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E:\Homepage\Demografische Daten\"/>
    </mc:Choice>
  </mc:AlternateContent>
  <xr:revisionPtr revIDLastSave="0" documentId="13_ncr:1_{FBA299B9-8E1D-4D58-B1CD-FDAAC5923DB2}" xr6:coauthVersionLast="47" xr6:coauthVersionMax="47" xr10:uidLastSave="{00000000-0000-0000-0000-000000000000}"/>
  <bookViews>
    <workbookView xWindow="-120" yWindow="-120" windowWidth="29040" windowHeight="17640" tabRatio="872" xr2:uid="{00000000-000D-0000-FFFF-FFFF00000000}"/>
  </bookViews>
  <sheets>
    <sheet name="Inhaltsverzeichnis Indice" sheetId="1" r:id="rId1"/>
    <sheet name="Zeichenerkl. - Segni convenz." sheetId="56" r:id="rId2"/>
    <sheet name="Tab. 1.1" sheetId="2" r:id="rId3"/>
    <sheet name="Tab. 1.2" sheetId="3" r:id="rId4"/>
    <sheet name="Tab. 1.3" sheetId="4" r:id="rId5"/>
    <sheet name="Tab. 1.4" sheetId="5" r:id="rId6"/>
    <sheet name="Tab. 1.5" sheetId="6" r:id="rId7"/>
    <sheet name="Tab. 1.6" sheetId="7" r:id="rId8"/>
    <sheet name="Tab. 2.1" sheetId="8" r:id="rId9"/>
    <sheet name="Tab. 2.2" sheetId="9" r:id="rId10"/>
    <sheet name="Tab. 2.3" sheetId="12" r:id="rId11"/>
    <sheet name="Tab. 2.4" sheetId="10" r:id="rId12"/>
    <sheet name="Tab. 2.5" sheetId="11" r:id="rId13"/>
    <sheet name="Tab. 2.6" sheetId="15" r:id="rId14"/>
    <sheet name="Tab. 2.7" sheetId="13" r:id="rId15"/>
    <sheet name="Tab. 2.8" sheetId="14" r:id="rId16"/>
    <sheet name="Tab. 3.1" sheetId="20" r:id="rId17"/>
    <sheet name="Tab. 3.2" sheetId="19" r:id="rId18"/>
    <sheet name="Tab. 3.3" sheetId="18" r:id="rId19"/>
    <sheet name="Tab. 3.4" sheetId="17" r:id="rId20"/>
    <sheet name="Tab. 4.1" sheetId="22" r:id="rId21"/>
    <sheet name="Tab. 4.2" sheetId="23" r:id="rId22"/>
    <sheet name="Tab. 4.3" sheetId="21" r:id="rId23"/>
    <sheet name="Tab. 4.4" sheetId="24" r:id="rId24"/>
    <sheet name="Tab. 4.5" sheetId="25" r:id="rId25"/>
    <sheet name="Tab. 4.6" sheetId="27" r:id="rId26"/>
    <sheet name="Tab. 4.7" sheetId="28" r:id="rId27"/>
    <sheet name="Tab. 4.8." sheetId="29" r:id="rId28"/>
    <sheet name="Tab. 4.9." sheetId="30" r:id="rId29"/>
    <sheet name="Tab. 4.10." sheetId="55" r:id="rId30"/>
    <sheet name="Tab. 4.11." sheetId="26" r:id="rId31"/>
    <sheet name="Tab. 5.1" sheetId="32" r:id="rId32"/>
    <sheet name="Tab. 5.2" sheetId="33" r:id="rId33"/>
    <sheet name="Tab. 6.1" sheetId="35" r:id="rId34"/>
    <sheet name="Tab. 6.2" sheetId="36" r:id="rId35"/>
    <sheet name="Tab. 6.3" sheetId="38" r:id="rId36"/>
    <sheet name="Tab. 7.1" sheetId="39" r:id="rId37"/>
    <sheet name="Tab. 7.2" sheetId="40" r:id="rId38"/>
    <sheet name="Tab. 7.3" sheetId="41" r:id="rId39"/>
    <sheet name="Tab. 7.4" sheetId="42" r:id="rId40"/>
    <sheet name="Tab. 7.5" sheetId="43" r:id="rId41"/>
    <sheet name="Tab. 7.6" sheetId="44" r:id="rId42"/>
    <sheet name="Tab. 7.7" sheetId="45" r:id="rId43"/>
    <sheet name="Tab. 8.1" sheetId="46" r:id="rId44"/>
    <sheet name="Tab. 8.2" sheetId="47" r:id="rId45"/>
    <sheet name="Tab. 8.3" sheetId="48" r:id="rId46"/>
    <sheet name="Tab. 8.4" sheetId="49" r:id="rId47"/>
    <sheet name="Tab. 8.6" sheetId="51" r:id="rId48"/>
    <sheet name="Tab. 8.5" sheetId="50" r:id="rId49"/>
    <sheet name="Tab 8.7" sheetId="52" r:id="rId50"/>
    <sheet name="Tab. 8.8" sheetId="54" r:id="rId51"/>
    <sheet name="Tab. 8.9" sheetId="53" r:id="rId52"/>
    <sheet name="Tab. 8.10" sheetId="16" r:id="rId53"/>
  </sheets>
  <definedNames>
    <definedName name="_xlnm._FilterDatabase" localSheetId="7" hidden="1">'Tab. 1.6'!$A$9:$R$127</definedName>
    <definedName name="_xlnm._FilterDatabase" localSheetId="27" hidden="1">'Tab. 4.8.'!$C$9:$G$125</definedName>
    <definedName name="_xlnm._FilterDatabase" localSheetId="39" hidden="1">'Tab. 7.4'!$B$9:$P$9</definedName>
    <definedName name="_xlnm._FilterDatabase" localSheetId="40" hidden="1">'Tab. 7.5'!$A$11:$W$11</definedName>
    <definedName name="_xlnm._FilterDatabase" localSheetId="41" hidden="1">'Tab. 7.6'!$C$9:$J$9</definedName>
    <definedName name="_xlnm._FilterDatabase" localSheetId="42" hidden="1">'Tab. 7.7'!$C$10:$J$126</definedName>
    <definedName name="_xlnm._FilterDatabase" localSheetId="52" hidden="1">'Tab. 8.10'!$C$12:$R$128</definedName>
    <definedName name="_xlnm._FilterDatabase" localSheetId="50" hidden="1">'Tab. 8.8'!$L$11:$R$127</definedName>
    <definedName name="_xlnm.Print_Titles" localSheetId="3">'Tab. 1.2'!$1:$9</definedName>
    <definedName name="_xlnm.Print_Titles" localSheetId="6">'Tab. 1.5'!$1:$8</definedName>
    <definedName name="_xlnm.Print_Titles" localSheetId="7">'Tab. 1.6'!$1:$9</definedName>
    <definedName name="_xlnm.Print_Titles" localSheetId="9">'Tab. 2.2'!$1:$7</definedName>
    <definedName name="_xlnm.Print_Titles" localSheetId="15">'Tab. 2.8'!$1:$7</definedName>
    <definedName name="_xlnm.Print_Titles" localSheetId="17">'Tab. 3.2'!$1:$8</definedName>
    <definedName name="_xlnm.Print_Titles" localSheetId="18">'Tab. 3.3'!$1:$7</definedName>
    <definedName name="_xlnm.Print_Titles" localSheetId="19">'Tab. 3.4'!$1:$7</definedName>
    <definedName name="_xlnm.Print_Titles" localSheetId="21">'Tab. 4.2'!$1:$10</definedName>
    <definedName name="_xlnm.Print_Titles" localSheetId="32">'Tab. 5.2'!$1:$8</definedName>
    <definedName name="_xlnm.Print_Titles" localSheetId="35">'Tab. 6.3'!$1:$9</definedName>
    <definedName name="_xlnm.Print_Titles" localSheetId="36">'Tab. 7.1'!$1:$9</definedName>
    <definedName name="_xlnm.Print_Titles" localSheetId="37">'Tab. 7.2'!$1:$11</definedName>
    <definedName name="_xlnm.Print_Titles" localSheetId="39">'Tab. 7.4'!$1:$9</definedName>
    <definedName name="_xlnm.Print_Titles" localSheetId="40">'Tab. 7.5'!$1:$9</definedName>
    <definedName name="_xlnm.Print_Titles" localSheetId="41">'Tab. 7.6'!$1:$9</definedName>
    <definedName name="_xlnm.Print_Titles" localSheetId="42">'Tab. 7.7'!$1:$10</definedName>
    <definedName name="_xlnm.Print_Titles" localSheetId="52">'Tab. 8.10'!$1:$10</definedName>
    <definedName name="_xlnm.Print_Titles" localSheetId="50">'Tab. 8.8'!$1:$9</definedName>
    <definedName name="_xlnm.Print_Titles" localSheetId="51">'Tab. 8.9'!$1:$11</definedName>
    <definedName name="OLE_LINK14" localSheetId="7">'Tab. 1.6'!#REF!</definedName>
    <definedName name="OLE_LINK37" localSheetId="36">'Tab. 7.1'!$A$1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1" i="53" l="1"/>
  <c r="P171" i="53"/>
  <c r="K171" i="53"/>
  <c r="T171" i="53" s="1"/>
  <c r="Q170" i="53"/>
  <c r="P170" i="53"/>
  <c r="K170" i="53"/>
  <c r="T170" i="53" s="1"/>
  <c r="Q169" i="53"/>
  <c r="P169" i="53"/>
  <c r="K169" i="53"/>
  <c r="T169" i="53" s="1"/>
  <c r="Q168" i="53"/>
  <c r="P168" i="53"/>
  <c r="K168" i="53"/>
  <c r="T168" i="53" s="1"/>
  <c r="Q167" i="53"/>
  <c r="P167" i="53"/>
  <c r="K167" i="53"/>
  <c r="T167" i="53" s="1"/>
  <c r="Q165" i="53"/>
  <c r="P165" i="53"/>
  <c r="K165" i="53"/>
  <c r="T165" i="53" s="1"/>
  <c r="Q164" i="53"/>
  <c r="P164" i="53"/>
  <c r="K164" i="53"/>
  <c r="T164" i="53" s="1"/>
  <c r="Q163" i="53"/>
  <c r="P163" i="53"/>
  <c r="K163" i="53"/>
  <c r="T163" i="53" s="1"/>
  <c r="Q161" i="53"/>
  <c r="P161" i="53"/>
  <c r="K161" i="53"/>
  <c r="T161" i="53" s="1"/>
  <c r="Q160" i="53"/>
  <c r="P160" i="53"/>
  <c r="K160" i="53"/>
  <c r="T160" i="53" s="1"/>
  <c r="Q159" i="53"/>
  <c r="P159" i="53"/>
  <c r="K159" i="53"/>
  <c r="T159" i="53" s="1"/>
  <c r="Q158" i="53"/>
  <c r="P158" i="53"/>
  <c r="K158" i="53"/>
  <c r="T158" i="53" s="1"/>
  <c r="Q156" i="53"/>
  <c r="P156" i="53"/>
  <c r="K156" i="53"/>
  <c r="T156" i="53" s="1"/>
  <c r="Q155" i="53"/>
  <c r="P155" i="53"/>
  <c r="K155" i="53"/>
  <c r="T155" i="53" s="1"/>
  <c r="Q154" i="53"/>
  <c r="P154" i="53"/>
  <c r="K154" i="53"/>
  <c r="T154" i="53" s="1"/>
  <c r="Q153" i="53"/>
  <c r="P153" i="53"/>
  <c r="K153" i="53"/>
  <c r="T153" i="53" s="1"/>
  <c r="Q152" i="53"/>
  <c r="P152" i="53"/>
  <c r="K152" i="53"/>
  <c r="T152" i="53" s="1"/>
  <c r="Q151" i="53"/>
  <c r="P151" i="53"/>
  <c r="K151" i="53"/>
  <c r="T151" i="53" s="1"/>
  <c r="Q150" i="53"/>
  <c r="P150" i="53"/>
  <c r="K150" i="53"/>
  <c r="T150" i="53" s="1"/>
  <c r="Q146" i="53"/>
  <c r="P146" i="53"/>
  <c r="K146" i="53"/>
  <c r="T146" i="53" s="1"/>
  <c r="Q144" i="53"/>
  <c r="P144" i="53"/>
  <c r="K144" i="53"/>
  <c r="T144" i="53" s="1"/>
  <c r="Q143" i="53"/>
  <c r="P143" i="53"/>
  <c r="K143" i="53"/>
  <c r="T143" i="53" s="1"/>
  <c r="Q142" i="53"/>
  <c r="P142" i="53"/>
  <c r="K142" i="53"/>
  <c r="T142" i="53" s="1"/>
  <c r="Q141" i="53"/>
  <c r="P141" i="53"/>
  <c r="K141" i="53"/>
  <c r="T141" i="53" s="1"/>
  <c r="Q140" i="53"/>
  <c r="P140" i="53"/>
  <c r="K140" i="53"/>
  <c r="T140" i="53" s="1"/>
  <c r="Q139" i="53"/>
  <c r="P139" i="53"/>
  <c r="K139" i="53"/>
  <c r="T139" i="53" s="1"/>
  <c r="Q138" i="53"/>
  <c r="P138" i="53"/>
  <c r="K138" i="53"/>
  <c r="T138" i="53" s="1"/>
  <c r="Q137" i="53"/>
  <c r="P137" i="53"/>
  <c r="K137" i="53"/>
  <c r="T137" i="53" s="1"/>
  <c r="G26" i="49"/>
  <c r="G24" i="49"/>
  <c r="G23" i="49"/>
  <c r="G20" i="49"/>
  <c r="G19" i="49"/>
  <c r="G16" i="49"/>
  <c r="G15" i="49"/>
  <c r="I42" i="30"/>
  <c r="H42" i="30"/>
  <c r="G42" i="30"/>
</calcChain>
</file>

<file path=xl/sharedStrings.xml><?xml version="1.0" encoding="utf-8"?>
<sst xmlns="http://schemas.openxmlformats.org/spreadsheetml/2006/main" count="8562" uniqueCount="1509">
  <si>
    <t>Tab. 8.9</t>
  </si>
  <si>
    <t>davon mit Kindern</t>
  </si>
  <si>
    <t>Tab. 8.10</t>
  </si>
  <si>
    <t>Fino 29 anni</t>
  </si>
  <si>
    <t>30-59 anni</t>
  </si>
  <si>
    <t>60 anni e più</t>
  </si>
  <si>
    <t>Bevölkerungsentwicklung</t>
  </si>
  <si>
    <t>Andamento demografico</t>
  </si>
  <si>
    <t>Geburten</t>
  </si>
  <si>
    <t>Nascite</t>
  </si>
  <si>
    <t>Sterbefälle</t>
  </si>
  <si>
    <t>Decessi</t>
  </si>
  <si>
    <t>Wanderungsbewegungen</t>
  </si>
  <si>
    <t>Movimenti migratori</t>
  </si>
  <si>
    <t>Sprachgruppenzählung</t>
  </si>
  <si>
    <t>Censimento linguistico</t>
  </si>
  <si>
    <t>Bevölkerungsstruktur</t>
  </si>
  <si>
    <t>Struttura demografica</t>
  </si>
  <si>
    <t>Austria</t>
  </si>
  <si>
    <t>Germania</t>
  </si>
  <si>
    <t>Svizzera</t>
  </si>
  <si>
    <t>Altri paesi esteri</t>
  </si>
  <si>
    <t>di cui paesi esteri</t>
  </si>
  <si>
    <t>60-64</t>
  </si>
  <si>
    <t>65-69</t>
  </si>
  <si>
    <t>70-74</t>
  </si>
  <si>
    <t>75-79</t>
  </si>
  <si>
    <t>80-84</t>
  </si>
  <si>
    <t>85-89</t>
  </si>
  <si>
    <t>90-94</t>
  </si>
  <si>
    <t>95-99</t>
  </si>
  <si>
    <t>Tab. 7.2</t>
  </si>
  <si>
    <t>Divorziati</t>
  </si>
  <si>
    <t>80 und mehr</t>
  </si>
  <si>
    <t>80 e oltre</t>
  </si>
  <si>
    <t>Tab. 7.3</t>
  </si>
  <si>
    <t>60 und mehr          60 e oltre</t>
  </si>
  <si>
    <t>Trentino</t>
  </si>
  <si>
    <t>Piemont</t>
  </si>
  <si>
    <t>Piemonte</t>
  </si>
  <si>
    <t>Aosta</t>
  </si>
  <si>
    <t>Valle d'Aosta</t>
  </si>
  <si>
    <t>Lombardei</t>
  </si>
  <si>
    <t>Lombardia</t>
  </si>
  <si>
    <t>Venetien</t>
  </si>
  <si>
    <t>Veneto</t>
  </si>
  <si>
    <t>Friaul-Julisch Venetien</t>
  </si>
  <si>
    <t>Friuli-Venezia Giulia</t>
  </si>
  <si>
    <t>Ligurien</t>
  </si>
  <si>
    <t>Liguria</t>
  </si>
  <si>
    <t>Emilia Romagna</t>
  </si>
  <si>
    <t>Toskana</t>
  </si>
  <si>
    <t>Toscana</t>
  </si>
  <si>
    <t>Umbrien</t>
  </si>
  <si>
    <t>Umbria</t>
  </si>
  <si>
    <t>Marken</t>
  </si>
  <si>
    <t>Marche</t>
  </si>
  <si>
    <t>Latium</t>
  </si>
  <si>
    <t>Lazio</t>
  </si>
  <si>
    <t>Abruzzen</t>
  </si>
  <si>
    <t>Abruzzo</t>
  </si>
  <si>
    <t>Molise</t>
  </si>
  <si>
    <t>Kampanien</t>
  </si>
  <si>
    <t>Campania</t>
  </si>
  <si>
    <t>Apulien</t>
  </si>
  <si>
    <t>Puglia</t>
  </si>
  <si>
    <t>Spanien</t>
  </si>
  <si>
    <t>Spagna</t>
  </si>
  <si>
    <t>Vereinigtes Königreich</t>
  </si>
  <si>
    <t>Regno Unito</t>
  </si>
  <si>
    <t>Basilicata</t>
  </si>
  <si>
    <t>Kalabrien</t>
  </si>
  <si>
    <t>Calabria</t>
  </si>
  <si>
    <t>Sizilien</t>
  </si>
  <si>
    <t>Sicilia</t>
  </si>
  <si>
    <t>Sardinien</t>
  </si>
  <si>
    <t>Sardegna</t>
  </si>
  <si>
    <t>Übriges Europa</t>
  </si>
  <si>
    <t>Altri paesi europei</t>
  </si>
  <si>
    <t>Tab. 7.4</t>
  </si>
  <si>
    <t>STAATSBÜRGERSCHAFT</t>
  </si>
  <si>
    <t>0-17</t>
  </si>
  <si>
    <t>18-39</t>
  </si>
  <si>
    <t>Bulgarien</t>
  </si>
  <si>
    <t>Kroatien</t>
  </si>
  <si>
    <t>Polen</t>
  </si>
  <si>
    <t>Rumänien</t>
  </si>
  <si>
    <t>Tschechien</t>
  </si>
  <si>
    <t>Ungarn</t>
  </si>
  <si>
    <t>Albanien</t>
  </si>
  <si>
    <t>Bosnien-Herzegowina</t>
  </si>
  <si>
    <t>Kosovo</t>
  </si>
  <si>
    <t>Moldau</t>
  </si>
  <si>
    <t>Russische Föderation</t>
  </si>
  <si>
    <t>Serbien</t>
  </si>
  <si>
    <t>Ukraine</t>
  </si>
  <si>
    <t>Andere europäische Staaten</t>
  </si>
  <si>
    <t>Ägypten</t>
  </si>
  <si>
    <t>Ghana</t>
  </si>
  <si>
    <t>Senegal</t>
  </si>
  <si>
    <t>Tunesien</t>
  </si>
  <si>
    <t>Andere afrikanische Staaten</t>
  </si>
  <si>
    <t>Afrika insgesamt</t>
  </si>
  <si>
    <t>Afghanistan</t>
  </si>
  <si>
    <t>Bangladesh</t>
  </si>
  <si>
    <t>China</t>
  </si>
  <si>
    <t>Indien</t>
  </si>
  <si>
    <t>Iran</t>
  </si>
  <si>
    <t>Iraq</t>
  </si>
  <si>
    <t>Pakistan</t>
  </si>
  <si>
    <t>Philippinen</t>
  </si>
  <si>
    <t>Thailand</t>
  </si>
  <si>
    <t>Türkei</t>
  </si>
  <si>
    <t>Andere asiatische Staaten</t>
  </si>
  <si>
    <t>Asien insgesamt</t>
  </si>
  <si>
    <t>Brasilien</t>
  </si>
  <si>
    <t>Dominikanische Republik</t>
  </si>
  <si>
    <t>Kolumbien</t>
  </si>
  <si>
    <t>Kuba</t>
  </si>
  <si>
    <t>Peru</t>
  </si>
  <si>
    <t>Andere amerikanische Staaten</t>
  </si>
  <si>
    <t>Amerika insgesamt</t>
  </si>
  <si>
    <t>Staatenlos</t>
  </si>
  <si>
    <t>Quelle: ASTAT, Auswertung der Bevölkerungsregister der Gemeinden</t>
  </si>
  <si>
    <t>CITTADINANZA</t>
  </si>
  <si>
    <t>Bulgaria</t>
  </si>
  <si>
    <t>Croazia</t>
  </si>
  <si>
    <t>Polonia</t>
  </si>
  <si>
    <t>Romania</t>
  </si>
  <si>
    <t>Slovacchia</t>
  </si>
  <si>
    <t>Ungheria</t>
  </si>
  <si>
    <t>Altri paesi della UE</t>
  </si>
  <si>
    <t>Albania</t>
  </si>
  <si>
    <t>Bosnia-Erzegovina</t>
  </si>
  <si>
    <t>Moldavia</t>
  </si>
  <si>
    <t>Federazione russa</t>
  </si>
  <si>
    <t>Serbia</t>
  </si>
  <si>
    <t>Ucraina</t>
  </si>
  <si>
    <t>Egitto</t>
  </si>
  <si>
    <t>Nigeria</t>
  </si>
  <si>
    <t>Tunisia</t>
  </si>
  <si>
    <t>Altri paesi africani</t>
  </si>
  <si>
    <t>Cina</t>
  </si>
  <si>
    <t>India</t>
  </si>
  <si>
    <t>Filippine</t>
  </si>
  <si>
    <t>Thailandia</t>
  </si>
  <si>
    <t>Turchia</t>
  </si>
  <si>
    <t>Altri paesi asiatici</t>
  </si>
  <si>
    <t>Brasile</t>
  </si>
  <si>
    <t>Repubblica Dominicana</t>
  </si>
  <si>
    <t>Colombia</t>
  </si>
  <si>
    <t>Cuba</t>
  </si>
  <si>
    <t>Perù</t>
  </si>
  <si>
    <t>Altri paesi americani</t>
  </si>
  <si>
    <t>Matrimoni, scioglimenti di matrimonio e nuove convivenze</t>
  </si>
  <si>
    <t>Eheschließungen, Ehelösungen und neue Lebensgemeinschaften</t>
  </si>
  <si>
    <t>Fonte: ASTAT, elaborazione dei registri anagrafici comunali</t>
  </si>
  <si>
    <t>Tab. 1.2</t>
  </si>
  <si>
    <t>Tab. 1.4</t>
  </si>
  <si>
    <t>Tab. 1.5</t>
  </si>
  <si>
    <t>Tab. 1.6</t>
  </si>
  <si>
    <t>Tab. 2.1</t>
  </si>
  <si>
    <t>Tab. 2.2</t>
  </si>
  <si>
    <t>Tab. 2.3</t>
  </si>
  <si>
    <t>Tab. 2.4</t>
  </si>
  <si>
    <t>Tab. 2.5</t>
  </si>
  <si>
    <t>Tab. 2.6</t>
  </si>
  <si>
    <t>Tab. 2.7</t>
  </si>
  <si>
    <t>Tab. 2.8</t>
  </si>
  <si>
    <t>Tab. 3.1</t>
  </si>
  <si>
    <t>Tab. 3.2</t>
  </si>
  <si>
    <t>Tab. 3.3</t>
  </si>
  <si>
    <t>Tab. 3.4</t>
  </si>
  <si>
    <t>Tab. 4.1</t>
  </si>
  <si>
    <t>Tab. 4.2</t>
  </si>
  <si>
    <t>Tab. 4.3</t>
  </si>
  <si>
    <t>Tab. 4.4</t>
  </si>
  <si>
    <t>Tab. 4.5</t>
  </si>
  <si>
    <t>Tab. 4.6</t>
  </si>
  <si>
    <t>Tab. 4.7</t>
  </si>
  <si>
    <t>Tab. 4.8</t>
  </si>
  <si>
    <t>Tab. 4.9</t>
  </si>
  <si>
    <t>Tab. 4.10</t>
  </si>
  <si>
    <t>Tab. 4.11</t>
  </si>
  <si>
    <t>Tab. 7.5</t>
  </si>
  <si>
    <t xml:space="preserve">Truden im Naturpark </t>
  </si>
  <si>
    <t>Tab. 7.6</t>
  </si>
  <si>
    <t>15-64</t>
  </si>
  <si>
    <t>Selva di Val Gard.</t>
  </si>
  <si>
    <t>Trodena nel parco n.</t>
  </si>
  <si>
    <t>Tab. 7.7</t>
  </si>
  <si>
    <t>Totale Asia</t>
  </si>
  <si>
    <t>Totale Africa</t>
  </si>
  <si>
    <t>Totale America</t>
  </si>
  <si>
    <t>Apolidi</t>
  </si>
  <si>
    <t>Tab. 6.1</t>
  </si>
  <si>
    <t>Andere (b)</t>
  </si>
  <si>
    <t>Altri (b)</t>
  </si>
  <si>
    <t>Unter „Andere“ fallen in den einzelnen Jahren stets verschieden definierte Personengruppen:</t>
  </si>
  <si>
    <t>Sotto la categoria "Altri" sono comprese diverse categorie di persone a seconda degli anni:</t>
  </si>
  <si>
    <t>die „Einheimischen“ mit einer anderen Umgangssprache und die „Nichteinheimischen“; dasselbe gilt für 1890 und 1900</t>
  </si>
  <si>
    <t>la "popolazione indigena" con un'altra lingua d'uso e la "popolazione non indigena"; lo stesso vale per il 1890 e il 1900</t>
  </si>
  <si>
    <t>die Staatsangehörigen mit einer anderen Umgangssprache und die Nicht-Staatsangehörigen</t>
  </si>
  <si>
    <t>gli aventi cittadinanza con un'altra lingua d'uso e i non aventi cittadinanza</t>
  </si>
  <si>
    <t>alle Ansässigen mit einer anderen Umgangssprache</t>
  </si>
  <si>
    <t>tutti i residenti con un'altra lingua d'uso</t>
  </si>
  <si>
    <t>alle Ansässigen, die sich zu keiner der drei Sprachgruppen zugehörig erklärten</t>
  </si>
  <si>
    <t xml:space="preserve">Quelle: ASTAT, Auswertung der Bevölkerungsregister der Gemeinden  </t>
  </si>
  <si>
    <t>Andere EU-Staaten</t>
  </si>
  <si>
    <t>Altri paesi UE</t>
  </si>
  <si>
    <t>tutti i residenti che non hanno dichiarato l'appartenenza ad uno dei tre gruppi linguistici</t>
  </si>
  <si>
    <t>1991-2011:</t>
  </si>
  <si>
    <t>Haushalte nach Haushaltstyp - Volkszählungen 1981, 1991, 2001 und 2011</t>
  </si>
  <si>
    <t>Famiglie per tipologia familiare - Censimenti popolazione 1981, 1991, 2001 e 2011</t>
  </si>
  <si>
    <t>Tab. 6.2</t>
  </si>
  <si>
    <t>Sprachgruppenzugehörigkeitserklärungen und Sprachgruppenzuordnungserklärungen - Volkszählung 2011</t>
  </si>
  <si>
    <t>Dichiarazioni di appartenenza e di aggregazione per gruppo linguistico - Censimento popolazione 2011</t>
  </si>
  <si>
    <t>SPRACHGRUPPEN</t>
  </si>
  <si>
    <t>GRUPPI LINGUISTICI</t>
  </si>
  <si>
    <t>Italiano</t>
  </si>
  <si>
    <t>Deutsch</t>
  </si>
  <si>
    <t>Tedesco</t>
  </si>
  <si>
    <t>Ladinisch</t>
  </si>
  <si>
    <t>Ladino</t>
  </si>
  <si>
    <t>Prozentuelle Verteilung nach Erklärungsart / Composizione percentuale per tipo</t>
  </si>
  <si>
    <t>Prozentuelle Verteilung nach Sprachgruppe / Composizione percentuale per gruppo linguistico</t>
  </si>
  <si>
    <t>Prozentuelle Verteilung laut Volkszählung 2001 / Composizione percentuale al censimento 2001</t>
  </si>
  <si>
    <t>Tab. 6.3</t>
  </si>
  <si>
    <t>Consistenza percentuale dei tre gruppi linguistici sul totale delle dichiarazioni valide rilasciate ai Censimenti della popolazione del 2001 e del 2011, per comune, comprensorio e comprensorio sanitario</t>
  </si>
  <si>
    <t>Prozentuelle Verteilung 2001</t>
  </si>
  <si>
    <t>Composizione percentuale 2001</t>
  </si>
  <si>
    <t>Prozentuelle Verteilung 2011</t>
  </si>
  <si>
    <t>Composizione percentuale 2011</t>
  </si>
  <si>
    <t>Prozentuelle Verteilung der drei Sprachgruppen (bezogen auf die bei den Volkszählungen 2001 und 2011 abgegebenen gültigen Erklärungen) in den Gemeinden, Bezirken und Gesundheitsbezirken</t>
  </si>
  <si>
    <t>Salto Sciliar</t>
  </si>
  <si>
    <t>Tab. 7.1</t>
  </si>
  <si>
    <t>Stand am 31.12.</t>
  </si>
  <si>
    <t>0-4</t>
  </si>
  <si>
    <t>5-9</t>
  </si>
  <si>
    <t>10-14</t>
  </si>
  <si>
    <t>Tab. 1.1</t>
  </si>
  <si>
    <t>Min</t>
  </si>
  <si>
    <t>Max</t>
  </si>
  <si>
    <t>Aldein</t>
  </si>
  <si>
    <t>Aldino</t>
  </si>
  <si>
    <t>Andrian</t>
  </si>
  <si>
    <t>Andriano</t>
  </si>
  <si>
    <t>Altrei</t>
  </si>
  <si>
    <t>Anterivo</t>
  </si>
  <si>
    <t>Appiano s.s.d.v.</t>
  </si>
  <si>
    <t>Hafling</t>
  </si>
  <si>
    <t>Avelengo</t>
  </si>
  <si>
    <t>Abtei</t>
  </si>
  <si>
    <t>Badia</t>
  </si>
  <si>
    <t>Barbian</t>
  </si>
  <si>
    <t>Barbiano</t>
  </si>
  <si>
    <t>Bozen</t>
  </si>
  <si>
    <t>Bolzano</t>
  </si>
  <si>
    <t>Prags</t>
  </si>
  <si>
    <t>Braies</t>
  </si>
  <si>
    <t>Brenner</t>
  </si>
  <si>
    <t>Brennero</t>
  </si>
  <si>
    <t>Brixen</t>
  </si>
  <si>
    <t>Bressanone</t>
  </si>
  <si>
    <t>Branzoll</t>
  </si>
  <si>
    <t>Bronzolo</t>
  </si>
  <si>
    <t>Bruneck</t>
  </si>
  <si>
    <t>Brunico</t>
  </si>
  <si>
    <t>Kuens</t>
  </si>
  <si>
    <t>Caines</t>
  </si>
  <si>
    <t>Caldaro s.s.d.v.</t>
  </si>
  <si>
    <t>Freienfeld</t>
  </si>
  <si>
    <t>Campo di Trens</t>
  </si>
  <si>
    <t>Sand in Taufers</t>
  </si>
  <si>
    <t>Campo Tures</t>
  </si>
  <si>
    <t>Kastelbell-Tschars</t>
  </si>
  <si>
    <t>Castelbello-Ciardes</t>
  </si>
  <si>
    <t>Kastelruth</t>
  </si>
  <si>
    <t>Castelrotto</t>
  </si>
  <si>
    <t>Tscherms</t>
  </si>
  <si>
    <t>Cermes</t>
  </si>
  <si>
    <t>Kiens</t>
  </si>
  <si>
    <t>Chienes</t>
  </si>
  <si>
    <t>Klausen</t>
  </si>
  <si>
    <t>Chiusa</t>
  </si>
  <si>
    <t>Karneid</t>
  </si>
  <si>
    <t>Cornedo all'Isarco</t>
  </si>
  <si>
    <t>Cortaccia s.s.d.v.</t>
  </si>
  <si>
    <t>Cortina s.s.d.v.</t>
  </si>
  <si>
    <t>Corvara</t>
  </si>
  <si>
    <t>Corvara in Badia</t>
  </si>
  <si>
    <t>Graun im Vinschgau</t>
  </si>
  <si>
    <t>Curon Venosta</t>
  </si>
  <si>
    <t>Toblach</t>
  </si>
  <si>
    <t>Dobbiaco</t>
  </si>
  <si>
    <t>Neumarkt</t>
  </si>
  <si>
    <t>Egna</t>
  </si>
  <si>
    <t>Pfalzen</t>
  </si>
  <si>
    <t>Falzes</t>
  </si>
  <si>
    <t>Völs am Schlern</t>
  </si>
  <si>
    <t>Fié allo Sciliar</t>
  </si>
  <si>
    <t>Franzensfeste</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</si>
  <si>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</si>
  <si>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</si>
  <si>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</si>
  <si>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</si>
  <si>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</si>
  <si>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</si>
  <si>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</si>
  <si>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</si>
  <si>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</si>
  <si>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</si>
  <si>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</si>
  <si>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</si>
  <si>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</si>
  <si>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</si>
  <si>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</si>
  <si>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</si>
  <si>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</si>
  <si>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</si>
  <si>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</si>
  <si>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</si>
  <si>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</si>
  <si>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</si>
  <si>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</si>
  <si>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</si>
  <si>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</si>
  <si>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</si>
  <si>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</si>
  <si>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</si>
  <si>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</si>
  <si>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</si>
  <si>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</si>
  <si>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</si>
  <si>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</si>
  <si>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</si>
  <si>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</si>
  <si>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</si>
  <si>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</si>
  <si>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</si>
  <si>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</si>
  <si>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</si>
  <si>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</si>
  <si>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</si>
  <si>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</si>
  <si>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</si>
  <si>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</si>
  <si>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</si>
  <si>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</si>
  <si>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</si>
  <si>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</si>
  <si>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</si>
  <si>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</si>
  <si>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</si>
  <si>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</si>
  <si>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</si>
  <si>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</si>
  <si>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</si>
  <si>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</si>
  <si>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</si>
  <si>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</si>
  <si>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</si>
  <si>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</si>
  <si>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</si>
  <si>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</si>
  <si>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</si>
  <si>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</si>
  <si>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</si>
  <si>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</si>
  <si>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</si>
  <si>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</si>
  <si>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</si>
  <si>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</si>
  <si>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</si>
  <si>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</si>
  <si>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</si>
  <si>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</si>
  <si>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</si>
  <si>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</si>
  <si>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Bis 29 Jahre</t>
  </si>
  <si>
    <t>30-59 Jahre</t>
  </si>
  <si>
    <t>079</t>
  </si>
  <si>
    <t>080</t>
  </si>
  <si>
    <t>081</t>
  </si>
  <si>
    <t>082</t>
  </si>
  <si>
    <t>083</t>
  </si>
  <si>
    <t>084</t>
  </si>
  <si>
    <t>085</t>
  </si>
  <si>
    <t>086</t>
  </si>
  <si>
    <t>087</t>
  </si>
  <si>
    <t>088</t>
  </si>
  <si>
    <t>089</t>
  </si>
  <si>
    <t>091</t>
  </si>
  <si>
    <t>092</t>
  </si>
  <si>
    <t>093</t>
  </si>
  <si>
    <t>094</t>
  </si>
  <si>
    <t>095</t>
  </si>
  <si>
    <t>096</t>
  </si>
  <si>
    <t>097</t>
  </si>
  <si>
    <t>098</t>
  </si>
  <si>
    <t>099</t>
  </si>
  <si>
    <t>078</t>
  </si>
  <si>
    <t>090</t>
  </si>
  <si>
    <t>000</t>
  </si>
  <si>
    <t>Matrimoni civili (%)</t>
  </si>
  <si>
    <t>Tasso di nuzialità (a)</t>
  </si>
  <si>
    <t>Trodena n.parco nat.</t>
  </si>
  <si>
    <t>Haushalte nach Haushaltstyp in den Gemeinden und Bezirken - Volkszählung 2011</t>
  </si>
  <si>
    <t>Famiglie per tipologia familiare nei comuni e nei comprensori - Censimento popolazione 2011</t>
  </si>
  <si>
    <t>Quelle: ISTAT</t>
  </si>
  <si>
    <t>Fonte: ISTAT</t>
  </si>
  <si>
    <t>Die Zahlen für die Jahre bis einschließlich 1921 beziehen sich auf die anwesende Bevölkerung, jene für die Jahre 1961, 1971 und 1981 auf die Wohnbevölkerung, jene für das Jahr 1991 auf die Sprachgruppenerklärungen. In den Jahren bis 1961 wurde die Umgangssprache erhoben, in den Jahren 1971 und 1981 die Zugehörigkeit zu einer Sprachgruppe und ab dem Jahr 1991 die Zugehörigkeit oder Zuordnung zu einer Sprachgruppe.</t>
  </si>
  <si>
    <t>I dati per gli anni fino al 1921 compreso si riferiscono alla popolazione presente, quelli per gli anni 1961, 1971 e 1981 alla popolazione residente, quelli per il 1991 alle dichiarazioni linguistiche. Negli anni fino al 1961 compreso è stata rilevata la lingua d'uso, negli anni 1971 e 1981 l'appartenenza ad un gruppo linguistico e dal 1991 l'appartenenza o l'aggregazione ad un gruppo linguistico.</t>
  </si>
  <si>
    <t>1880</t>
  </si>
  <si>
    <t>Wohnbevölkerung nach Sprachgruppe - Volkszählungen 1880-2011</t>
  </si>
  <si>
    <t>Popolazione residente per gruppo linguistico - Censimenti popolazione 1880-2011</t>
  </si>
  <si>
    <t>1910</t>
  </si>
  <si>
    <t>1921</t>
  </si>
  <si>
    <t>1961</t>
  </si>
  <si>
    <t>1971</t>
  </si>
  <si>
    <t>1981</t>
  </si>
  <si>
    <t>GEBURTSREGION</t>
  </si>
  <si>
    <t>REGIONE DI NASCITA</t>
  </si>
  <si>
    <t>EuropäischeStaaten außerhalb der EU</t>
  </si>
  <si>
    <t>Tab. 8.1</t>
  </si>
  <si>
    <t>MITGLIEDERANZAHL</t>
  </si>
  <si>
    <t>NUMERO DI COMPONENTI</t>
  </si>
  <si>
    <t>6 und mehr</t>
  </si>
  <si>
    <t>6 e oltre</t>
  </si>
  <si>
    <t>- Haushalte</t>
  </si>
  <si>
    <t>9.015</t>
  </si>
  <si>
    <t>6.008</t>
  </si>
  <si>
    <t>5.076</t>
  </si>
  <si>
    <t>- Famiglie</t>
  </si>
  <si>
    <t>- Mitglieder</t>
  </si>
  <si>
    <t>60.941</t>
  </si>
  <si>
    <t>39.449</t>
  </si>
  <si>
    <t>32.828</t>
  </si>
  <si>
    <t>- Componenti</t>
  </si>
  <si>
    <t>Haushalte insgesamt</t>
  </si>
  <si>
    <t>146.928</t>
  </si>
  <si>
    <t>173.914</t>
  </si>
  <si>
    <t>204.416</t>
  </si>
  <si>
    <t>Totale famiglie</t>
  </si>
  <si>
    <t>433.986</t>
  </si>
  <si>
    <t>457.986</t>
  </si>
  <si>
    <t>499.353</t>
  </si>
  <si>
    <t>3,0</t>
  </si>
  <si>
    <t>2,6</t>
  </si>
  <si>
    <t>2,4</t>
  </si>
  <si>
    <t>1</t>
  </si>
  <si>
    <t>22,7</t>
  </si>
  <si>
    <t>29,2</t>
  </si>
  <si>
    <t>33,8</t>
  </si>
  <si>
    <t>2</t>
  </si>
  <si>
    <t>21,4</t>
  </si>
  <si>
    <t>23,4</t>
  </si>
  <si>
    <t>24,9</t>
  </si>
  <si>
    <t>3</t>
  </si>
  <si>
    <t>19,8</t>
  </si>
  <si>
    <t>18,3</t>
  </si>
  <si>
    <t>16,7</t>
  </si>
  <si>
    <t>4</t>
  </si>
  <si>
    <t>20,7</t>
  </si>
  <si>
    <t>18,4</t>
  </si>
  <si>
    <t>16,2</t>
  </si>
  <si>
    <t>5</t>
  </si>
  <si>
    <t>9,3</t>
  </si>
  <si>
    <t>7,3</t>
  </si>
  <si>
    <t>6,0</t>
  </si>
  <si>
    <t>6,1</t>
  </si>
  <si>
    <t>3,5</t>
  </si>
  <si>
    <t>2,5</t>
  </si>
  <si>
    <t>100,0</t>
  </si>
  <si>
    <t>Tab. 8.2</t>
  </si>
  <si>
    <t>HAUSHALTSTYP</t>
  </si>
  <si>
    <t>TIPO DI FAMIGLIA</t>
  </si>
  <si>
    <t>Paare</t>
  </si>
  <si>
    <t>Coppie</t>
  </si>
  <si>
    <t>mit Kindern</t>
  </si>
  <si>
    <t>con figli</t>
  </si>
  <si>
    <t>ohne Kinder</t>
  </si>
  <si>
    <t>senza figli</t>
  </si>
  <si>
    <t>Teilfamilien</t>
  </si>
  <si>
    <t>Famiglia monogenitore</t>
  </si>
  <si>
    <t>Mütter mit Kindern</t>
  </si>
  <si>
    <t>Madre con figli</t>
  </si>
  <si>
    <t>Väter mit Kindern</t>
  </si>
  <si>
    <t>Padre con figli</t>
  </si>
  <si>
    <t>Alleinlebende</t>
  </si>
  <si>
    <t>Persone che vivono sole</t>
  </si>
  <si>
    <t>Andere Haushaltstypen</t>
  </si>
  <si>
    <t>Altri tipi di famiglia</t>
  </si>
  <si>
    <t>Tab. 8.3</t>
  </si>
  <si>
    <t>Gemeinden mit ... / Comuni con ...</t>
  </si>
  <si>
    <t xml:space="preserve">Meran </t>
  </si>
  <si>
    <t xml:space="preserve">Bozen </t>
  </si>
  <si>
    <t xml:space="preserve">Insgesamt </t>
  </si>
  <si>
    <t xml:space="preserve">Quelle: ASTAT  </t>
  </si>
  <si>
    <t xml:space="preserve">Quelle: ASTAT                                                                                                                                                                                                                                                                                      </t>
  </si>
  <si>
    <t xml:space="preserve">Quelle: ISTAT                                                                                                                                                                                                                                                                                    </t>
  </si>
  <si>
    <t>0-2.000</t>
  </si>
  <si>
    <t>2.001-5.000</t>
  </si>
  <si>
    <t>5.001-25.000</t>
  </si>
  <si>
    <t xml:space="preserve">  1</t>
  </si>
  <si>
    <t xml:space="preserve">  2</t>
  </si>
  <si>
    <t xml:space="preserve">  3</t>
  </si>
  <si>
    <t xml:space="preserve">  4</t>
  </si>
  <si>
    <t xml:space="preserve">  5</t>
  </si>
  <si>
    <t xml:space="preserve">  6 e oltre</t>
  </si>
  <si>
    <t>Tab. 8.4</t>
  </si>
  <si>
    <t xml:space="preserve">      TIPO DI FAMIGLIA</t>
  </si>
  <si>
    <t>Tab. 8.5</t>
  </si>
  <si>
    <t>HAUSHALTE MIT ... KINDERN</t>
  </si>
  <si>
    <t>4 und mehr</t>
  </si>
  <si>
    <t>4 e oltre</t>
  </si>
  <si>
    <t>FAMIGLIE CON … FIGLI</t>
  </si>
  <si>
    <t>Tab. 8.6</t>
  </si>
  <si>
    <t>Tab. 8.7</t>
  </si>
  <si>
    <t>bis 19</t>
  </si>
  <si>
    <t>fino a 19</t>
  </si>
  <si>
    <t>Tab. 8.8</t>
  </si>
  <si>
    <t>Haushalte</t>
  </si>
  <si>
    <t>Famiglie</t>
  </si>
  <si>
    <t>Mitglieder</t>
  </si>
  <si>
    <t>Fortezza</t>
  </si>
  <si>
    <t>Villnöß</t>
  </si>
  <si>
    <t>Funes</t>
  </si>
  <si>
    <t>Gais</t>
  </si>
  <si>
    <t>Gargazon</t>
  </si>
  <si>
    <t>Gargazzone</t>
  </si>
  <si>
    <t>Glurns</t>
  </si>
  <si>
    <t>Glorenza</t>
  </si>
  <si>
    <t>Latsch</t>
  </si>
  <si>
    <t>Laces</t>
  </si>
  <si>
    <t>Algund</t>
  </si>
  <si>
    <t>Lagundo</t>
  </si>
  <si>
    <t>Lajen</t>
  </si>
  <si>
    <t>Laion</t>
  </si>
  <si>
    <t>Leifers</t>
  </si>
  <si>
    <t>Laives</t>
  </si>
  <si>
    <t>Lana</t>
  </si>
  <si>
    <t>Laas</t>
  </si>
  <si>
    <t>Lasa</t>
  </si>
  <si>
    <t>Laurein</t>
  </si>
  <si>
    <t>Lauregno</t>
  </si>
  <si>
    <t>Lüsen</t>
  </si>
  <si>
    <t>Luson</t>
  </si>
  <si>
    <t>Magré s.s.d.v.</t>
  </si>
  <si>
    <t>Mals</t>
  </si>
  <si>
    <t>Malles Venosta</t>
  </si>
  <si>
    <t>Enneberg</t>
  </si>
  <si>
    <t>Marebbe</t>
  </si>
  <si>
    <t>Marling</t>
  </si>
  <si>
    <t>Marlengo</t>
  </si>
  <si>
    <t>Martell</t>
  </si>
  <si>
    <t>Martello</t>
  </si>
  <si>
    <t>Mölten</t>
  </si>
  <si>
    <t>Meltina</t>
  </si>
  <si>
    <t>Meran</t>
  </si>
  <si>
    <t>Merano</t>
  </si>
  <si>
    <t>Welsberg-Taisten</t>
  </si>
  <si>
    <t>Monguelfo-Tesido</t>
  </si>
  <si>
    <t>Montan</t>
  </si>
  <si>
    <t>Montagna</t>
  </si>
  <si>
    <t>Moos in Passeier</t>
  </si>
  <si>
    <t>Moso in Passiria</t>
  </si>
  <si>
    <t>Nals</t>
  </si>
  <si>
    <t>Nalles</t>
  </si>
  <si>
    <t>Naturns</t>
  </si>
  <si>
    <t>Naturno</t>
  </si>
  <si>
    <t>Natz-Schabs</t>
  </si>
  <si>
    <t>Naz-Sciaves</t>
  </si>
  <si>
    <t>Welschnofen</t>
  </si>
  <si>
    <t>Nova Levante</t>
  </si>
  <si>
    <t>Deutschnofen</t>
  </si>
  <si>
    <t>Nova Ponente</t>
  </si>
  <si>
    <t>Auer</t>
  </si>
  <si>
    <t>Ora</t>
  </si>
  <si>
    <t>Ortisei</t>
  </si>
  <si>
    <t>Partschins</t>
  </si>
  <si>
    <t>Parcines</t>
  </si>
  <si>
    <t>Percha</t>
  </si>
  <si>
    <t>Perca</t>
  </si>
  <si>
    <t>Plaus</t>
  </si>
  <si>
    <t>Waidbruck</t>
  </si>
  <si>
    <t>Ponte Gardena</t>
  </si>
  <si>
    <t>Burgstall</t>
  </si>
  <si>
    <t>Postal</t>
  </si>
  <si>
    <t>Prad am Stilfser Joch</t>
  </si>
  <si>
    <t>Prato allo Stelvio</t>
  </si>
  <si>
    <t>Prettau</t>
  </si>
  <si>
    <t>Predoi</t>
  </si>
  <si>
    <t>Proveis</t>
  </si>
  <si>
    <t>Proves</t>
  </si>
  <si>
    <t>Ratschings</t>
  </si>
  <si>
    <t>Racines</t>
  </si>
  <si>
    <t>Rasen-Antholz</t>
  </si>
  <si>
    <t>Rasun Anterselva</t>
  </si>
  <si>
    <t>Ritten</t>
  </si>
  <si>
    <t>Renon</t>
  </si>
  <si>
    <t>Riffian</t>
  </si>
  <si>
    <t>Rifiano</t>
  </si>
  <si>
    <t>Mühlbach</t>
  </si>
  <si>
    <t>Rio di Pusteria</t>
  </si>
  <si>
    <t>Rodeneck</t>
  </si>
  <si>
    <t>Rodengo</t>
  </si>
  <si>
    <t>Innichen</t>
  </si>
  <si>
    <t>Jenesien</t>
  </si>
  <si>
    <t>Sarntal</t>
  </si>
  <si>
    <t>Sarentino</t>
  </si>
  <si>
    <t>Schenna</t>
  </si>
  <si>
    <t>Scena</t>
  </si>
  <si>
    <t>Mühlwald</t>
  </si>
  <si>
    <t>Selva dei Molini</t>
  </si>
  <si>
    <t>Wolkenstein in Gröden</t>
  </si>
  <si>
    <t>Selva di Val Gardena</t>
  </si>
  <si>
    <t>Schnals</t>
  </si>
  <si>
    <t>Senales</t>
  </si>
  <si>
    <t>Sexten</t>
  </si>
  <si>
    <t>Sesto</t>
  </si>
  <si>
    <t>Schlanders</t>
  </si>
  <si>
    <t>Silandro</t>
  </si>
  <si>
    <t>Schluderns</t>
  </si>
  <si>
    <t>Sluderno</t>
  </si>
  <si>
    <t>Stilfs</t>
  </si>
  <si>
    <t>Stelvio</t>
  </si>
  <si>
    <t>Terenten</t>
  </si>
  <si>
    <t>Terento</t>
  </si>
  <si>
    <t>Terlan</t>
  </si>
  <si>
    <t>Terlano</t>
  </si>
  <si>
    <t>Termeno s.s.d.v.</t>
  </si>
  <si>
    <t>Tisens</t>
  </si>
  <si>
    <t>Tesimo</t>
  </si>
  <si>
    <t>Tiers</t>
  </si>
  <si>
    <t>Tires</t>
  </si>
  <si>
    <t>Tirol</t>
  </si>
  <si>
    <t>Tirolo</t>
  </si>
  <si>
    <t>Truden im Naturpark</t>
  </si>
  <si>
    <t>Trodena nel parco naturale</t>
  </si>
  <si>
    <t>Taufers im Münstertal</t>
  </si>
  <si>
    <t>Tubre</t>
  </si>
  <si>
    <t>Ulten</t>
  </si>
  <si>
    <t>Ultimo</t>
  </si>
  <si>
    <t>Pfatten</t>
  </si>
  <si>
    <t>Vadena</t>
  </si>
  <si>
    <t>Olang</t>
  </si>
  <si>
    <t>Valdaora</t>
  </si>
  <si>
    <t>Pfitsch</t>
  </si>
  <si>
    <t>Val di Vizze</t>
  </si>
  <si>
    <t>Ahrntal</t>
  </si>
  <si>
    <t>Valle Aurina</t>
  </si>
  <si>
    <t>Gsies</t>
  </si>
  <si>
    <t>Valle di Casies</t>
  </si>
  <si>
    <t>Vintl</t>
  </si>
  <si>
    <t>Vandoies</t>
  </si>
  <si>
    <t>Vahrn</t>
  </si>
  <si>
    <t>Varna</t>
  </si>
  <si>
    <t>Vöran</t>
  </si>
  <si>
    <t>Verano</t>
  </si>
  <si>
    <t>Niederdorf</t>
  </si>
  <si>
    <t>Villabassa</t>
  </si>
  <si>
    <t>Villanders</t>
  </si>
  <si>
    <t>Villandro</t>
  </si>
  <si>
    <t>Sterzing</t>
  </si>
  <si>
    <t>Vipiteno</t>
  </si>
  <si>
    <t>Feldthurns</t>
  </si>
  <si>
    <t>Velturno</t>
  </si>
  <si>
    <t>Wengen</t>
  </si>
  <si>
    <t>La Valle</t>
  </si>
  <si>
    <t>Südtirol insgesamt</t>
  </si>
  <si>
    <t>Totale provincia</t>
  </si>
  <si>
    <t>Vinschgau</t>
  </si>
  <si>
    <t>Val Venosta</t>
  </si>
  <si>
    <t>Burggrafenamt</t>
  </si>
  <si>
    <t>Burgraviato</t>
  </si>
  <si>
    <t>Überetsch-Südt.Unterland</t>
  </si>
  <si>
    <t>Oltradige-Bassa Atesina</t>
  </si>
  <si>
    <t>Salten-Schlern</t>
  </si>
  <si>
    <t>Salto-Sciliar</t>
  </si>
  <si>
    <t>Eisacktal</t>
  </si>
  <si>
    <t>Valle Isarco</t>
  </si>
  <si>
    <t>Wipptal</t>
  </si>
  <si>
    <t>Alta Valle Isarco</t>
  </si>
  <si>
    <t>Pustertal</t>
  </si>
  <si>
    <t>Val Pusteria</t>
  </si>
  <si>
    <t>Malles</t>
  </si>
  <si>
    <t>Meran-Schlanders</t>
  </si>
  <si>
    <t>Merano-Silandro</t>
  </si>
  <si>
    <t>Auer-Neumarkt</t>
  </si>
  <si>
    <t>Ora-Egna</t>
  </si>
  <si>
    <t>Brixen-Sterzing</t>
  </si>
  <si>
    <t>Bressanone-Vipiteno</t>
  </si>
  <si>
    <t>Nati vivi</t>
  </si>
  <si>
    <t>Gestorbene</t>
  </si>
  <si>
    <t>Morti</t>
  </si>
  <si>
    <t>Geburtenbilanz</t>
  </si>
  <si>
    <t>Saldo naturale</t>
  </si>
  <si>
    <t>Insgesamt</t>
  </si>
  <si>
    <t>Totale</t>
  </si>
  <si>
    <t>-</t>
  </si>
  <si>
    <t>+</t>
  </si>
  <si>
    <t>(a)</t>
  </si>
  <si>
    <t>..</t>
  </si>
  <si>
    <t xml:space="preserve">Tab. 1.3 </t>
  </si>
  <si>
    <t>Absolute Werte</t>
  </si>
  <si>
    <t>Popolazione residente</t>
  </si>
  <si>
    <t>Tab. 1.3 - Fortsetzung / Segue</t>
  </si>
  <si>
    <t>Überetsch-Südtiroler Unterland</t>
  </si>
  <si>
    <t>Tab. 1.4 - Fortsetzung / Segue</t>
  </si>
  <si>
    <t>Iscrizioni</t>
  </si>
  <si>
    <t>Cornedo all’Isarco</t>
  </si>
  <si>
    <t>Quelle: ISTAT, ASTAT</t>
  </si>
  <si>
    <t>Trodena nel parco nat.</t>
  </si>
  <si>
    <t>Fonte: ISTAT, ASTAT</t>
  </si>
  <si>
    <t>Ladinische Täler</t>
  </si>
  <si>
    <t>Valli ladine</t>
  </si>
  <si>
    <t>Anwesende Bevölkerung</t>
  </si>
  <si>
    <t>Popolazione presente</t>
  </si>
  <si>
    <t>15-19</t>
  </si>
  <si>
    <t>20-24</t>
  </si>
  <si>
    <t>25-29</t>
  </si>
  <si>
    <t>30-34</t>
  </si>
  <si>
    <t>35-39</t>
  </si>
  <si>
    <t>40-44</t>
  </si>
  <si>
    <t>45 e oltre</t>
  </si>
  <si>
    <t>Keine Angabe</t>
  </si>
  <si>
    <t>Geburtsmonat</t>
  </si>
  <si>
    <t>Mese di nascita</t>
  </si>
  <si>
    <t>Jänner</t>
  </si>
  <si>
    <t>Gennaio</t>
  </si>
  <si>
    <t>Februar</t>
  </si>
  <si>
    <t>Febbraio</t>
  </si>
  <si>
    <t>März</t>
  </si>
  <si>
    <t>Marzo</t>
  </si>
  <si>
    <t>April</t>
  </si>
  <si>
    <t>Aprile</t>
  </si>
  <si>
    <t>Mai</t>
  </si>
  <si>
    <t>Maggio</t>
  </si>
  <si>
    <t>Juni</t>
  </si>
  <si>
    <t>Giugno</t>
  </si>
  <si>
    <t>Juli</t>
  </si>
  <si>
    <t>Luglio</t>
  </si>
  <si>
    <t>August</t>
  </si>
  <si>
    <t>Agosto</t>
  </si>
  <si>
    <t>September</t>
  </si>
  <si>
    <t>Settembre</t>
  </si>
  <si>
    <t>Oktober</t>
  </si>
  <si>
    <t>Ottobre</t>
  </si>
  <si>
    <t>November</t>
  </si>
  <si>
    <t>Novembre</t>
  </si>
  <si>
    <t>Dezember</t>
  </si>
  <si>
    <t>Dicembre</t>
  </si>
  <si>
    <t>Geschlecht</t>
  </si>
  <si>
    <t>Sesso</t>
  </si>
  <si>
    <t>Männlich</t>
  </si>
  <si>
    <t>Maschi</t>
  </si>
  <si>
    <t>Weiblich</t>
  </si>
  <si>
    <t>Femmine</t>
  </si>
  <si>
    <t>Prozentuelle Verteilung / Composizione percentuale</t>
  </si>
  <si>
    <t>Wohnbevölkerung</t>
  </si>
  <si>
    <t>FAMILIENSTAND</t>
  </si>
  <si>
    <t>Prozentuelle Verteilung</t>
  </si>
  <si>
    <t>Composizione percentuale</t>
  </si>
  <si>
    <t>STATO CIVILE</t>
  </si>
  <si>
    <t>Italienisch</t>
  </si>
  <si>
    <t>Italiana</t>
  </si>
  <si>
    <t>Ausländisch</t>
  </si>
  <si>
    <t>Straniera</t>
  </si>
  <si>
    <t>Ledig</t>
  </si>
  <si>
    <t>Nubile</t>
  </si>
  <si>
    <t>Verheiratet oder getrennt</t>
  </si>
  <si>
    <t>Coniugata o separata</t>
  </si>
  <si>
    <t>Verwitwet</t>
  </si>
  <si>
    <t>Vedova</t>
  </si>
  <si>
    <t>Geschieden</t>
  </si>
  <si>
    <t>Divorziata</t>
  </si>
  <si>
    <t>Non indicato</t>
  </si>
  <si>
    <t>Unter 1.500</t>
  </si>
  <si>
    <t>Meno di 1.500</t>
  </si>
  <si>
    <t>Nati nel matrimonio</t>
  </si>
  <si>
    <t>Außerhalb der Ehe geboren</t>
  </si>
  <si>
    <t>45 und mehr</t>
  </si>
  <si>
    <t>Gesundheitsbezirk</t>
  </si>
  <si>
    <t>Comprensorio sanitario</t>
  </si>
  <si>
    <t>Erstes Kind</t>
  </si>
  <si>
    <t>Primo figlio</t>
  </si>
  <si>
    <t>Zweites Kind</t>
  </si>
  <si>
    <t>Secondo figlio</t>
  </si>
  <si>
    <t>Drittes Kind</t>
  </si>
  <si>
    <t>Terzo figlio</t>
  </si>
  <si>
    <t>Viertes Kind</t>
  </si>
  <si>
    <t>Quarto figlio</t>
  </si>
  <si>
    <t>Fünftes oder weiteres Kind</t>
  </si>
  <si>
    <t>Quinto figlio o successivo</t>
  </si>
  <si>
    <t>Staatsbürgerschaft</t>
  </si>
  <si>
    <t>Cittadinanza</t>
  </si>
  <si>
    <t>Absolute Werte / Valori assoluti</t>
  </si>
  <si>
    <t>45-49</t>
  </si>
  <si>
    <t xml:space="preserve">Quelle: ISTAT, ASTAT  </t>
  </si>
  <si>
    <t xml:space="preserve">Quelle: ISTAT, ASTAT                                                                                                                                                                                                                                                                                                                      </t>
  </si>
  <si>
    <t>Fonte: ASTAT</t>
  </si>
  <si>
    <t>In der Ehe geboren</t>
  </si>
  <si>
    <t>Prozentuelle Verteilung nach Geburtenfolge / Composizione percentuale per ordine di nascita</t>
  </si>
  <si>
    <t>Prozentuelle Verteilung nach Staatsbürgerschaft der Mutter / Composizione percentuale per cittadinanza della madre</t>
  </si>
  <si>
    <t xml:space="preserve">Quelle: ASTAT                                                                                                                                                                                                                                        </t>
  </si>
  <si>
    <t xml:space="preserve"> Fonte: ASTAT</t>
  </si>
  <si>
    <t xml:space="preserve">Quelle: ASTAT                                                                                                                                                                                                                                                                                                                                                         </t>
  </si>
  <si>
    <t xml:space="preserve">Quelle: ASTAT                                                                                                                                                                                                                                                                                                                                                                                 </t>
  </si>
  <si>
    <t xml:space="preserve">Quelle: ASTAT                                                                            </t>
  </si>
  <si>
    <t xml:space="preserve">Quelle: ASTAT   </t>
  </si>
  <si>
    <t xml:space="preserve">Quelle: ASTAT      </t>
  </si>
  <si>
    <t xml:space="preserve">Quelle: ASTAT                   </t>
  </si>
  <si>
    <t xml:space="preserve">Quelle: ISTAT, ASTAT                                                                                                                                                                                                                            </t>
  </si>
  <si>
    <t>40-59</t>
  </si>
  <si>
    <t>60-69</t>
  </si>
  <si>
    <t>70-79</t>
  </si>
  <si>
    <t>80-89</t>
  </si>
  <si>
    <t>Todesmonat</t>
  </si>
  <si>
    <t>Mese di decesso</t>
  </si>
  <si>
    <t>Jahreszeit</t>
  </si>
  <si>
    <t>Stagione</t>
  </si>
  <si>
    <t>Winter</t>
  </si>
  <si>
    <t>Inverno</t>
  </si>
  <si>
    <t>Frühling</t>
  </si>
  <si>
    <t>Primavera</t>
  </si>
  <si>
    <t>Sommer</t>
  </si>
  <si>
    <t>Estate</t>
  </si>
  <si>
    <t>Herbst</t>
  </si>
  <si>
    <t>Autunno</t>
  </si>
  <si>
    <t>Im Jahr 2002 sind die Formblätter der Erhebung abgeändert worden, und zwar in Bezug auf den Todesort. Dabei sind zu den drei bestehenden Kategorien zwei weitere dazugekommen (öffentliche und private Krankenhäuser sowie Pflegeheime), die hier zur Gruppe „Krankenhaus oder Pflegeheim“ gezählt wurden.</t>
  </si>
  <si>
    <t>Haushalte nach Haushaltstyp und Gemeindegrößenklasse - Volkszählung 2011</t>
  </si>
  <si>
    <t>Famiglie per tipologia familiare e classe di ampiezza demografica - Censimento popolazione 2011</t>
  </si>
  <si>
    <t>Nel 2002 sono stati modificati i modelli di rilevazione per quanto riguarda il luogo di decesso. Alle tre categorie già esistenti ne sono state aggiunte altre due (case di cura pubbliche e private nonché strutture socio-assistenziali) che rientrano sotto la voce "Istituto di cura e struttura socio-assistenziale".</t>
  </si>
  <si>
    <t>0-14</t>
  </si>
  <si>
    <t>Männer / Maschi</t>
  </si>
  <si>
    <t>II</t>
  </si>
  <si>
    <t>Neubildungen (Tumoren)</t>
  </si>
  <si>
    <t>V</t>
  </si>
  <si>
    <t>Psychische Krankheiten und Verhaltensstörungen</t>
  </si>
  <si>
    <t>VI-VIII</t>
  </si>
  <si>
    <t>Krankheiten des Nervensystems, des Auges und des Ohres</t>
  </si>
  <si>
    <t>IX</t>
  </si>
  <si>
    <t>Krankheiten des Kreislaufsystems</t>
  </si>
  <si>
    <t>X</t>
  </si>
  <si>
    <t>Krankheiten des Atmungssystems</t>
  </si>
  <si>
    <t>Sonstige Krankheiten</t>
  </si>
  <si>
    <t>XVIII</t>
  </si>
  <si>
    <t>XIX-XX</t>
  </si>
  <si>
    <t>Frauen / Femmine</t>
  </si>
  <si>
    <t>Tumori</t>
  </si>
  <si>
    <t>Disturbi psichici e comportamentali</t>
  </si>
  <si>
    <t>Malattie del sistema nervoso, dell’occhio e dell’orecchio</t>
  </si>
  <si>
    <t>Malattie del sistema circolatorio</t>
  </si>
  <si>
    <t>Malattie del sistema respiratorio</t>
  </si>
  <si>
    <t>Altre malattie e stati morbosi</t>
  </si>
  <si>
    <t>Sintomi, segni e risultati anormali di esami clinici e di laboratorio, non classificati altrove</t>
  </si>
  <si>
    <t>Insgesamt / Totale</t>
  </si>
  <si>
    <t>Anwesende Bevölkerung, Klassifizierung der Todesursachen nach ICD-X</t>
  </si>
  <si>
    <t>Popolazione presente, classificazione delle cause di morte in ICD-X</t>
  </si>
  <si>
    <t>Traumatismi e avvelenamenti e cause esterne di morbosità e mortalità</t>
  </si>
  <si>
    <t>ALTER</t>
  </si>
  <si>
    <t>ETÀ</t>
  </si>
  <si>
    <t>l(x)</t>
  </si>
  <si>
    <t>q(x)</t>
  </si>
  <si>
    <t>L(x)</t>
  </si>
  <si>
    <t>P(x)</t>
  </si>
  <si>
    <t>e(x)</t>
  </si>
  <si>
    <t>Definitionen:</t>
  </si>
  <si>
    <t>Definizioni:</t>
  </si>
  <si>
    <t>Alter</t>
  </si>
  <si>
    <t>Genaues Alter x (vollendete Lebensjahre)</t>
  </si>
  <si>
    <t>Età</t>
  </si>
  <si>
    <t>Età precisa x (anni compiuti)</t>
  </si>
  <si>
    <t>Überlebende</t>
  </si>
  <si>
    <t>Anzahl der Personen aus einer fiktiven Kohorte von 100.000 Lebendgeborenen, die das Alter x erreichen.</t>
  </si>
  <si>
    <t>Gambia</t>
  </si>
  <si>
    <t xml:space="preserve">Quelle: ASTAT, Auswertung der Bevölkerungsregister der Gemeinden </t>
  </si>
  <si>
    <t>Fonte: ISTAT, ASTAT, elaborazione dei registri anagrafici comunali</t>
  </si>
  <si>
    <t>Quelle: ISTAT, ASTAT, Auswertung der Bevölkerungsregister der Gemeinden</t>
  </si>
  <si>
    <t xml:space="preserve"> Fonte: ASTAT, elaborazione dei registri anagrafici comunali</t>
  </si>
  <si>
    <t>Die Sterbewahrscheinlichkeit der Überlebenden kann der folgenden Gleichung entnommen werden: l(x+1)= l(x) - l(x) q(x).</t>
  </si>
  <si>
    <t>Sopravviventi</t>
  </si>
  <si>
    <t>Numero di persone, provenienti dall'ipotetico contingente iniziale di 100.000 nati vivi, che sopravvivono all'età x.</t>
  </si>
  <si>
    <t>I sopravviventi sono legati alle probabilità di morte dalla seguente relazione: l(x+1)= l(x) - l(x) q(x).</t>
  </si>
  <si>
    <t>Sterbewahrscheinlichkeit</t>
  </si>
  <si>
    <t>Probabilità di morte</t>
  </si>
  <si>
    <t>Probabilità che un individuo di età precisa x muoia prima del compimento dell'età precisa x + 1.</t>
  </si>
  <si>
    <t>Die von den Überlebenden im Alter x verlebte Zeit, um das Lebensalter x + 1 zu erreichen. Mit Ausnahme des Alter = 0 Jahre ergeben sich die durchlebten Jahre aus folgender Gleichung: L(x) = [l(x) + l(x+1)] / 2.</t>
  </si>
  <si>
    <t>Anni vissuti</t>
  </si>
  <si>
    <t>Anni vissuti dai sopravviventi all'età x per raggiungere l'età x + 1. Essi sono dati dalla relazione, valida approssimativamente per tutte le età esclusa l’età 0: L(x) = [l(x) + l(x+1)] / 2.</t>
  </si>
  <si>
    <t>Überlebenswahrscheinlichk.</t>
  </si>
  <si>
    <t>Wahrscheinlichkeit für einen x-Jährigen, das nächste Jahr zu überleben. Berechnungsmodus: P(x) = L(x+1) / L(x)</t>
  </si>
  <si>
    <t>Probabilità prospettive di sopravvivenza</t>
  </si>
  <si>
    <t>Probabilità che un individuo di età x sopravviva un anno. Si calcola come segue: P(x) = L(x+1) / L(x).</t>
  </si>
  <si>
    <t>Lebenserwartung</t>
  </si>
  <si>
    <t>Von den Überlebenden im Alter x noch zu durchlebende Jahre; diesen Durchschnitt berechnet man durch e(x) = T(x) / l(x).</t>
  </si>
  <si>
    <t>Speranza di vita</t>
  </si>
  <si>
    <t>Numero medio di anni che restano da vivere a quanti sopravvivono all’età precisa x. Si calcola come segue: e(x) = T(x) / l(x).</t>
  </si>
  <si>
    <t>JAHR DER EHESCHLIESSUNG</t>
  </si>
  <si>
    <t>Familienstand des Bräutigams</t>
  </si>
  <si>
    <t>Stato civile dello sposo</t>
  </si>
  <si>
    <t>Familienstand der Braut</t>
  </si>
  <si>
    <t>Stato civile della sposa</t>
  </si>
  <si>
    <t>Eheschließungen insgesamt</t>
  </si>
  <si>
    <t>Celibe</t>
  </si>
  <si>
    <t xml:space="preserve">Vedovo </t>
  </si>
  <si>
    <t>Divorziato</t>
  </si>
  <si>
    <t>ANNO DI CELEBRAZIONE</t>
  </si>
  <si>
    <t>Vedovo</t>
  </si>
  <si>
    <t>Celibe/Nubile</t>
  </si>
  <si>
    <t>18-19</t>
  </si>
  <si>
    <t>50-54</t>
  </si>
  <si>
    <t>55-59</t>
  </si>
  <si>
    <t>60 und mehr</t>
  </si>
  <si>
    <t>60 e oltre</t>
  </si>
  <si>
    <t>MONAT</t>
  </si>
  <si>
    <t>MESE</t>
  </si>
  <si>
    <t>Kirchlich</t>
  </si>
  <si>
    <t>Gütergemeinschaft</t>
  </si>
  <si>
    <t>Comunione dei beni</t>
  </si>
  <si>
    <t>Gütertrennung</t>
  </si>
  <si>
    <t>Separazione dei beni</t>
  </si>
  <si>
    <t>Männer</t>
  </si>
  <si>
    <t>Frauen</t>
  </si>
  <si>
    <t>Rapporto tra il numero di matrimoni celebrati nell’anno e l’ammontare medio della popolazione residente (per 1.000).</t>
  </si>
  <si>
    <t>Rito religioso</t>
  </si>
  <si>
    <t xml:space="preserve">Quelle: ISTAT, ASTAT </t>
  </si>
  <si>
    <t>Wanderungssaldo</t>
  </si>
  <si>
    <t>Standesamtlich</t>
  </si>
  <si>
    <t>Rito civile</t>
  </si>
  <si>
    <t>Wolkenstein in Gröd.</t>
  </si>
  <si>
    <t>Eheschließungen</t>
  </si>
  <si>
    <t>(c)</t>
  </si>
  <si>
    <t>Si fa riferimento al numero di divorzi ottenuti in provincia di Bolzano a prescindere dalla residenza dei coniugi.</t>
  </si>
  <si>
    <t>(b)</t>
  </si>
  <si>
    <t>Gestorbene im betreffenden Jahr mit Familienstand „verheiratet“</t>
  </si>
  <si>
    <t>Morti nell'anno considerato il cui stato civile risulta "sposato/a"</t>
  </si>
  <si>
    <t>Differenz zwischen Eheschließungen und Ehelösungen</t>
  </si>
  <si>
    <t xml:space="preserve">Quelle: ISTAT, ASTAT                </t>
  </si>
  <si>
    <t xml:space="preserve"> Fonte: ISTAT, ASTAT</t>
  </si>
  <si>
    <t>Haushalte mit … Mitgliedern                                                                                                          Famiglie con … componenti</t>
  </si>
  <si>
    <t>Differenza fra i matrimoni e gli scioglimenti di matrimonio</t>
  </si>
  <si>
    <t>Ehescheidungen (a)</t>
  </si>
  <si>
    <t>Ehetrennungen (a)</t>
  </si>
  <si>
    <t>Scheidungsrate (b)</t>
  </si>
  <si>
    <t>Trennungsrate (b)</t>
  </si>
  <si>
    <t>Si fa riferimento al numero di divorzi ottenuti in provincia di Bolzano a prescindere dalla residenza dei coniugi. Questo vale anche per le separazioni.</t>
  </si>
  <si>
    <t>Numero di divorzi o di separazioni sull'ammontare della popolazione totale - Valori per 10.000 abitanti</t>
  </si>
  <si>
    <t>Tab. 5.1</t>
  </si>
  <si>
    <t>HERKUNFTSGEBIET</t>
  </si>
  <si>
    <t>REGIONE DI PROVENIENZA</t>
  </si>
  <si>
    <t>Überetsch-Südt. Unterland</t>
  </si>
  <si>
    <t>Südtirol</t>
  </si>
  <si>
    <t>Italien (a)</t>
  </si>
  <si>
    <t>Ausland</t>
  </si>
  <si>
    <t>Quelle: ISTAT, Auswertung des ASTAT</t>
  </si>
  <si>
    <t>REGIONE DI DESTINAZIONE</t>
  </si>
  <si>
    <t>Italia (a)</t>
  </si>
  <si>
    <t>Estero</t>
  </si>
  <si>
    <t>Fonte: ISTAT, elaborazione ASTAT</t>
  </si>
  <si>
    <t>ZIELGEBIET</t>
  </si>
  <si>
    <t>Tab. 5.2</t>
  </si>
  <si>
    <t>0-19</t>
  </si>
  <si>
    <t>20-29</t>
  </si>
  <si>
    <t>30-39</t>
  </si>
  <si>
    <t>40-49</t>
  </si>
  <si>
    <t>50-59</t>
  </si>
  <si>
    <t>Zuwanderungen / Iscrizioni</t>
  </si>
  <si>
    <t>Andere Gemeinde Südtirols</t>
  </si>
  <si>
    <t>Norditalien (a)</t>
  </si>
  <si>
    <t>Mittelitalien</t>
  </si>
  <si>
    <t>Süditalien und Inseln</t>
  </si>
  <si>
    <t>Österreich</t>
  </si>
  <si>
    <t>Deutschland</t>
  </si>
  <si>
    <t>Schweiz</t>
  </si>
  <si>
    <t>Restliches Ausland</t>
  </si>
  <si>
    <t>davon Ausland</t>
  </si>
  <si>
    <t>Abwanderungen / Cancellazioni</t>
  </si>
  <si>
    <t>Altro comune della provincia</t>
  </si>
  <si>
    <t>Italia settentrionale (a)</t>
  </si>
  <si>
    <t>Italia centrale</t>
  </si>
  <si>
    <t>Italia meridionale e insulare</t>
  </si>
  <si>
    <t>80 und mehr       80 e oltre</t>
  </si>
  <si>
    <t>Einschließlich der nichtehelichen Lebensgemeinschaften</t>
  </si>
  <si>
    <t>Comprese le convivenze di fatto</t>
  </si>
  <si>
    <t>Einschließlich der gesetzlich getrennten Personen und der eingetragenen Lebenspartnerschaften</t>
  </si>
  <si>
    <t>Compresi i separati legalmente e le unioni civili</t>
  </si>
  <si>
    <t>Einschließlich der durch Tod des Partners/der Partnerin aufgelösten eingetragenen Lebenspartnerschaften</t>
  </si>
  <si>
    <t>Algerien</t>
  </si>
  <si>
    <t>Mali</t>
  </si>
  <si>
    <t>Algeria</t>
  </si>
  <si>
    <t xml:space="preserve">Mali </t>
  </si>
  <si>
    <t xml:space="preserve">Marocco </t>
  </si>
  <si>
    <t>Nigerien</t>
  </si>
  <si>
    <t>Eingetragene Lebenspartnerschaften (a)
Unioni civili (a)</t>
  </si>
  <si>
    <t>Männliche Paare
Coppie maschili</t>
  </si>
  <si>
    <t>Weibliche Paare
Coppie femminili</t>
  </si>
  <si>
    <t>Insgesamt
Totale</t>
  </si>
  <si>
    <t>20-39</t>
  </si>
  <si>
    <t>60-79</t>
  </si>
  <si>
    <t xml:space="preserve">Quelle: ISTAT, ASTAT                                                                                                                                                                                                                                                                                                                                                                             </t>
  </si>
  <si>
    <t xml:space="preserve">Quelle: ISTAT, ASTAT                                                                                                                                          </t>
  </si>
  <si>
    <t xml:space="preserve">                Fonte: ISTAT, ASTAT</t>
  </si>
  <si>
    <t>COVID-19</t>
  </si>
  <si>
    <t>EU-27-Staaten insgesamt</t>
  </si>
  <si>
    <t>Nord-Mazedonien</t>
  </si>
  <si>
    <t>Marokko</t>
  </si>
  <si>
    <t>Totale paesi UE-27</t>
  </si>
  <si>
    <t>Macedonia del Nord</t>
  </si>
  <si>
    <t>I dati relativi alle colonne popolazione residente, saldo migratorio e variazione della popolazione sono stati corretti in base al successivo censimento della popolazione.</t>
  </si>
  <si>
    <t xml:space="preserve">Quelle: ISTAT, ASTAT                                                                                                                                                                                                                                        </t>
  </si>
  <si>
    <t>Inhaltsverzeichnis</t>
  </si>
  <si>
    <t>Indice</t>
  </si>
  <si>
    <t xml:space="preserve">ZEICHENERKLÄRUNG </t>
  </si>
  <si>
    <t>SEGNI CONVENZIONALI</t>
  </si>
  <si>
    <t>In den Tabellen der vorliegenden Veröffentlichung werden folgende Zeichen benützt:</t>
  </si>
  <si>
    <t>Nelle tavole della presente pubblicazione sono adoperati i seguenti segni convenzionali:</t>
  </si>
  <si>
    <t xml:space="preserve">Linie (-): </t>
  </si>
  <si>
    <t>a) das Merkmal existiert nicht;</t>
  </si>
  <si>
    <t>Linea (-):</t>
  </si>
  <si>
    <t>a) quando il fenomeno non esiste;</t>
  </si>
  <si>
    <t>b) das Merkmal existiert zwar und wird erhoben, aber es kommen keine entsprechenden Fälle vor.</t>
  </si>
  <si>
    <t>b) quando il fenomeno esiste e viene rilevato, ma i casi non si sono verificati.</t>
  </si>
  <si>
    <t xml:space="preserve">Zwei Punkte (..): </t>
  </si>
  <si>
    <t>Due puntini (..):</t>
  </si>
  <si>
    <t>AUF- UND ABRUNDUNGEN</t>
  </si>
  <si>
    <t>ARROTONDAMENTI</t>
  </si>
  <si>
    <t>Im Allgemeinen ist ohne Rücksicht auf die Endsumme gerundet worden. Deshalb können sich bei der Summierung von Einzelangaben geringfügige Abweichungen in der Endsumme ergeben.</t>
  </si>
  <si>
    <t>Generalmente sono stati apportati degli arrotondamenti senza tener conto del totale. Perciò nel sommare i singoli dati si possono riscontrare delle piccole differenze rispetto al totale.</t>
  </si>
  <si>
    <t>per i numeri che, seppure diversi da zero, non raggiungono la metà della cifra dell'ordine minimo considerato.</t>
  </si>
  <si>
    <t>Salorno s.s.d.v.</t>
  </si>
  <si>
    <t xml:space="preserve">Quelle: ASTAT                                                                                                                                                                                                                          </t>
  </si>
  <si>
    <t xml:space="preserve">     Fonte: ASTAT</t>
  </si>
  <si>
    <t xml:space="preserve">Quelle: ISTAT, ASTAT                                                                                                                                                                               </t>
  </si>
  <si>
    <t>Slovakei</t>
  </si>
  <si>
    <t>1.500-2.499</t>
  </si>
  <si>
    <t>2.500-2.999</t>
  </si>
  <si>
    <t>3.000-3.499</t>
  </si>
  <si>
    <t>3.500-3.999</t>
  </si>
  <si>
    <t>4.000 und mehr</t>
  </si>
  <si>
    <t>4.000 e oltre</t>
  </si>
  <si>
    <t>Unter 20</t>
  </si>
  <si>
    <t>Meno di 20</t>
  </si>
  <si>
    <t>0-39</t>
  </si>
  <si>
    <t>I, III, IV, XI-XVII</t>
  </si>
  <si>
    <t>Repubblica Ceca</t>
  </si>
  <si>
    <t>90+</t>
  </si>
  <si>
    <t>Wanderungen nach Herkunfts- und Zielgebiet - 2022</t>
  </si>
  <si>
    <t>Flussi migratori per regione di provenienza e di destinazione - 2022</t>
  </si>
  <si>
    <t>Movimenti migratori per regione di provenienza/destinazione, classe di età e sesso - 2022</t>
  </si>
  <si>
    <t>Wanderungen nach Herkunfts- bzw. Zielgebiet, Altersklasse und Geschlecht - 2022</t>
  </si>
  <si>
    <t xml:space="preserve">anstelle jener Zahlen, die zwar von null verschieden sind, aber weniger als die Hälfte der kleinsten Einheit ausmachen, die in der Tabelle zur Darstellung gebracht werden kann. </t>
  </si>
  <si>
    <t>GEBURTENFOLGE</t>
  </si>
  <si>
    <t>ORDINE DI NASCITA</t>
  </si>
  <si>
    <t>100 und mehr / 100 e oltre</t>
  </si>
  <si>
    <t>ALTERSKLASSE (Jahre)</t>
  </si>
  <si>
    <t>CLASSE DI ETÀ (anni)</t>
  </si>
  <si>
    <t>Altersklasse (Jahre) / Classe di età (anni)</t>
  </si>
  <si>
    <t>Wahrscheinlichkeit für eine x-jährige Person, vor Erreichung des Alters x + 1 zu sterben.</t>
  </si>
  <si>
    <t>Anzahl der in einem bestimmten Jahr geschlossenen Ehen im Verhältnis zur durchschnittlichen Wohnbevölkerung je 1.000 Einwohner/innen.</t>
  </si>
  <si>
    <t>Anzahl der Ehescheidungen oder -trennungen im Verhältnis zur Gesamtbevölkerung - Werte je 10.000 Einwohner/innen</t>
  </si>
  <si>
    <t>die Personen mit ausländischer Staatsbürgerschaft</t>
  </si>
  <si>
    <t>le persone con cittadinanza straniera</t>
  </si>
  <si>
    <t>CLASSE DI ETÀ
(anni)</t>
  </si>
  <si>
    <t>Einw.</t>
  </si>
  <si>
    <t>Je 1.000 Einwohner/innen / Per 1.000 abitanti</t>
  </si>
  <si>
    <t>Totale Alto Adige</t>
  </si>
  <si>
    <t>Totale 
Alto Adige</t>
  </si>
  <si>
    <t>Haushalte mit … Mitgliedern                                                                                     
Famiglie con … componenti</t>
  </si>
  <si>
    <t>7 und mehr       
7 e più</t>
  </si>
  <si>
    <t>7 und mehr        
7 e più</t>
  </si>
  <si>
    <t>die ansässigen Personen mit italienischer Staatsbürgerschaft ohne gültige Erklärung der Sprachgruppenzugehörigkeit und die ansässigen Personen mit ausländischer Staatsbürgerschaft</t>
  </si>
  <si>
    <t>le persone residenti con cittadinanza italiana senza valida dichiarazione di appartenenza ad un gruppo linguistico e le persone residenti con cittadinanza straniera</t>
  </si>
  <si>
    <t>die ungültigen Erklärungen, die zeitweilig abwesenden Personen und die ansässigen Personen mit ausländischer Staatsbürgerschaft</t>
  </si>
  <si>
    <t>le dichiarazioni non valide, le persone temporaneamente assenti e le persone residenti con cittadinanza straniera</t>
  </si>
  <si>
    <t>Werte je 1.000 Einwohner/innen / Valore per 1.000 abitanti</t>
  </si>
  <si>
    <t>Es sind alle in Südtirol stattgefundenen Scheidungen angegeben, unabhängig vom Wohnort der Eheleute.</t>
  </si>
  <si>
    <t>Es sind alle in Südtirol stattgefundenen Scheidungen angegeben, unabhängig vom Wohnort der Eheleute. Diese Anmerkung gilt auch für die Ehetrennungen.</t>
  </si>
  <si>
    <t>Alto Adige</t>
  </si>
  <si>
    <t>Compresi le unioni civili sciolte per decesso del partner/della partner</t>
  </si>
  <si>
    <t>Demografische Daten für Südtirol - 2023</t>
  </si>
  <si>
    <t>Dati demografici della Provincia di Bolzano - 2023</t>
  </si>
  <si>
    <t>Fläche, Wohnbevölkerung und Höhenlage der Gemeinden und Bezirke - 2023</t>
  </si>
  <si>
    <t>Superficie, popolazione residente ed altitudine dei comuni e comprensori - 2023</t>
  </si>
  <si>
    <t>Entwicklung der Wohnbevölkerung (a) - 1970-2023</t>
  </si>
  <si>
    <t>Stato e movimento della popolazione residente (a) - 1970-2023</t>
  </si>
  <si>
    <t>Entwicklung der Wohnbevölkerung in den einzelnen Bezirksgemeinschaften (a) - 1970-2023</t>
  </si>
  <si>
    <t>Stato e movimento della popolazione residente nelle comunità comprensoriali (a) - 1970-2023</t>
  </si>
  <si>
    <t>Entwicklung der Wohnbevölkerung in den einzelnen Gesundheitsbezirken (a) - 1970-2023</t>
  </si>
  <si>
    <t>Stato e movimento della popolazione residente nei comprensori sanitari (a) - 1970-2023</t>
  </si>
  <si>
    <t>Entwicklung der Wohnbevölkerung in den ladinischen Tälern (a) - 1970-2023</t>
  </si>
  <si>
    <t>Stato e movimento della popolazione residente nelle valli ladine (a) - 1970-2023</t>
  </si>
  <si>
    <t>Entwicklung der Wohnbevölkerung in den einzelnen Gemeinden und Bezirken - 2023</t>
  </si>
  <si>
    <t>Stato e movimento della popolazione residente nei singoli comuni e comprensori - 2023</t>
  </si>
  <si>
    <t>Lebendgeborene und Totgeborene in Südtirol (a) - 1975-2023</t>
  </si>
  <si>
    <t>Nati vivi e nati morti in provincia di Bolzano (a) - 1975-2023</t>
  </si>
  <si>
    <t>Lebendgeborene nach Geburtsgewicht und Geschlecht (a) - 2023</t>
  </si>
  <si>
    <t>Nati vivi per peso del neonato e sesso (a) - 2023</t>
  </si>
  <si>
    <t>Lebendgeborene nach Altersklasse der Mutter und Ehelichkeit (a) - 2023</t>
  </si>
  <si>
    <t>Nati vivi per classe di età della madre e filiazione (a) - 2023</t>
  </si>
  <si>
    <t>Lebendgeborene nach Geburtenfolge und Staatsbürgerschaft der Mutter (a) - 2023</t>
  </si>
  <si>
    <t>Nati vivi per ordine di nascita e cittadinanza della madre (a) - 2023</t>
  </si>
  <si>
    <t>Altersspezifische Fruchtbarkeitsziffern in Südtirol - 1971-2023</t>
  </si>
  <si>
    <t>Tassi specifici di fecondità in provincia di Bolzano - 1971-2023</t>
  </si>
  <si>
    <t>Verstorbene nach Todesmonat, Jahreszeit und Altersklasse (a) - 2023</t>
  </si>
  <si>
    <t>Persone decedute per mese di decesso, stagione e classe di età (a) - 2023</t>
  </si>
  <si>
    <t>Verstorbene nach Todesort (a) - 1990-2023</t>
  </si>
  <si>
    <t>Persone decedute per luogo del decesso (a) - 1990-2023</t>
  </si>
  <si>
    <t>Sterbetafeln der Bevölkerung Südtirols - 2023</t>
  </si>
  <si>
    <t>Tavole di mortalità della popolazione altoatesina - 2023</t>
  </si>
  <si>
    <t>Eheschließende nach Familienstand vor der Eheschließung (a) - 1975-2023</t>
  </si>
  <si>
    <t>Sposi per stato civile prima del matrimonio (a) - 1975-2023</t>
  </si>
  <si>
    <t>Durchschnittliches Heiratsalter nach Familienstand vor der Eheschließung (a) - 1975-2023</t>
  </si>
  <si>
    <t>Età media degli sposi per stato civile prima del matrimonio (a) - 1975-2023</t>
  </si>
  <si>
    <t>Eheschließende nach Altersklasse und Familienstand vor der Eheschließung (a) - 2023</t>
  </si>
  <si>
    <t>Sposi per classe di età e stato civile prima del matrimonio (a) - 2023</t>
  </si>
  <si>
    <t>Eheschließende nach Altersklasse des Bräutigams und der Braut (a) - 2023</t>
  </si>
  <si>
    <t>Sposi per classe di età dello sposo e della sposa (a) - 2023</t>
  </si>
  <si>
    <t>Eheschließungen nach Eheschließungsmonat und Ritus (a) - 2000-2023</t>
  </si>
  <si>
    <t>Matrimoni per mese di celebrazione e rito di celebrazione (a) - 2000-2023</t>
  </si>
  <si>
    <t>Eheschließungen nach Güterstand (a) - 1995-2023</t>
  </si>
  <si>
    <t>Matrimoni per regime patrimoniale (a) - 1995-2023</t>
  </si>
  <si>
    <t>Kirchliche und standesamtliche Eheschließungen nach Gemeinde und Bezirk (a) - 2023</t>
  </si>
  <si>
    <t>Matrimoni religiosi e civili per comune e comprensorio (a) - 2023</t>
  </si>
  <si>
    <t>Ehelösungen nach der Art der Auflösung - 1990-2023</t>
  </si>
  <si>
    <t>Scioglimenti di matrimonio per tipo di scioglimento - 1990-2023</t>
  </si>
  <si>
    <t>Ehescheidungen und Ehetrennungen - 1975-2023</t>
  </si>
  <si>
    <t>Divorzi e separazioni - 1975-2023</t>
  </si>
  <si>
    <t>Wohnbevölkerung nach Alter und Geschlecht - 2023</t>
  </si>
  <si>
    <t>Popolazione residente per età e sesso - 2023</t>
  </si>
  <si>
    <t>Wohnbevölkerung nach Geburtsregion und großen Altersklassen - 2023</t>
  </si>
  <si>
    <t>Popolazione residente per regione di nascita e grandi classi di età - 2023</t>
  </si>
  <si>
    <t xml:space="preserve"> </t>
  </si>
  <si>
    <t>Wohnbevölkerung nach Altersklasse und Geschlecht in den Gemeinden und Bezirken - 2023</t>
  </si>
  <si>
    <t>Popolazione residente per classe di età e sesso nei comuni e nei comprensori - 2023</t>
  </si>
  <si>
    <t>Wohnbevölkerung nach großen Altersklassen in den Gemeinden und Bezirken - 2023</t>
  </si>
  <si>
    <t>Popolazione residente per grandi classi di età nei comuni e nei comprensori - 2023</t>
  </si>
  <si>
    <t>Haushalte nach Mitgliederanzahl - Volkszählungen 1991, 2001, 2011, 2021 und am 31.12.2023</t>
  </si>
  <si>
    <t>Haushalte nach Mitgliederanzahl und Gemeindegrößenklasse - 2023</t>
  </si>
  <si>
    <t>Famiglie per numero di componenti e classe di ampiezza demografica - 2023</t>
  </si>
  <si>
    <t>Haushalte mit Kindern nach Anzahl der Kinder und Gemeindegrößenklasse - 2023</t>
  </si>
  <si>
    <t>Famiglie con figli per numero di figli e classe di ampiezza demografica - 2023</t>
  </si>
  <si>
    <t>Haushalte mit minderjährigen Kindern nach Anzahl der minderjährigen Kinder und Gemeindegrößenklasse - 2023</t>
  </si>
  <si>
    <t>Famiglie con figli minorenni per numero di figli minorenni e classe di ampiezza demografica - 2023</t>
  </si>
  <si>
    <t>Alleinlebende nach Altersklasse und Geschlecht - 2023</t>
  </si>
  <si>
    <t>Persone che vivono sole per classe di età e sesso - 2023</t>
  </si>
  <si>
    <t>Haushalte nach Mitgliederanzahl in den Gemeinden und Bezirken - 2023</t>
  </si>
  <si>
    <t>Famiglie per numero di componenti nei comuni e nei comprensori - 2023</t>
  </si>
  <si>
    <t>Alleinlebende nach Altersklasse und Geschlecht in den Gemeinden und Bezirken - 2023</t>
  </si>
  <si>
    <t>Persone che vivono sole per classe di età e sesso nei comuni e nei comprensori - 2023</t>
  </si>
  <si>
    <t>Ausländische Wohnbevölkerung nach Staatsbürgerschaft, Geschlecht und Altersklasse - 2023</t>
  </si>
  <si>
    <t>Popolazione straniera residente per cittadinanza, sesso e classe di età - 2023</t>
  </si>
  <si>
    <t>Lebendgeborene nach Geburtsmonat und Geschlecht sowie Altersklasse der Mutter (a) - 2023</t>
  </si>
  <si>
    <t>Nati vivi per mese di nascita, sesso e classe di età della madre (a) - 2023</t>
  </si>
  <si>
    <t>Entwicklung der Wohnbevölkerung - 1970-2023</t>
  </si>
  <si>
    <t>Entwicklung der Wohnbevölkerung in den einzelnen Bezirksgemeinschaften - 1970-2023</t>
  </si>
  <si>
    <t>Entwicklung der Wohnbevölkerung in den einzelnen Gesundheitsbezirken - 1970-2023</t>
  </si>
  <si>
    <t>Entwicklung der Wohnbevölkerung in den ladinischen Tälern - 1970-2023</t>
  </si>
  <si>
    <t>Stato e movimento della popolazione residente - 1970-2023</t>
  </si>
  <si>
    <t>Stato e movimento della popolazione residente nelle comunità comprensoriali - 1970-2023</t>
  </si>
  <si>
    <t xml:space="preserve">Keine Angabe </t>
  </si>
  <si>
    <t>Lebendgeborene nach Staatsbürgerschaft und Familienstand der Mutter (a) - 2023</t>
  </si>
  <si>
    <t>Nati vivi per cittadinanza e stato civile della madre (a) - 2023</t>
  </si>
  <si>
    <t>Eingetragene Lebenspartnerschaften (a) - 2016-2023</t>
  </si>
  <si>
    <t>Unioni civili (a) - 2016-2023</t>
  </si>
  <si>
    <t>Wohnbevölkerung nach Sprachgruppe - Volkszählungen 1880-2011 (a)</t>
  </si>
  <si>
    <t>Popolazione residente per gruppo linguistico - Censimenti popolazione 1880-2011 (a)</t>
  </si>
  <si>
    <t>Wohnbevölkerung nach Altersklasse, Familienstand und Geschlecht - 2023</t>
  </si>
  <si>
    <t>Popolazione residente per classe di età, stato civile e sesso - 2023</t>
  </si>
  <si>
    <t>Wohnbevölkerung nach Familienstand und Geschlecht in den Gemeinden und Bezirken - 2023</t>
  </si>
  <si>
    <t>Popolazione residente per stato civile e sesso nei comuni e nei comprensori - 2023</t>
  </si>
  <si>
    <t>Stato e movimento della popolazione residente nei comprensori sanitari - 1970-2023</t>
  </si>
  <si>
    <t>Stato e movimento della popolazione residente nelle valli ladine - 1970-2023</t>
  </si>
  <si>
    <t>Lebendgeborene und Totgeborene in Südtirol - 1975-2023</t>
  </si>
  <si>
    <t>Lebendgeborene nach Geburtsmonat und Geschlecht sowie Altersklasse der Mutter - 2023</t>
  </si>
  <si>
    <t>Lebendgeborene nach Staatsbürgerschaft und Familienstand der Mutter - 2023</t>
  </si>
  <si>
    <t>Lebendgeborene nach Geburtsgewicht und Geschlecht - 2023</t>
  </si>
  <si>
    <t>Lebendgeborene nach Altersklasse der Mutter und Ehelichkeit - 2023</t>
  </si>
  <si>
    <t>Lebendgeborene nach Geburtenfolge und Staatsbürgerschaft der Mutter - 2023</t>
  </si>
  <si>
    <t>Nati vivi e nati morti in provincia di Bolzano - 1975-2023</t>
  </si>
  <si>
    <t>Nati vivi per mese di nascita, sesso e classe di età della madre - 2023</t>
  </si>
  <si>
    <t>Nati vivi per cittadinanza e stato civile della madre - 2023</t>
  </si>
  <si>
    <t>Nati vivi per peso del neonato e sesso - 2023</t>
  </si>
  <si>
    <t>Nati vivi per classe di età della madre e filiazione - 2023</t>
  </si>
  <si>
    <t>Nati vivi per ordine di nascita e cittadinanza della madre - 2023</t>
  </si>
  <si>
    <t>Verstorbene nach Todesmonat, Jahreszeit und Altersklasse - 2023</t>
  </si>
  <si>
    <t>Verstorbene nach Todesort - 1990-2023</t>
  </si>
  <si>
    <t>Persone decedute per mese di decesso, stagione e classe di età - 2023</t>
  </si>
  <si>
    <t>Persone decedute per luogo del decesso - 1990-2023</t>
  </si>
  <si>
    <t>Eheschließende nach Familienstand vor der Eheschließung - 1975-2023</t>
  </si>
  <si>
    <t>Durchschnittliches Heiratsalter nach Familienstand vor der Eheschließung - 1975-2023</t>
  </si>
  <si>
    <t>Eheschließende nach Altersklasse und Familienstand vor der Eheschließung - 2023</t>
  </si>
  <si>
    <t>Eheschließende nach Altersklasse des Bräutigams und der Braut - 2023</t>
  </si>
  <si>
    <t>Eheschließungen nach Eheschließungsmonat und Ritus - 2000-2023</t>
  </si>
  <si>
    <t>Eheschließungen nach Güterstand - 1995-2023</t>
  </si>
  <si>
    <t>Kirchliche und standesamtliche Eheschließungen nach Gemeinde und Bezirk - 2023</t>
  </si>
  <si>
    <t>Eingetragene Lebenspartnerschaften - 2016-2023</t>
  </si>
  <si>
    <t>Sposi per stato civile prima del matrimonio - 1975-2023</t>
  </si>
  <si>
    <t>Età media degli sposi per stato civile prima del matrimonio - 1975-2023</t>
  </si>
  <si>
    <t>Sposi per classe di età e stato civile prima del matrimonio - 2023</t>
  </si>
  <si>
    <t>Sposi per classe di età dello sposo e della sposa - 2023</t>
  </si>
  <si>
    <t>Matrimoni per regime patrimoniale - 1995-2023</t>
  </si>
  <si>
    <t>Matrimoni per mese di celebrazione e rito di celebrazione - 2000-2023</t>
  </si>
  <si>
    <t>Matrimoni religiosi e civili per comune e comprensorio - 2023</t>
  </si>
  <si>
    <t>Unioni civili - 2016-2023</t>
  </si>
  <si>
    <t>Haushalte mit Kindern nach Anzahl der minderjährigen Kinder und Gemeindegrößenklasse - 2023</t>
  </si>
  <si>
    <t>Famiglie con figli per numero di figli minorenni e classe di ampiezza demografica - 2023</t>
  </si>
  <si>
    <t xml:space="preserve">Quelle: Landesabteilung Gesundheitswesen, Beobachtungsstelle für Gesundheit                                                                                                                           </t>
  </si>
  <si>
    <t>Fonte: Ripartizione provinciale Sanità, Osservatorio per la salute</t>
  </si>
  <si>
    <t xml:space="preserve">Quelle: Landesabteilung Gesundheitswesen, Beobachtungsstelle für Gesundheit                                                                                                                                              </t>
  </si>
  <si>
    <t xml:space="preserve">Quelle: Landesabteilung Gesundheitswesen, Beobachtungsstelle für Gesundheit                                                                                                                                                               </t>
  </si>
  <si>
    <t>JAHR</t>
  </si>
  <si>
    <t>ANNO</t>
  </si>
  <si>
    <t xml:space="preserve">GEMEINDE                                                   </t>
  </si>
  <si>
    <t xml:space="preserve">COMUNE                    </t>
  </si>
  <si>
    <t>Bezirksgemeinschaft</t>
  </si>
  <si>
    <t>Funktionale Kleinregion</t>
  </si>
  <si>
    <t>Statistischer Bezirk</t>
  </si>
  <si>
    <t>Comunità comprensoriale</t>
  </si>
  <si>
    <t>Piccola area funzionale</t>
  </si>
  <si>
    <t>Comprensorio statistico</t>
  </si>
  <si>
    <t>GEMEINDE</t>
  </si>
  <si>
    <t>COMUNE</t>
  </si>
  <si>
    <t xml:space="preserve">GEMEINDE                                           </t>
  </si>
  <si>
    <t xml:space="preserve">COMUNE                             </t>
  </si>
  <si>
    <t>Situazione al 31.12</t>
  </si>
  <si>
    <t xml:space="preserve">GEMEINDE               </t>
  </si>
  <si>
    <t xml:space="preserve">COMUNE                      </t>
  </si>
  <si>
    <t xml:space="preserve">GEMEINDE                                    </t>
  </si>
  <si>
    <t xml:space="preserve">GEMEINDE                           </t>
  </si>
  <si>
    <t xml:space="preserve">COMUNE       </t>
  </si>
  <si>
    <t xml:space="preserve">GEMEINDE                        </t>
  </si>
  <si>
    <t xml:space="preserve">GEMEINDE                          </t>
  </si>
  <si>
    <t xml:space="preserve">COMUNE                   </t>
  </si>
  <si>
    <t xml:space="preserve">GEMEINDE                                   </t>
  </si>
  <si>
    <t>Valori assoluti</t>
  </si>
  <si>
    <t>In den Spalten Wohnbevölkerung, Wanderungssaldo und Bevölkerungsveränderung sind die aufgrund der jeweils darauf folgenden Volkszählung korrigierten Werte angegeben.</t>
  </si>
  <si>
    <t>Famiglie per numero di componenti - Censimenti popolazione 1991, 2001, 2011, 2021 e al 31.122023</t>
  </si>
  <si>
    <t>Persone decedute in Alto Adige per gruppo di cause e classe di età (a) - 2023</t>
  </si>
  <si>
    <t>TODESURSACHE</t>
  </si>
  <si>
    <t>In Südtirol verstorbene Personen nach Todesursachengruppe und Altersklasse (a) - 2023</t>
  </si>
  <si>
    <t>In Südtirol verstorbene Personen nach Todesursachengruppe und Altersklasse - 2023</t>
  </si>
  <si>
    <t>Persone decedute in Alto Adige per gruppo di cause e classe di età - 2023</t>
  </si>
  <si>
    <t>Durchschnittliches Heiratsalter (Jahre) / Età media (anni)</t>
  </si>
  <si>
    <t>Eheschließungsrate, Eheschließungsritus und durchschnittliches Alter bei der ersten Eheschließung - 1990-2023</t>
  </si>
  <si>
    <t xml:space="preserve">Tasso di nuzialità, rito di celebrazione ed età media al primo matrimonio - 1990-2023 </t>
  </si>
  <si>
    <t>Tasso di nuzialità, rito di celebrazione ed età media al primo matrimonio - 1990-2023</t>
  </si>
  <si>
    <t xml:space="preserve">Quelle: ISTAT, ASTAT                                                                            </t>
  </si>
  <si>
    <t>Tassi specifici di fecondità in Alto Adige - 1971-2023</t>
  </si>
  <si>
    <t>davon Trentino</t>
  </si>
  <si>
    <t>di cui Trentino</t>
  </si>
  <si>
    <t>Famiglie per numero di componenti - Censimenti popolazione 1991, 2001, 2011, 2021 e al 31.12.2023</t>
  </si>
  <si>
    <t>abitanti</t>
  </si>
  <si>
    <t>Altersklasse der Braut (Jahre)</t>
  </si>
  <si>
    <t>Classe di età della sposa (anni)</t>
  </si>
  <si>
    <t>Lebendgeborene nach Geburtenfolge und Gesundheitsbezirk (a) - 2023</t>
  </si>
  <si>
    <t>Nati vivi per ordine di nascita e comprensorio sanitario (a) - 2023</t>
  </si>
  <si>
    <t>Lebendgeborene nach Geburtenfolge und Gesundheitsbezirk - 2023</t>
  </si>
  <si>
    <t>Nati vivi per ordine di nascita e comprensorio sanitario - 2023</t>
  </si>
  <si>
    <t>Componenti</t>
  </si>
  <si>
    <t>Eppan a. d. Weinstr.</t>
  </si>
  <si>
    <t>Kaltern a. d. Weinstr.</t>
  </si>
  <si>
    <t>Kurtatsch a. d. Weinstr.</t>
  </si>
  <si>
    <t>Kurtinig a. d. Weinstr.</t>
  </si>
  <si>
    <t>Margreid a. d. Weinstr.</t>
  </si>
  <si>
    <t>Salurn a. d. Weinstr.</t>
  </si>
  <si>
    <t>Tramin a. d. Weinstr.</t>
  </si>
  <si>
    <t>Termeno s. s. d. v.</t>
  </si>
  <si>
    <t>Appiano s. s. d. v.</t>
  </si>
  <si>
    <t>Caldaro s. s. d. v.</t>
  </si>
  <si>
    <t>Cortaccia s. s. d. v.</t>
  </si>
  <si>
    <t>Cortina s. s. d. v.</t>
  </si>
  <si>
    <t>Magré s. s. d. v.</t>
  </si>
  <si>
    <t>Salorno s. s. d. v.</t>
  </si>
  <si>
    <t>Montan a. d. Weinstr.</t>
  </si>
  <si>
    <t>Montagna s. s. d. v.</t>
  </si>
  <si>
    <t>St. Ulrich</t>
  </si>
  <si>
    <t>St. Leonhard in Passeier</t>
  </si>
  <si>
    <t>St. Lorenzen</t>
  </si>
  <si>
    <t>St. Martin in Thurn</t>
  </si>
  <si>
    <t>St. Martin in Passeier</t>
  </si>
  <si>
    <t>St. Pankraz</t>
  </si>
  <si>
    <t>St. Christina in Gröden</t>
  </si>
  <si>
    <t>U.L.Frau i.W.-St. Felix</t>
  </si>
  <si>
    <t>St. Leonhard in Pass.</t>
  </si>
  <si>
    <t>S. Candido</t>
  </si>
  <si>
    <t>S. Genesio Atesino</t>
  </si>
  <si>
    <t>S. Leonardo in Passiria</t>
  </si>
  <si>
    <t>S. Lorenzo di Sebato</t>
  </si>
  <si>
    <t>S. Martino in Badia</t>
  </si>
  <si>
    <t>S. Martino in Passiria</t>
  </si>
  <si>
    <t>S. Pancrazio</t>
  </si>
  <si>
    <t>S. Cristina Val Gardena</t>
  </si>
  <si>
    <t>Senale-S. Felice</t>
  </si>
  <si>
    <t xml:space="preserve">     Senale-S. Felice</t>
  </si>
  <si>
    <t>S. Leonardo in Pass.</t>
  </si>
  <si>
    <t>S. Cristina Val Gard.</t>
  </si>
  <si>
    <t>Piccola aree funzionale</t>
  </si>
  <si>
    <t>Comprensoro statistico</t>
  </si>
  <si>
    <t>Gemeinde-
fläche</t>
  </si>
  <si>
    <t>Wohn-
bevölkerung</t>
  </si>
  <si>
    <t>Einwohner/innen
je km²</t>
  </si>
  <si>
    <t>Höhe ü. M. (m)
Altitudine (m)</t>
  </si>
  <si>
    <t>Popolazione
residente</t>
  </si>
  <si>
    <t>Abitanti
per km²</t>
  </si>
  <si>
    <t>Zentrum
Centro</t>
  </si>
  <si>
    <t>Superficie
territoriale
km²</t>
  </si>
  <si>
    <t>Lebend-
geborene</t>
  </si>
  <si>
    <t>Statist. Berichtigung 
aufgr. Dauerzählung</t>
  </si>
  <si>
    <t>Bevölkerungs-
veränderung</t>
  </si>
  <si>
    <t>Wohnbevölkerung am 31.12.
Popolazione residente al 31.12</t>
  </si>
  <si>
    <t>Wanderungs-
saldo</t>
  </si>
  <si>
    <t>Statist. Berichtigung 
 aufgr. Dauerzählung</t>
  </si>
  <si>
    <t>Saldo
migratorio</t>
  </si>
  <si>
    <t>Agg. statistico da 
censimento perman.</t>
  </si>
  <si>
    <t>Variazione della
popolazione</t>
  </si>
  <si>
    <t>davon Frauen
di cui femmine</t>
  </si>
  <si>
    <t>Absolute Werte
Valori assoluti</t>
  </si>
  <si>
    <t>Je 1.000 Einwohner/innen
Per 1.000 abitanti</t>
  </si>
  <si>
    <t>Gestor-
bene</t>
  </si>
  <si>
    <t>Geburten-
bilanz</t>
  </si>
  <si>
    <t>Statist. Bericht.
Dauerzählung</t>
  </si>
  <si>
    <t>Popolazione resi-
dente al 31.12</t>
  </si>
  <si>
    <t>Nati
vivi</t>
  </si>
  <si>
    <t>Saldo
naturale</t>
  </si>
  <si>
    <t>Agg. Statistico
da cens. perm.</t>
  </si>
  <si>
    <t>Variazione d.
popolazione</t>
  </si>
  <si>
    <t>JAHR
ANNO</t>
  </si>
  <si>
    <t>Wohn-
bevölkerung
am 31.12.</t>
  </si>
  <si>
    <t xml:space="preserve">Quelle: ISTAT, ASTAT   </t>
  </si>
  <si>
    <t>Wohnbevölk.
am 31.12.</t>
  </si>
  <si>
    <t>Zuwande-
rungen</t>
  </si>
  <si>
    <t>Abwande-
rungen</t>
  </si>
  <si>
    <t>Popolazione
resid. 31.12</t>
  </si>
  <si>
    <t>Cancella-
zioni</t>
  </si>
  <si>
    <t>Agg. statistico
da cens. perm.</t>
  </si>
  <si>
    <t>Saldo 
migratorio</t>
  </si>
  <si>
    <t>Lebendgeborene
Nati vivi</t>
  </si>
  <si>
    <t>davon außerhalb
der Ehe geboren</t>
  </si>
  <si>
    <t>di cui nati fuori
dal matrimonio</t>
  </si>
  <si>
    <t>Totale per
1.000 abitanti</t>
  </si>
  <si>
    <t>Nati fuori del matri-
monio per 100 nati vivi</t>
  </si>
  <si>
    <t>Insgesamt je 1.000
Einwohner/innen</t>
  </si>
  <si>
    <t>Außerhalb der Ehe Geborene
je 100 Lebendgeborene</t>
  </si>
  <si>
    <t>Totgeborene je
1.000 Geburten
Nati morti
per 1.000 nati</t>
  </si>
  <si>
    <t xml:space="preserve">Totgeborene
Nati morti
</t>
  </si>
  <si>
    <t>Altersklasse der Mutter (Jahre)
Classe di età della madre (anni)</t>
  </si>
  <si>
    <t>45 u. mehr
45 e oltre</t>
  </si>
  <si>
    <t>GEWICHT
(Gramm)</t>
  </si>
  <si>
    <t>PESO
(grammi)</t>
  </si>
  <si>
    <t>Nati al di fuori
del matrimonio</t>
  </si>
  <si>
    <t xml:space="preserve">Insgesamt
</t>
  </si>
  <si>
    <t>Insgesamt
Totale</t>
  </si>
  <si>
    <t>Gesamtfrucht-
barkeitsziffer
Tasso di
fecondità totale</t>
  </si>
  <si>
    <t>Altersklasse (Jahre)
Classe di età (anni)</t>
  </si>
  <si>
    <t xml:space="preserve">(a)  </t>
  </si>
  <si>
    <t>Todesort
Luogo del decesso</t>
  </si>
  <si>
    <t>Insgesamt
Totale</t>
  </si>
  <si>
    <t>JAHR
ANNO</t>
  </si>
  <si>
    <t xml:space="preserve">Zu Hause
</t>
  </si>
  <si>
    <t xml:space="preserve">Anderer Ort (b)
</t>
  </si>
  <si>
    <t xml:space="preserve">Altro luogo (b)
</t>
  </si>
  <si>
    <t xml:space="preserve">Abitazione
</t>
  </si>
  <si>
    <t xml:space="preserve">(b)
</t>
  </si>
  <si>
    <t>Krankenhaus oder
Pflegeheim (b)</t>
  </si>
  <si>
    <t>Istituto di cura o struttura
socio-assistenziale (b)</t>
  </si>
  <si>
    <t>Verletzungen und Vergiftungen und äußere
Ursachen von Morbidität und Mortalität</t>
  </si>
  <si>
    <t>Symptome und abnorme klinische und Laborbefunde,
die anderenorts nicht klassifiziert sind</t>
  </si>
  <si>
    <t>90 u. mehr
90 e oltre</t>
  </si>
  <si>
    <t xml:space="preserve">Durchlebte Jahre
</t>
  </si>
  <si>
    <t>Totale
matrimoni</t>
  </si>
  <si>
    <t>Altersunterschied (Jahre)  Bräutigam - Braut</t>
  </si>
  <si>
    <t>Differenza di età (anni) sposo - sposa</t>
  </si>
  <si>
    <t>ALTERSKLASSE
(Jahre)</t>
  </si>
  <si>
    <t>60 u. mehr
60 e oltre</t>
  </si>
  <si>
    <t>ALTERSKLASSE DES BRÄUTIGAMS(Jahre)</t>
  </si>
  <si>
    <t>CLASSE DI ETÀ DELLO SPOSO
(anni)</t>
  </si>
  <si>
    <t>Standes-
amtlich</t>
  </si>
  <si>
    <t>Rito
religioso</t>
  </si>
  <si>
    <t>Rito
civile</t>
  </si>
  <si>
    <t xml:space="preserve">Kirchlich
</t>
  </si>
  <si>
    <t xml:space="preserve">Totale
</t>
  </si>
  <si>
    <t>Durchschnittliches Alter (Jahre) bei der ersten Eheschließung
Età media (anni) al primo matrimonio</t>
  </si>
  <si>
    <t>Standesamtliche Ehe-
schließungen (%)</t>
  </si>
  <si>
    <t>Eheschließungs-
rate (a)</t>
  </si>
  <si>
    <t>Eheschließungen
insgesamt</t>
  </si>
  <si>
    <t>Ehelösungen durch
Scioglimenti per</t>
  </si>
  <si>
    <t>Scheidung (a)
divorzio (a)</t>
  </si>
  <si>
    <t>Tod (b)
morte (b)</t>
  </si>
  <si>
    <t>Prozentuelle Verteilung
Composizione percentuale</t>
  </si>
  <si>
    <t>Saldo
(c)</t>
  </si>
  <si>
    <t>Tassi generici
di divorzialità (b)</t>
  </si>
  <si>
    <t>Tassi generici
di separabilità (b)</t>
  </si>
  <si>
    <t xml:space="preserve">Matrimoni
</t>
  </si>
  <si>
    <t xml:space="preserve">Divorzi (a)
</t>
  </si>
  <si>
    <t xml:space="preserve">Separazioni (a)
</t>
  </si>
  <si>
    <t xml:space="preserve">Anwesende Bevölkerung                                   </t>
  </si>
  <si>
    <t xml:space="preserve">(a) </t>
  </si>
  <si>
    <t>Herkunftsgebiet
Regione di provenienza</t>
  </si>
  <si>
    <t>Burggrafen-
amt</t>
  </si>
  <si>
    <t>Oltradige-
Bassa Atesina</t>
  </si>
  <si>
    <t xml:space="preserve">Vinschgau
</t>
  </si>
  <si>
    <t xml:space="preserve">Bozen
</t>
  </si>
  <si>
    <t>Salten-
Schlern</t>
  </si>
  <si>
    <t xml:space="preserve">Eisacktal
</t>
  </si>
  <si>
    <t xml:space="preserve">Wipptal
</t>
  </si>
  <si>
    <t xml:space="preserve">Pustertal
</t>
  </si>
  <si>
    <t xml:space="preserve">Italien (a)
</t>
  </si>
  <si>
    <t xml:space="preserve">Ausland
</t>
  </si>
  <si>
    <t>Val
Venosta</t>
  </si>
  <si>
    <t xml:space="preserve">Burgraviato
</t>
  </si>
  <si>
    <t xml:space="preserve">Bolzano
</t>
  </si>
  <si>
    <t>Salto-
Sciliar</t>
  </si>
  <si>
    <t>Valle
Isarco</t>
  </si>
  <si>
    <t>Alta Valle
Isarco</t>
  </si>
  <si>
    <t>Val
Pusteria</t>
  </si>
  <si>
    <t xml:space="preserve">Italia (a)
</t>
  </si>
  <si>
    <t xml:space="preserve">Estero
</t>
  </si>
  <si>
    <t>Brixen-
Sterzing</t>
  </si>
  <si>
    <t xml:space="preserve">Bruneck
</t>
  </si>
  <si>
    <t xml:space="preserve">Brunico
</t>
  </si>
  <si>
    <t>Ohne Südtirol</t>
  </si>
  <si>
    <t>Provincia di Bolzano esclusa</t>
  </si>
  <si>
    <t>60 und mehr
60 e oltre</t>
  </si>
  <si>
    <t xml:space="preserve"> Ohne Südtirol</t>
  </si>
  <si>
    <t>Fonte: ISTAT, Österreichisches Statistisches Zentralamt, elaborazione ASTAT</t>
  </si>
  <si>
    <t>Quelle: ISTAT, Österreichisches Statistisches Zentralamt, Auswertung des ASTAT</t>
  </si>
  <si>
    <t xml:space="preserve">(a)
</t>
  </si>
  <si>
    <t>Sprachgruppen-
zuordnungserklärungen</t>
  </si>
  <si>
    <t>Sprachgruppen-
zugehörigkeitserklärungen</t>
  </si>
  <si>
    <t>Summe der
gültigen Erklärungen</t>
  </si>
  <si>
    <t>Dichiarazioni
di appartenenza</t>
  </si>
  <si>
    <t>Dichiarazioni
di aggregazione</t>
  </si>
  <si>
    <t>Totale dichiara-
zioni valide</t>
  </si>
  <si>
    <t>Männer
Maschi</t>
  </si>
  <si>
    <t>Frauen
Femmine</t>
  </si>
  <si>
    <t>Ledig (a)</t>
  </si>
  <si>
    <t>Verheiratet (b)</t>
  </si>
  <si>
    <t>Verwitwet (c)</t>
  </si>
  <si>
    <t>Celibi/Nubili (a)</t>
  </si>
  <si>
    <t>Coniugati (b)</t>
  </si>
  <si>
    <t>Vedovi (c)</t>
  </si>
  <si>
    <t>ALTERSKLASSE (Jahre)
CLASSE DI ETÀ
(anni)</t>
  </si>
  <si>
    <t>80 und mehr / 80 e oltre</t>
  </si>
  <si>
    <t xml:space="preserve">Einschließlich der nicht ehelichen Lebensgemeinschaften </t>
  </si>
  <si>
    <t xml:space="preserve">(a)   </t>
  </si>
  <si>
    <t xml:space="preserve">(b)  </t>
  </si>
  <si>
    <t xml:space="preserve">Einschließlich der durch Tod des Partners/der Partnerin aufgelösten eingetragenen Lebenspartnerschaften  </t>
  </si>
  <si>
    <t xml:space="preserve">(c)  </t>
  </si>
  <si>
    <t xml:space="preserve">Compresi i separati legalmente e le unioni civili </t>
  </si>
  <si>
    <t>Compresi le convivenze di fatto</t>
  </si>
  <si>
    <t>80 und mehr
80 e oltre</t>
  </si>
  <si>
    <t>Südtirol insgesamt
Totale Alto Adige</t>
  </si>
  <si>
    <t>Gemeinde Bozen
Comune di Bolzano</t>
  </si>
  <si>
    <t>Stati europei esterni alla UE</t>
  </si>
  <si>
    <t>Australien und Neuseeland</t>
  </si>
  <si>
    <t>Australia e Nuova Zelanda</t>
  </si>
  <si>
    <t>Prozentwerte
Valori percentuali</t>
  </si>
  <si>
    <t>Altersstrukturkoeffizient
Indice di vecchiaia</t>
  </si>
  <si>
    <t>65 und mehr
65 e oltre</t>
  </si>
  <si>
    <t xml:space="preserve">Verwitwet (c) </t>
  </si>
  <si>
    <t>Coniugato (b)</t>
  </si>
  <si>
    <t>Vedovo (c)</t>
  </si>
  <si>
    <t>Nubile (a)</t>
  </si>
  <si>
    <t>Coniugata (b)</t>
  </si>
  <si>
    <t>Vedova (c)</t>
  </si>
  <si>
    <t>Celibe (a)</t>
  </si>
  <si>
    <t>Durchschnittliche Haushaltsgröße</t>
  </si>
  <si>
    <t>Ampiezza media delle famiglie</t>
  </si>
  <si>
    <t>Ampiezza media delle   famiglie</t>
  </si>
  <si>
    <t>HAUSHALTE MIT ... MINDER-
JÄHRIGEN KINDERN</t>
  </si>
  <si>
    <t>FAMIGLIE CON … FIGLI
MINORENNI</t>
  </si>
  <si>
    <t>Durchschnittl.
Haushaltsgröße</t>
  </si>
  <si>
    <t>Ampiezza media familiare</t>
  </si>
  <si>
    <t xml:space="preserve">Haushalte
</t>
  </si>
  <si>
    <t xml:space="preserve">Mitglieder
</t>
  </si>
  <si>
    <t>Ohne
Kinder</t>
  </si>
  <si>
    <t>Mit
Kindern</t>
  </si>
  <si>
    <t>Senza
figli</t>
  </si>
  <si>
    <t>Con
figli</t>
  </si>
  <si>
    <t>Madri con
figli</t>
  </si>
  <si>
    <t>Padri con
figli</t>
  </si>
  <si>
    <t>di cui
con figli</t>
  </si>
  <si>
    <t>Madri
con figli</t>
  </si>
  <si>
    <t xml:space="preserve">Coppie
</t>
  </si>
  <si>
    <t xml:space="preserve">Ehepaare
</t>
  </si>
  <si>
    <t xml:space="preserve">Teilfamilien
</t>
  </si>
  <si>
    <t xml:space="preserve">Famiglie monogenitore
</t>
  </si>
  <si>
    <t xml:space="preserve">Alleinlebende
</t>
  </si>
  <si>
    <t>Persone che
vivono sole</t>
  </si>
  <si>
    <t xml:space="preserve">Altri tipi di famiglia
</t>
  </si>
  <si>
    <t xml:space="preserve">Totale famiglie
</t>
  </si>
  <si>
    <t xml:space="preserve">Haushalte insgesamt
</t>
  </si>
  <si>
    <t xml:space="preserve">Persone che vivono sole
</t>
  </si>
  <si>
    <t xml:space="preserve">Maschi
</t>
  </si>
  <si>
    <t xml:space="preserve">Femmine
</t>
  </si>
  <si>
    <t xml:space="preserve">Männer
</t>
  </si>
  <si>
    <t xml:space="preserve">Frauen
</t>
  </si>
  <si>
    <t>60 Jahre u. mehr</t>
  </si>
  <si>
    <t>Inhaltsverzeichnis / Indice</t>
  </si>
  <si>
    <t>CAUSA DI MORTE</t>
  </si>
  <si>
    <t>Tab.1.1</t>
  </si>
  <si>
    <t>Tab. 1.3</t>
  </si>
  <si>
    <t>Tab.1.4</t>
  </si>
  <si>
    <t>Prozentuelle Verteilung der drei Sprachgruppen (bezogen auf die bei den Volkszählungen 2001 und 2011 abgegebenen
gültigen Erklärungen) in den Gemeinden, Bezirken und Gesundheitsbezirken</t>
  </si>
  <si>
    <t>Consistenza percentuale dei tre gruppi linguistici sul totale delle dichiarazioni valide rilasciate ai Censimenti della
popolazione del 2001 e del 2011, per comune, comprensorio e comprensorio sanitario</t>
  </si>
  <si>
    <t>Siehe auch astat info presse 06/2025</t>
  </si>
  <si>
    <t>vedi anche astat info stampa 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</si>
</sst>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0"/>
    <numFmt numFmtId="166" formatCode="0.0000000"/>
    <numFmt numFmtId="167" formatCode="0.000"/>
    <numFmt numFmtId="168" formatCode="#,##0.0"/>
    <numFmt numFmtId="169" formatCode="#,##0.0\ _€"/>
    <numFmt numFmtId="170" formatCode="#,##0.00\ _€"/>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7"/>
      <name val="Arial"/>
      <family val="2"/>
    </font>
    <font>
      <b/>
      <sz val="8"/>
      <name val="Arial"/>
      <family val="2"/>
    </font>
    <font>
      <sz val="8"/>
      <name val="Arial"/>
      <family val="2"/>
    </font>
    <font>
      <sz val="6"/>
      <name val="Arial"/>
      <family val="2"/>
    </font>
    <font>
      <b/>
      <sz val="7"/>
      <name val="Arial"/>
      <family val="2"/>
    </font>
    <font>
      <sz val="7"/>
      <color indexed="8"/>
      <name val="Arial"/>
      <family val="2"/>
    </font>
    <font>
      <sz val="10"/>
      <name val="Times New Roman"/>
      <family val="1"/>
    </font>
    <font>
      <sz val="6"/>
      <color indexed="8"/>
      <name val="Arial"/>
      <family val="2"/>
    </font>
    <font>
      <sz val="8"/>
      <color indexed="8"/>
      <name val="Arial"/>
      <family val="2"/>
    </font>
    <font>
      <sz val="10"/>
      <name val="Arial"/>
      <family val="2"/>
    </font>
    <font>
      <i/>
      <sz val="7"/>
      <name val="Arial"/>
      <family val="2"/>
    </font>
    <font>
      <sz val="7"/>
      <name val="Arial"/>
      <family val="2"/>
    </font>
    <font>
      <b/>
      <sz val="10"/>
      <name val="Arial"/>
      <family val="2"/>
    </font>
    <font>
      <u/>
      <sz val="10"/>
      <color indexed="12"/>
      <name val="Arial"/>
      <family val="2"/>
    </font>
    <font>
      <b/>
      <sz val="9"/>
      <name val="Arial"/>
      <family val="2"/>
    </font>
    <font>
      <sz val="6"/>
      <name val="Arial"/>
      <family val="2"/>
    </font>
    <font>
      <sz val="14"/>
      <name val="Arial"/>
      <family val="2"/>
    </font>
    <font>
      <sz val="9"/>
      <name val="Arial"/>
      <family val="2"/>
    </font>
    <font>
      <u/>
      <sz val="10"/>
      <color indexed="12"/>
      <name val="Arial"/>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5700"/>
      <name val="Calibri"/>
      <family val="2"/>
      <scheme val="minor"/>
    </font>
    <font>
      <sz val="11"/>
      <color rgb="FF9C0006"/>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7"/>
      <color theme="1"/>
      <name val="Arial"/>
      <family val="2"/>
    </font>
    <font>
      <b/>
      <sz val="7"/>
      <color theme="1"/>
      <name val="Arial"/>
      <family val="2"/>
    </font>
    <font>
      <sz val="7"/>
      <color theme="1"/>
      <name val="Calibri"/>
      <family val="2"/>
      <scheme val="minor"/>
    </font>
    <font>
      <sz val="8"/>
      <color theme="1"/>
      <name val="Calibri"/>
      <family val="2"/>
      <scheme val="minor"/>
    </font>
    <font>
      <b/>
      <sz val="7.5"/>
      <color rgb="FF000000"/>
      <name val="Arial"/>
      <family val="2"/>
    </font>
    <font>
      <sz val="7.5"/>
      <name val="Arial"/>
      <family val="2"/>
    </font>
    <font>
      <b/>
      <sz val="7.5"/>
      <name val="Arial"/>
      <family val="2"/>
    </font>
    <font>
      <b/>
      <sz val="15"/>
      <name val="Arial Black"/>
      <family val="2"/>
    </font>
    <font>
      <u/>
      <sz val="10"/>
      <color rgb="FFFF0000"/>
      <name val="Arial"/>
      <family val="2"/>
    </font>
    <font>
      <sz val="10"/>
      <color rgb="FFFF0000"/>
      <name val="Arial"/>
      <family val="2"/>
    </font>
    <font>
      <b/>
      <sz val="14"/>
      <color indexed="8"/>
      <name val="Arial"/>
      <family val="2"/>
    </font>
    <font>
      <u/>
      <sz val="9"/>
      <color indexed="12"/>
      <name val="Arial"/>
      <family val="2"/>
    </font>
    <font>
      <sz val="10"/>
      <color theme="1"/>
      <name val="Arial"/>
      <family val="2"/>
    </font>
    <font>
      <b/>
      <sz val="11"/>
      <name val="Arial"/>
      <family val="2"/>
    </font>
    <font>
      <sz val="11"/>
      <name val="Arial"/>
      <family val="2"/>
    </font>
    <font>
      <sz val="11"/>
      <color theme="1"/>
      <name val="Arial"/>
      <family val="2"/>
    </font>
    <font>
      <sz val="6"/>
      <color rgb="FFFF0000"/>
      <name val="Arial"/>
      <family val="2"/>
    </font>
    <font>
      <sz val="9"/>
      <color theme="1"/>
      <name val="Calibri"/>
      <family val="2"/>
      <scheme val="minor"/>
    </font>
    <font>
      <i/>
      <sz val="6"/>
      <name val="Arial"/>
      <family val="2"/>
    </font>
    <font>
      <sz val="6.5"/>
      <name val="Arial"/>
      <family val="2"/>
    </font>
    <font>
      <sz val="7.5"/>
      <color theme="1"/>
      <name val="Arial"/>
      <family val="2"/>
    </font>
    <font>
      <sz val="7.5"/>
      <color theme="1"/>
      <name val="Calibri"/>
      <family val="2"/>
      <scheme val="minor"/>
    </font>
    <font>
      <b/>
      <sz val="7.5"/>
      <color theme="1"/>
      <name val="Arial"/>
      <family val="2"/>
    </font>
    <font>
      <i/>
      <sz val="6.5"/>
      <name val="Arial"/>
      <family val="2"/>
    </font>
    <font>
      <i/>
      <sz val="7.5"/>
      <name val="Arial"/>
      <family val="2"/>
    </font>
    <font>
      <i/>
      <sz val="7.5"/>
      <color indexed="8"/>
      <name val="Arial"/>
      <family val="2"/>
    </font>
    <font>
      <sz val="7.5"/>
      <color indexed="8"/>
      <name val="Arial"/>
      <family val="2"/>
    </font>
    <font>
      <b/>
      <i/>
      <sz val="7.5"/>
      <name val="Arial"/>
      <family val="2"/>
    </font>
    <font>
      <b/>
      <sz val="7.5"/>
      <color indexed="8"/>
      <name val="Arial"/>
      <family val="2"/>
    </font>
    <font>
      <sz val="7.5"/>
      <color rgb="FF000000"/>
      <name val="Arial"/>
      <family val="2"/>
    </font>
    <font>
      <i/>
      <sz val="7.5"/>
      <color rgb="FF000000"/>
      <name val="Arial"/>
      <family val="2"/>
    </font>
    <font>
      <sz val="6.5"/>
      <color indexed="8"/>
      <name val="Arial"/>
      <family val="2"/>
    </font>
    <font>
      <b/>
      <sz val="6.5"/>
      <color indexed="8"/>
      <name val="Arial"/>
      <family val="2"/>
    </font>
    <font>
      <sz val="6.5"/>
      <color rgb="FF000000"/>
      <name val="Arial"/>
      <family val="2"/>
    </font>
    <font>
      <b/>
      <sz val="6.5"/>
      <name val="Arial"/>
      <family val="2"/>
    </font>
    <font>
      <i/>
      <sz val="7.5"/>
      <color theme="1"/>
      <name val="Arial"/>
      <family val="2"/>
    </font>
    <font>
      <sz val="7.5"/>
      <color indexed="12"/>
      <name val="Arial"/>
      <family val="2"/>
    </font>
    <font>
      <u/>
      <sz val="8"/>
      <color indexed="12"/>
      <name val="Arial"/>
      <family val="2"/>
    </font>
  </fonts>
  <fills count="41">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14993743705557422"/>
        <bgColor indexed="64"/>
      </patternFill>
    </fill>
    <fill>
      <patternFill patternType="solid">
        <fgColor theme="0" tint="-0.34998626667073579"/>
        <bgColor indexed="64"/>
      </patternFill>
    </fill>
    <fill>
      <patternFill patternType="solid">
        <fgColor rgb="FF92CDDC"/>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right style="medium">
        <color indexed="23"/>
      </right>
      <top/>
      <bottom/>
      <diagonal/>
    </border>
    <border>
      <left/>
      <right/>
      <top/>
      <bottom style="thin">
        <color indexed="64"/>
      </bottom>
      <diagonal/>
    </border>
    <border>
      <left style="medium">
        <color indexed="23"/>
      </left>
      <right/>
      <top/>
      <bottom/>
      <diagonal/>
    </border>
    <border>
      <left/>
      <right/>
      <top style="thin">
        <color indexed="64"/>
      </top>
      <bottom/>
      <diagonal/>
    </border>
    <border>
      <left/>
      <right style="medium">
        <color indexed="23"/>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medium">
        <color indexed="23"/>
      </bottom>
      <diagonal/>
    </border>
    <border>
      <left/>
      <right style="medium">
        <color indexed="23"/>
      </right>
      <top/>
      <bottom style="medium">
        <color indexed="23"/>
      </bottom>
      <diagonal/>
    </border>
    <border>
      <left style="medium">
        <color indexed="23"/>
      </left>
      <right/>
      <top/>
      <bottom style="medium">
        <color indexed="23"/>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style="thin">
        <color theme="1"/>
      </top>
      <bottom/>
      <diagonal/>
    </border>
    <border>
      <left style="thin">
        <color theme="0" tint="-4.9989318521683403E-2"/>
      </left>
      <right/>
      <top/>
      <bottom/>
      <diagonal/>
    </border>
    <border>
      <left/>
      <right style="thin">
        <color theme="1"/>
      </right>
      <top style="thin">
        <color theme="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1"/>
      </right>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style="thin">
        <color theme="1"/>
      </top>
      <bottom style="thin">
        <color theme="1"/>
      </bottom>
      <diagonal/>
    </border>
  </borders>
  <cellStyleXfs count="288">
    <xf numFmtId="0" fontId="0" fillId="0" borderId="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3" fillId="27" borderId="16" applyNumberFormat="0" applyAlignment="0" applyProtection="0"/>
    <xf numFmtId="0" fontId="34" fillId="27" borderId="17" applyNumberFormat="0" applyAlignment="0" applyProtection="0"/>
    <xf numFmtId="0" fontId="35" fillId="28" borderId="17" applyNumberFormat="0" applyAlignment="0" applyProtection="0"/>
    <xf numFmtId="0" fontId="36" fillId="0" borderId="18" applyNumberFormat="0" applyFill="0" applyAlignment="0" applyProtection="0"/>
    <xf numFmtId="0" fontId="37" fillId="0" borderId="0" applyNumberFormat="0" applyFill="0" applyBorder="0" applyAlignment="0" applyProtection="0"/>
    <xf numFmtId="0" fontId="38" fillId="29" borderId="0" applyNumberFormat="0" applyBorder="0" applyAlignment="0" applyProtection="0"/>
    <xf numFmtId="0" fontId="25"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9" fillId="30" borderId="0" applyNumberFormat="0" applyBorder="0" applyAlignment="0" applyProtection="0"/>
    <xf numFmtId="0" fontId="39" fillId="30" borderId="0" applyNumberFormat="0" applyBorder="0" applyAlignment="0" applyProtection="0"/>
    <xf numFmtId="0" fontId="31" fillId="31" borderId="19" applyNumberFormat="0" applyFont="0" applyAlignment="0" applyProtection="0"/>
    <xf numFmtId="0" fontId="31" fillId="31" borderId="19" applyNumberFormat="0" applyFont="0" applyAlignment="0" applyProtection="0"/>
    <xf numFmtId="0" fontId="31" fillId="31" borderId="19" applyNumberFormat="0" applyFont="0" applyAlignment="0" applyProtection="0"/>
    <xf numFmtId="0" fontId="40" fillId="32" borderId="0" applyNumberFormat="0" applyBorder="0" applyAlignment="0" applyProtection="0"/>
    <xf numFmtId="0" fontId="31" fillId="0" borderId="0"/>
    <xf numFmtId="0" fontId="21" fillId="0" borderId="0"/>
    <xf numFmtId="0" fontId="31" fillId="0" borderId="0"/>
    <xf numFmtId="0" fontId="31" fillId="0" borderId="0"/>
    <xf numFmtId="0" fontId="41" fillId="0" borderId="0" applyNumberFormat="0" applyFill="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41" fillId="0" borderId="0" applyNumberFormat="0" applyFill="0" applyBorder="0" applyAlignment="0" applyProtection="0"/>
    <xf numFmtId="0" fontId="45" fillId="0" borderId="23" applyNumberFormat="0" applyFill="0" applyAlignment="0" applyProtection="0"/>
    <xf numFmtId="0" fontId="46" fillId="0" borderId="0" applyNumberFormat="0" applyFill="0" applyBorder="0" applyAlignment="0" applyProtection="0"/>
    <xf numFmtId="0" fontId="47" fillId="33" borderId="24" applyNumberFormat="0" applyAlignment="0" applyProtection="0"/>
    <xf numFmtId="0" fontId="10" fillId="0" borderId="0"/>
    <xf numFmtId="0" fontId="10" fillId="31" borderId="19"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15"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6"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17"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18"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9"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9" fillId="0" borderId="0"/>
    <xf numFmtId="0" fontId="9" fillId="31" borderId="19"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9" fillId="15"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16"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18"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9"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8" fillId="0" borderId="0"/>
    <xf numFmtId="0" fontId="8" fillId="31" borderId="19"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1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16"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7"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9"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7" fillId="0" borderId="0"/>
    <xf numFmtId="0" fontId="7" fillId="31" borderId="19"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16"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6" fillId="0" borderId="0"/>
    <xf numFmtId="0" fontId="6" fillId="31" borderId="19"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16"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18"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9"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5" fillId="0" borderId="0"/>
    <xf numFmtId="0" fontId="5" fillId="31" borderId="19"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5"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16"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4" fillId="0" borderId="0"/>
    <xf numFmtId="0" fontId="4" fillId="31" borderId="19"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5"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3" fillId="0" borderId="0"/>
    <xf numFmtId="0" fontId="3" fillId="31" borderId="19"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16"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1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2" fillId="0" borderId="0"/>
    <xf numFmtId="0" fontId="2" fillId="31" borderId="19"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1" fillId="0" borderId="0"/>
    <xf numFmtId="0" fontId="1" fillId="31" borderId="19"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cellStyleXfs>
  <cellXfs count="1066">
    <xf numFmtId="0" fontId="0" fillId="0" borderId="0" xfId="0"/>
    <xf numFmtId="0" fontId="12" fillId="0" borderId="0" xfId="0" applyFont="1" applyAlignment="1">
      <alignment vertical="top" wrapText="1"/>
    </xf>
    <xf numFmtId="0" fontId="12" fillId="0" borderId="0" xfId="0" applyFont="1" applyAlignment="1">
      <alignment horizontal="right" vertical="top" wrapText="1"/>
    </xf>
    <xf numFmtId="0" fontId="12" fillId="0" borderId="0" xfId="0" applyFont="1" applyAlignment="1">
      <alignment horizontal="left" vertical="top" wrapText="1" indent="1"/>
    </xf>
    <xf numFmtId="0" fontId="12" fillId="0" borderId="0" xfId="0" applyFont="1" applyAlignment="1">
      <alignment horizontal="right" wrapText="1"/>
    </xf>
    <xf numFmtId="3" fontId="0" fillId="0" borderId="0" xfId="0" applyNumberFormat="1"/>
    <xf numFmtId="3" fontId="12" fillId="0" borderId="0" xfId="0" applyNumberFormat="1" applyFont="1" applyAlignment="1">
      <alignment horizontal="right" wrapText="1"/>
    </xf>
    <xf numFmtId="0" fontId="14" fillId="0" borderId="0" xfId="0" applyFont="1"/>
    <xf numFmtId="0" fontId="15" fillId="0" borderId="0" xfId="0" applyFont="1" applyAlignment="1">
      <alignment horizontal="justify" vertical="top" wrapText="1"/>
    </xf>
    <xf numFmtId="3" fontId="16" fillId="0" borderId="0" xfId="0" applyNumberFormat="1" applyFont="1" applyAlignment="1">
      <alignment horizontal="right" wrapText="1"/>
    </xf>
    <xf numFmtId="0" fontId="16" fillId="0" borderId="0" xfId="0" applyFont="1" applyAlignment="1">
      <alignment horizontal="right" wrapText="1"/>
    </xf>
    <xf numFmtId="0" fontId="12" fillId="0" borderId="0" xfId="0" applyFont="1" applyAlignment="1">
      <alignment horizontal="center" vertical="top" wrapText="1"/>
    </xf>
    <xf numFmtId="0" fontId="0" fillId="0" borderId="0" xfId="0" applyAlignment="1">
      <alignment vertical="top" wrapText="1"/>
    </xf>
    <xf numFmtId="0" fontId="12" fillId="0" borderId="0" xfId="0" applyFont="1" applyAlignment="1">
      <alignment wrapText="1"/>
    </xf>
    <xf numFmtId="0" fontId="0" fillId="0" borderId="0" xfId="0" applyAlignment="1">
      <alignment wrapText="1"/>
    </xf>
    <xf numFmtId="164" fontId="15" fillId="0" borderId="0" xfId="0" applyNumberFormat="1" applyFont="1" applyAlignment="1">
      <alignment horizontal="right" vertical="top" wrapText="1"/>
    </xf>
    <xf numFmtId="164" fontId="0" fillId="0" borderId="0" xfId="0" applyNumberFormat="1"/>
    <xf numFmtId="0" fontId="15" fillId="0" borderId="0" xfId="0" applyFont="1" applyAlignment="1">
      <alignment wrapText="1"/>
    </xf>
    <xf numFmtId="0" fontId="15" fillId="0" borderId="0" xfId="0" applyFont="1" applyAlignment="1">
      <alignment horizontal="left" wrapText="1" indent="2"/>
    </xf>
    <xf numFmtId="0" fontId="18" fillId="0" borderId="0" xfId="0" applyFont="1" applyAlignment="1">
      <alignment wrapText="1"/>
    </xf>
    <xf numFmtId="0" fontId="0" fillId="0" borderId="0" xfId="0" applyAlignment="1">
      <alignment horizontal="right"/>
    </xf>
    <xf numFmtId="0" fontId="19" fillId="0" borderId="0" xfId="0" applyFont="1" applyAlignment="1">
      <alignment wrapText="1"/>
    </xf>
    <xf numFmtId="0" fontId="22" fillId="0" borderId="0" xfId="0" applyFont="1" applyAlignment="1">
      <alignment horizontal="right" wrapText="1"/>
    </xf>
    <xf numFmtId="2" fontId="0" fillId="0" borderId="0" xfId="0" applyNumberFormat="1" applyAlignment="1">
      <alignment horizontal="right"/>
    </xf>
    <xf numFmtId="0" fontId="0" fillId="0" borderId="0" xfId="0" applyAlignment="1">
      <alignment horizontal="left"/>
    </xf>
    <xf numFmtId="0" fontId="11" fillId="0" borderId="0" xfId="0" applyFont="1"/>
    <xf numFmtId="0" fontId="23" fillId="0" borderId="0" xfId="0" applyFont="1"/>
    <xf numFmtId="0" fontId="15" fillId="0" borderId="0" xfId="0" applyFont="1" applyAlignment="1">
      <alignment horizontal="left" vertical="top" wrapText="1"/>
    </xf>
    <xf numFmtId="0" fontId="12" fillId="0" borderId="0" xfId="0" applyFont="1"/>
    <xf numFmtId="0" fontId="12" fillId="0" borderId="0" xfId="0" applyFont="1" applyAlignment="1">
      <alignment horizontal="right"/>
    </xf>
    <xf numFmtId="0" fontId="12" fillId="0" borderId="0" xfId="0" applyFont="1" applyAlignment="1">
      <alignment horizontal="left" indent="1"/>
    </xf>
    <xf numFmtId="3" fontId="12" fillId="0" borderId="0" xfId="0" applyNumberFormat="1" applyFont="1" applyAlignment="1">
      <alignment horizontal="right"/>
    </xf>
    <xf numFmtId="0" fontId="16" fillId="0" borderId="0" xfId="0" applyFont="1"/>
    <xf numFmtId="3" fontId="16" fillId="0" borderId="0" xfId="0" applyNumberFormat="1" applyFont="1" applyAlignment="1">
      <alignment horizontal="right"/>
    </xf>
    <xf numFmtId="0" fontId="16" fillId="0" borderId="0" xfId="0" applyFont="1" applyAlignment="1">
      <alignment horizontal="left" indent="1"/>
    </xf>
    <xf numFmtId="0" fontId="24" fillId="0" borderId="0" xfId="0" applyFont="1"/>
    <xf numFmtId="0" fontId="23" fillId="0" borderId="0" xfId="0" applyFont="1" applyAlignment="1">
      <alignment horizontal="left"/>
    </xf>
    <xf numFmtId="0" fontId="11" fillId="0" borderId="0" xfId="0" applyFont="1" applyAlignment="1">
      <alignment horizontal="left"/>
    </xf>
    <xf numFmtId="0" fontId="12" fillId="0" borderId="0" xfId="0" applyFont="1" applyAlignment="1">
      <alignment horizontal="left" wrapText="1"/>
    </xf>
    <xf numFmtId="164" fontId="23" fillId="0" borderId="0" xfId="0" applyNumberFormat="1" applyFont="1"/>
    <xf numFmtId="0" fontId="28" fillId="0" borderId="0" xfId="0" applyFont="1"/>
    <xf numFmtId="164" fontId="0" fillId="0" borderId="0" xfId="0" applyNumberFormat="1" applyAlignment="1">
      <alignment horizontal="center"/>
    </xf>
    <xf numFmtId="3" fontId="23" fillId="0" borderId="0" xfId="0" applyNumberFormat="1" applyFont="1"/>
    <xf numFmtId="3" fontId="16" fillId="0" borderId="0" xfId="0" applyNumberFormat="1" applyFont="1"/>
    <xf numFmtId="3" fontId="12" fillId="0" borderId="0" xfId="0" applyNumberFormat="1" applyFont="1"/>
    <xf numFmtId="164" fontId="12" fillId="0" borderId="0" xfId="0" applyNumberFormat="1" applyFont="1" applyAlignment="1">
      <alignment horizontal="right"/>
    </xf>
    <xf numFmtId="0" fontId="21" fillId="0" borderId="0" xfId="0" applyFont="1"/>
    <xf numFmtId="0" fontId="16" fillId="0" borderId="0" xfId="0" applyFont="1" applyAlignment="1">
      <alignment horizontal="center" vertical="top" wrapText="1"/>
    </xf>
    <xf numFmtId="3" fontId="23" fillId="0" borderId="0" xfId="0" applyNumberFormat="1" applyFont="1" applyAlignment="1">
      <alignment horizontal="right"/>
    </xf>
    <xf numFmtId="164" fontId="23" fillId="0" borderId="0" xfId="0" applyNumberFormat="1" applyFont="1" applyAlignment="1">
      <alignment horizontal="right"/>
    </xf>
    <xf numFmtId="164" fontId="0" fillId="0" borderId="0" xfId="0" applyNumberFormat="1" applyAlignment="1">
      <alignment horizontal="right"/>
    </xf>
    <xf numFmtId="2" fontId="0" fillId="0" borderId="0" xfId="0" applyNumberFormat="1"/>
    <xf numFmtId="0" fontId="0" fillId="0" borderId="0" xfId="0" applyAlignment="1">
      <alignment vertical="center"/>
    </xf>
    <xf numFmtId="0" fontId="12" fillId="0" borderId="0" xfId="0" applyFont="1" applyAlignment="1">
      <alignment horizontal="right" vertical="center" wrapText="1"/>
    </xf>
    <xf numFmtId="0" fontId="12" fillId="0" borderId="0" xfId="0" applyFont="1" applyAlignment="1">
      <alignment vertical="center"/>
    </xf>
    <xf numFmtId="3" fontId="27" fillId="0" borderId="0" xfId="0" applyNumberFormat="1" applyFont="1" applyAlignment="1">
      <alignment horizontal="right"/>
    </xf>
    <xf numFmtId="164" fontId="27" fillId="0" borderId="0" xfId="0" applyNumberFormat="1" applyFont="1" applyAlignment="1">
      <alignment horizontal="right"/>
    </xf>
    <xf numFmtId="0" fontId="0" fillId="0" borderId="0" xfId="0" applyAlignment="1">
      <alignment vertical="justify"/>
    </xf>
    <xf numFmtId="168" fontId="23" fillId="0" borderId="0" xfId="0" applyNumberFormat="1" applyFont="1" applyAlignment="1">
      <alignment horizontal="right"/>
    </xf>
    <xf numFmtId="0" fontId="12" fillId="0" borderId="1" xfId="0" applyFont="1" applyBorder="1" applyAlignment="1">
      <alignment horizontal="right" wrapText="1"/>
    </xf>
    <xf numFmtId="164" fontId="23" fillId="0" borderId="0" xfId="0" applyNumberFormat="1" applyFont="1" applyAlignment="1">
      <alignment vertical="center"/>
    </xf>
    <xf numFmtId="0" fontId="21" fillId="0" borderId="0" xfId="0" applyFont="1" applyAlignment="1">
      <alignment vertical="justify"/>
    </xf>
    <xf numFmtId="3" fontId="23" fillId="0" borderId="0" xfId="0" applyNumberFormat="1" applyFont="1" applyAlignment="1">
      <alignment horizontal="right" vertical="justify"/>
    </xf>
    <xf numFmtId="164" fontId="23" fillId="0" borderId="0" xfId="0" applyNumberFormat="1" applyFont="1" applyAlignment="1">
      <alignment horizontal="right" vertical="justify"/>
    </xf>
    <xf numFmtId="0" fontId="27" fillId="0" borderId="0" xfId="0" applyFont="1" applyAlignment="1">
      <alignment horizontal="right"/>
    </xf>
    <xf numFmtId="0" fontId="12" fillId="0" borderId="5" xfId="0" applyFont="1" applyBorder="1" applyAlignment="1">
      <alignment horizontal="right" vertical="top" wrapText="1"/>
    </xf>
    <xf numFmtId="3" fontId="27" fillId="0" borderId="0" xfId="0" applyNumberFormat="1" applyFont="1" applyAlignment="1">
      <alignment horizontal="right" vertical="justify"/>
    </xf>
    <xf numFmtId="3" fontId="0" fillId="0" borderId="0" xfId="0" applyNumberFormat="1" applyAlignment="1">
      <alignment vertical="center"/>
    </xf>
    <xf numFmtId="3" fontId="12" fillId="0" borderId="0" xfId="0" applyNumberFormat="1" applyFont="1" applyAlignment="1">
      <alignment horizontal="right" vertical="center" wrapText="1"/>
    </xf>
    <xf numFmtId="164" fontId="0" fillId="0" borderId="0" xfId="0" applyNumberFormat="1" applyAlignment="1">
      <alignment vertical="center"/>
    </xf>
    <xf numFmtId="3" fontId="16" fillId="0" borderId="0" xfId="0" applyNumberFormat="1" applyFont="1" applyAlignment="1">
      <alignment horizontal="right" vertical="center" wrapText="1"/>
    </xf>
    <xf numFmtId="164" fontId="16" fillId="0" borderId="0" xfId="0" applyNumberFormat="1" applyFont="1" applyAlignment="1">
      <alignment horizontal="right" vertical="center" wrapText="1"/>
    </xf>
    <xf numFmtId="0" fontId="24" fillId="0" borderId="0" xfId="0" applyFont="1" applyAlignment="1">
      <alignment vertical="center"/>
    </xf>
    <xf numFmtId="0" fontId="0" fillId="0" borderId="0" xfId="0" applyAlignment="1">
      <alignment horizontal="left" indent="2"/>
    </xf>
    <xf numFmtId="164" fontId="12" fillId="0" borderId="9" xfId="0" applyNumberFormat="1" applyFont="1" applyBorder="1" applyAlignment="1">
      <alignment horizontal="left" vertical="center" wrapText="1"/>
    </xf>
    <xf numFmtId="0" fontId="29" fillId="0" borderId="0" xfId="0" applyFont="1" applyAlignment="1">
      <alignment vertical="center"/>
    </xf>
    <xf numFmtId="3" fontId="11" fillId="0" borderId="0" xfId="0" applyNumberFormat="1" applyFont="1"/>
    <xf numFmtId="164" fontId="11" fillId="0" borderId="0" xfId="0" applyNumberFormat="1" applyFont="1"/>
    <xf numFmtId="3" fontId="11" fillId="0" borderId="0" xfId="0" applyNumberFormat="1" applyFont="1" applyAlignment="1">
      <alignment horizontal="right"/>
    </xf>
    <xf numFmtId="3" fontId="0" fillId="0" borderId="0" xfId="0" applyNumberFormat="1" applyAlignment="1">
      <alignment horizontal="right"/>
    </xf>
    <xf numFmtId="164" fontId="11" fillId="0" borderId="0" xfId="0" applyNumberFormat="1" applyFont="1" applyAlignment="1">
      <alignment horizontal="right"/>
    </xf>
    <xf numFmtId="0" fontId="23" fillId="0" borderId="0" xfId="0" applyFont="1" applyAlignment="1">
      <alignment vertical="center"/>
    </xf>
    <xf numFmtId="3" fontId="24" fillId="0" borderId="0" xfId="0" applyNumberFormat="1" applyFont="1"/>
    <xf numFmtId="3" fontId="18" fillId="0" borderId="0" xfId="0" applyNumberFormat="1" applyFont="1" applyAlignment="1">
      <alignment wrapText="1"/>
    </xf>
    <xf numFmtId="3" fontId="14" fillId="0" borderId="0" xfId="0" applyNumberFormat="1" applyFont="1"/>
    <xf numFmtId="0" fontId="31" fillId="0" borderId="0" xfId="75"/>
    <xf numFmtId="3" fontId="31" fillId="0" borderId="0" xfId="75" applyNumberFormat="1"/>
    <xf numFmtId="3" fontId="49" fillId="0" borderId="0" xfId="75" applyNumberFormat="1" applyFont="1"/>
    <xf numFmtId="3" fontId="51" fillId="0" borderId="0" xfId="75" applyNumberFormat="1" applyFont="1"/>
    <xf numFmtId="0" fontId="51" fillId="0" borderId="0" xfId="0" applyFont="1"/>
    <xf numFmtId="0" fontId="12" fillId="0" borderId="0" xfId="0" applyFont="1" applyAlignment="1">
      <alignment vertical="justify"/>
    </xf>
    <xf numFmtId="2" fontId="48" fillId="0" borderId="0" xfId="75" applyNumberFormat="1" applyFont="1"/>
    <xf numFmtId="4" fontId="48" fillId="0" borderId="0" xfId="75" applyNumberFormat="1" applyFont="1"/>
    <xf numFmtId="0" fontId="48" fillId="0" borderId="0" xfId="75" applyFont="1"/>
    <xf numFmtId="164" fontId="31" fillId="0" borderId="0" xfId="75" applyNumberFormat="1"/>
    <xf numFmtId="3" fontId="48" fillId="0" borderId="0" xfId="75" applyNumberFormat="1" applyFont="1"/>
    <xf numFmtId="3" fontId="15" fillId="0" borderId="0" xfId="0" applyNumberFormat="1" applyFont="1" applyAlignment="1">
      <alignment vertical="center"/>
    </xf>
    <xf numFmtId="3" fontId="0" fillId="0" borderId="0" xfId="0" applyNumberFormat="1" applyAlignment="1">
      <alignment vertical="justify"/>
    </xf>
    <xf numFmtId="3" fontId="54" fillId="35" borderId="0" xfId="0" applyNumberFormat="1" applyFont="1" applyFill="1" applyAlignment="1">
      <alignment horizontal="right" vertical="center" wrapText="1"/>
    </xf>
    <xf numFmtId="3" fontId="52" fillId="35" borderId="0" xfId="0" applyNumberFormat="1" applyFont="1" applyFill="1" applyAlignment="1">
      <alignment horizontal="right" vertical="center" wrapText="1"/>
    </xf>
    <xf numFmtId="169" fontId="53" fillId="0" borderId="0" xfId="0" applyNumberFormat="1" applyFont="1" applyAlignment="1">
      <alignment vertical="justify"/>
    </xf>
    <xf numFmtId="0" fontId="0" fillId="0" borderId="27" xfId="0" applyBorder="1"/>
    <xf numFmtId="170" fontId="53" fillId="0" borderId="0" xfId="0" applyNumberFormat="1" applyFont="1" applyAlignment="1">
      <alignment vertical="justify"/>
    </xf>
    <xf numFmtId="0" fontId="55" fillId="0" borderId="0" xfId="0" applyFont="1" applyAlignment="1">
      <alignment horizontal="left"/>
    </xf>
    <xf numFmtId="0" fontId="55" fillId="0" borderId="0" xfId="0" applyFont="1"/>
    <xf numFmtId="0" fontId="56" fillId="0" borderId="0" xfId="67" applyFont="1" applyAlignment="1" applyProtection="1"/>
    <xf numFmtId="0" fontId="58" fillId="0" borderId="0" xfId="0" applyFont="1" applyAlignment="1">
      <alignment horizontal="left"/>
    </xf>
    <xf numFmtId="0" fontId="59" fillId="0" borderId="0" xfId="67" applyFont="1" applyAlignment="1" applyProtection="1">
      <alignment horizontal="justify" vertical="top" wrapText="1"/>
    </xf>
    <xf numFmtId="0" fontId="29" fillId="0" borderId="0" xfId="0" applyFont="1"/>
    <xf numFmtId="0" fontId="24" fillId="0" borderId="0" xfId="0" applyFont="1" applyAlignment="1">
      <alignment horizontal="left" vertical="center" wrapText="1"/>
    </xf>
    <xf numFmtId="0" fontId="63" fillId="0" borderId="0" xfId="0" applyFont="1" applyAlignment="1">
      <alignment horizontal="left" vertical="top" wrapText="1"/>
    </xf>
    <xf numFmtId="0" fontId="60" fillId="0" borderId="0" xfId="0" applyFont="1" applyAlignment="1">
      <alignment vertical="top" wrapText="1"/>
    </xf>
    <xf numFmtId="0" fontId="63" fillId="0" borderId="0" xfId="0" applyFont="1" applyAlignment="1">
      <alignment vertical="top" wrapText="1"/>
    </xf>
    <xf numFmtId="0" fontId="60" fillId="0" borderId="0" xfId="0" applyFont="1" applyAlignment="1">
      <alignment vertical="top"/>
    </xf>
    <xf numFmtId="0" fontId="60" fillId="0" borderId="0" xfId="0" applyFont="1" applyAlignment="1">
      <alignment horizontal="left" vertical="top" wrapText="1"/>
    </xf>
    <xf numFmtId="0" fontId="63" fillId="0" borderId="0" xfId="0" applyFont="1" applyAlignment="1">
      <alignment horizontal="left" vertical="top"/>
    </xf>
    <xf numFmtId="0" fontId="63" fillId="0" borderId="0" xfId="0" applyFont="1" applyAlignment="1">
      <alignment vertical="top"/>
    </xf>
    <xf numFmtId="0" fontId="63" fillId="0" borderId="0" xfId="0" applyFont="1"/>
    <xf numFmtId="0" fontId="0" fillId="0" borderId="0" xfId="0" applyAlignment="1">
      <alignment vertical="top"/>
    </xf>
    <xf numFmtId="0" fontId="0" fillId="0" borderId="0" xfId="0" applyAlignment="1">
      <alignment horizontal="left" vertical="top" wrapText="1"/>
    </xf>
    <xf numFmtId="0" fontId="24" fillId="0" borderId="0" xfId="0" applyFont="1" applyAlignment="1">
      <alignment horizontal="left" vertical="center"/>
    </xf>
    <xf numFmtId="3" fontId="15" fillId="0" borderId="0" xfId="0" applyNumberFormat="1" applyFont="1" applyAlignment="1">
      <alignment horizontal="left" vertical="top" wrapText="1"/>
    </xf>
    <xf numFmtId="0" fontId="0" fillId="39" borderId="0" xfId="0" applyFill="1" applyAlignment="1">
      <alignment vertical="center"/>
    </xf>
    <xf numFmtId="3" fontId="0" fillId="0" borderId="0" xfId="0" applyNumberFormat="1" applyAlignment="1">
      <alignment vertical="top"/>
    </xf>
    <xf numFmtId="168" fontId="21" fillId="0" borderId="0" xfId="0" applyNumberFormat="1" applyFont="1"/>
    <xf numFmtId="0" fontId="0" fillId="0" borderId="0" xfId="0" applyAlignment="1">
      <alignment horizontal="center"/>
    </xf>
    <xf numFmtId="0" fontId="55" fillId="0" borderId="0" xfId="0" applyFont="1" applyAlignment="1">
      <alignment horizontal="center"/>
    </xf>
    <xf numFmtId="0" fontId="57" fillId="0" borderId="0" xfId="0" applyFont="1" applyAlignment="1">
      <alignment horizontal="center"/>
    </xf>
    <xf numFmtId="0" fontId="28" fillId="0" borderId="0" xfId="0" applyFont="1" applyAlignment="1">
      <alignment horizontal="center"/>
    </xf>
    <xf numFmtId="0" fontId="26" fillId="0" borderId="0" xfId="0" applyFont="1" applyAlignment="1">
      <alignment horizontal="center" vertical="center" wrapText="1"/>
    </xf>
    <xf numFmtId="49" fontId="11" fillId="0" borderId="0" xfId="0" applyNumberFormat="1" applyFont="1" applyAlignment="1">
      <alignment horizontal="center" vertical="top" wrapText="1"/>
    </xf>
    <xf numFmtId="0" fontId="13" fillId="0" borderId="0" xfId="0" applyFont="1" applyAlignment="1">
      <alignment horizontal="center" vertical="center" wrapText="1"/>
    </xf>
    <xf numFmtId="0" fontId="12" fillId="0" borderId="0" xfId="0" applyFont="1" applyAlignment="1">
      <alignment vertical="top"/>
    </xf>
    <xf numFmtId="0" fontId="26" fillId="35" borderId="0" xfId="0" applyFont="1" applyFill="1" applyAlignment="1">
      <alignment vertical="center" wrapText="1"/>
    </xf>
    <xf numFmtId="0" fontId="26" fillId="35" borderId="0" xfId="0" applyFont="1" applyFill="1" applyAlignment="1">
      <alignment horizontal="justify" vertical="center" wrapText="1"/>
    </xf>
    <xf numFmtId="165" fontId="23" fillId="0" borderId="0" xfId="0" applyNumberFormat="1" applyFont="1"/>
    <xf numFmtId="166" fontId="23" fillId="0" borderId="0" xfId="0" applyNumberFormat="1" applyFont="1"/>
    <xf numFmtId="167" fontId="23" fillId="0" borderId="0" xfId="0" applyNumberFormat="1" applyFont="1"/>
    <xf numFmtId="0" fontId="54" fillId="34" borderId="0" xfId="0" applyFont="1" applyFill="1" applyAlignment="1">
      <alignment vertical="center"/>
    </xf>
    <xf numFmtId="169" fontId="53" fillId="0" borderId="0" xfId="0" applyNumberFormat="1" applyFont="1" applyAlignment="1">
      <alignment horizontal="right" vertical="justify"/>
    </xf>
    <xf numFmtId="170" fontId="53" fillId="0" borderId="0" xfId="0" applyNumberFormat="1" applyFont="1" applyAlignment="1">
      <alignment horizontal="right" vertical="justify"/>
    </xf>
    <xf numFmtId="20" fontId="0" fillId="0" borderId="0" xfId="0" applyNumberFormat="1"/>
    <xf numFmtId="0" fontId="65" fillId="0" borderId="0" xfId="268" applyFont="1"/>
    <xf numFmtId="3" fontId="65" fillId="0" borderId="0" xfId="268" applyNumberFormat="1" applyFont="1"/>
    <xf numFmtId="3" fontId="50" fillId="0" borderId="0" xfId="268" applyNumberFormat="1" applyFont="1"/>
    <xf numFmtId="4" fontId="50" fillId="0" borderId="0" xfId="75" applyNumberFormat="1" applyFont="1"/>
    <xf numFmtId="0" fontId="50" fillId="0" borderId="0" xfId="268" applyFont="1"/>
    <xf numFmtId="4" fontId="24" fillId="0" borderId="0" xfId="0" applyNumberFormat="1" applyFont="1"/>
    <xf numFmtId="2" fontId="12" fillId="0" borderId="0" xfId="0" applyNumberFormat="1" applyFont="1"/>
    <xf numFmtId="4" fontId="50" fillId="0" borderId="0" xfId="268" applyNumberFormat="1" applyFont="1"/>
    <xf numFmtId="4" fontId="16" fillId="0" borderId="0" xfId="0" applyNumberFormat="1" applyFont="1"/>
    <xf numFmtId="0" fontId="1" fillId="0" borderId="0" xfId="268"/>
    <xf numFmtId="3" fontId="1" fillId="0" borderId="0" xfId="268" applyNumberFormat="1"/>
    <xf numFmtId="4" fontId="1" fillId="0" borderId="0" xfId="268" applyNumberFormat="1"/>
    <xf numFmtId="0" fontId="11" fillId="0" borderId="0" xfId="0" applyFont="1" applyAlignment="1">
      <alignment horizontal="justify" vertical="top" wrapText="1"/>
    </xf>
    <xf numFmtId="0" fontId="12" fillId="0" borderId="0" xfId="0" applyFont="1" applyAlignment="1">
      <alignment horizontal="center" vertical="center" wrapText="1"/>
    </xf>
    <xf numFmtId="0" fontId="12" fillId="0" borderId="0" xfId="0" applyFont="1" applyAlignment="1">
      <alignment horizontal="justify" vertical="top" wrapText="1"/>
    </xf>
    <xf numFmtId="0" fontId="12" fillId="0" borderId="0" xfId="0" applyFont="1" applyAlignment="1">
      <alignment horizontal="left" vertical="top" wrapText="1"/>
    </xf>
    <xf numFmtId="0" fontId="12" fillId="0" borderId="2" xfId="0" applyFont="1" applyBorder="1" applyAlignment="1">
      <alignment horizontal="right" vertical="top" wrapText="1"/>
    </xf>
    <xf numFmtId="0" fontId="12" fillId="0" borderId="12" xfId="0" applyFont="1" applyBorder="1" applyAlignment="1">
      <alignment vertical="center" wrapText="1"/>
    </xf>
    <xf numFmtId="0" fontId="15" fillId="0" borderId="0" xfId="0" applyFont="1" applyAlignment="1">
      <alignment horizontal="justify" wrapText="1"/>
    </xf>
    <xf numFmtId="168" fontId="21" fillId="0" borderId="0" xfId="0" applyNumberFormat="1" applyFont="1" applyAlignment="1">
      <alignment horizontal="right" vertical="center"/>
    </xf>
    <xf numFmtId="0" fontId="15" fillId="0" borderId="0" xfId="0" applyFont="1" applyAlignment="1">
      <alignment horizontal="center" wrapText="1"/>
    </xf>
    <xf numFmtId="0" fontId="26" fillId="0" borderId="0" xfId="0" applyFont="1" applyAlignment="1">
      <alignment wrapText="1"/>
    </xf>
    <xf numFmtId="164" fontId="29" fillId="0" borderId="0" xfId="0" applyNumberFormat="1" applyFont="1" applyAlignment="1">
      <alignment horizontal="right"/>
    </xf>
    <xf numFmtId="0" fontId="26" fillId="0" borderId="0" xfId="0" applyFont="1"/>
    <xf numFmtId="3" fontId="29" fillId="0" borderId="0" xfId="0" applyNumberFormat="1" applyFont="1"/>
    <xf numFmtId="0" fontId="11" fillId="0" borderId="0" xfId="0" applyFont="1" applyAlignment="1">
      <alignment vertical="top" wrapText="1"/>
    </xf>
    <xf numFmtId="0" fontId="16" fillId="0" borderId="0" xfId="0" applyFont="1" applyAlignment="1">
      <alignment vertical="center" wrapText="1"/>
    </xf>
    <xf numFmtId="0" fontId="53" fillId="0" borderId="0" xfId="0" applyFont="1" applyAlignment="1">
      <alignment vertical="top" wrapText="1"/>
    </xf>
    <xf numFmtId="2" fontId="53" fillId="0" borderId="0" xfId="0" applyNumberFormat="1" applyFont="1" applyAlignment="1">
      <alignment horizontal="right" vertical="top" wrapText="1"/>
    </xf>
    <xf numFmtId="3" fontId="53" fillId="0" borderId="0" xfId="0" applyNumberFormat="1" applyFont="1" applyAlignment="1">
      <alignment horizontal="right" vertical="top" wrapText="1"/>
    </xf>
    <xf numFmtId="49" fontId="53" fillId="0" borderId="0" xfId="0" applyNumberFormat="1" applyFont="1" applyAlignment="1">
      <alignment wrapText="1"/>
    </xf>
    <xf numFmtId="0" fontId="53" fillId="0" borderId="0" xfId="0" applyFont="1" applyAlignment="1">
      <alignment wrapText="1"/>
    </xf>
    <xf numFmtId="2" fontId="68" fillId="0" borderId="0" xfId="75" applyNumberFormat="1" applyFont="1"/>
    <xf numFmtId="3" fontId="53" fillId="0" borderId="0" xfId="0" applyNumberFormat="1" applyFont="1" applyAlignment="1">
      <alignment horizontal="right" vertical="center" wrapText="1"/>
    </xf>
    <xf numFmtId="3" fontId="68" fillId="0" borderId="0" xfId="75" applyNumberFormat="1" applyFont="1"/>
    <xf numFmtId="0" fontId="53" fillId="0" borderId="0" xfId="0" applyFont="1" applyAlignment="1">
      <alignment horizontal="left" wrapText="1" indent="1"/>
    </xf>
    <xf numFmtId="0" fontId="53" fillId="0" borderId="0" xfId="0" applyFont="1" applyAlignment="1">
      <alignment horizontal="right" vertical="center" wrapText="1"/>
    </xf>
    <xf numFmtId="49" fontId="53" fillId="0" borderId="0" xfId="0" applyNumberFormat="1" applyFont="1" applyAlignment="1">
      <alignment vertical="justify" wrapText="1"/>
    </xf>
    <xf numFmtId="0" fontId="53" fillId="0" borderId="0" xfId="0" applyFont="1" applyAlignment="1">
      <alignment vertical="justify" wrapText="1"/>
    </xf>
    <xf numFmtId="2" fontId="69" fillId="0" borderId="0" xfId="75" applyNumberFormat="1" applyFont="1" applyAlignment="1">
      <alignment vertical="justify" wrapText="1"/>
    </xf>
    <xf numFmtId="3" fontId="53" fillId="0" borderId="0" xfId="0" applyNumberFormat="1" applyFont="1" applyAlignment="1">
      <alignment vertical="justify" wrapText="1"/>
    </xf>
    <xf numFmtId="4" fontId="54" fillId="35" borderId="0" xfId="0" applyNumberFormat="1" applyFont="1" applyFill="1" applyAlignment="1">
      <alignment horizontal="right" vertical="center" wrapText="1"/>
    </xf>
    <xf numFmtId="0" fontId="54" fillId="35" borderId="0" xfId="0" applyFont="1" applyFill="1" applyAlignment="1">
      <alignment vertical="center" wrapText="1"/>
    </xf>
    <xf numFmtId="2" fontId="54" fillId="0" borderId="0" xfId="0" applyNumberFormat="1" applyFont="1" applyAlignment="1">
      <alignment horizontal="right" vertical="top" wrapText="1"/>
    </xf>
    <xf numFmtId="3" fontId="54" fillId="0" borderId="0" xfId="0" applyNumberFormat="1" applyFont="1" applyAlignment="1">
      <alignment horizontal="right" vertical="top" wrapText="1"/>
    </xf>
    <xf numFmtId="3" fontId="53" fillId="0" borderId="0" xfId="0" applyNumberFormat="1" applyFont="1"/>
    <xf numFmtId="0" fontId="54" fillId="0" borderId="0" xfId="0" applyFont="1" applyAlignment="1">
      <alignment horizontal="left" vertical="top" wrapText="1" indent="2"/>
    </xf>
    <xf numFmtId="4" fontId="68" fillId="0" borderId="0" xfId="75" applyNumberFormat="1" applyFont="1"/>
    <xf numFmtId="0" fontId="68" fillId="0" borderId="0" xfId="75" applyFont="1"/>
    <xf numFmtId="0" fontId="53" fillId="0" borderId="0" xfId="0" applyFont="1" applyAlignment="1">
      <alignment horizontal="left" wrapText="1" indent="2"/>
    </xf>
    <xf numFmtId="4" fontId="53" fillId="0" borderId="0" xfId="0" applyNumberFormat="1" applyFont="1" applyAlignment="1">
      <alignment horizontal="right" vertical="top" wrapText="1"/>
    </xf>
    <xf numFmtId="0" fontId="53" fillId="0" borderId="0" xfId="0" applyFont="1" applyAlignment="1">
      <alignment horizontal="left" vertical="top" wrapText="1" indent="2"/>
    </xf>
    <xf numFmtId="4" fontId="54" fillId="0" borderId="0" xfId="0" applyNumberFormat="1" applyFont="1" applyAlignment="1">
      <alignment horizontal="right" vertical="top" wrapText="1"/>
    </xf>
    <xf numFmtId="4" fontId="70" fillId="0" borderId="0" xfId="75" applyNumberFormat="1" applyFont="1"/>
    <xf numFmtId="3" fontId="70" fillId="0" borderId="0" xfId="75" applyNumberFormat="1" applyFont="1"/>
    <xf numFmtId="0" fontId="54" fillId="0" borderId="0" xfId="0" applyFont="1"/>
    <xf numFmtId="0" fontId="54" fillId="0" borderId="0" xfId="0" applyFont="1" applyAlignment="1">
      <alignment horizontal="left" wrapText="1" indent="2"/>
    </xf>
    <xf numFmtId="4" fontId="53" fillId="0" borderId="0" xfId="0" applyNumberFormat="1" applyFont="1" applyAlignment="1">
      <alignment horizontal="right" wrapText="1"/>
    </xf>
    <xf numFmtId="3" fontId="53" fillId="0" borderId="0" xfId="0" applyNumberFormat="1" applyFont="1" applyAlignment="1">
      <alignment horizontal="right" wrapText="1"/>
    </xf>
    <xf numFmtId="3" fontId="53" fillId="0" borderId="0" xfId="0" applyNumberFormat="1" applyFont="1" applyAlignment="1">
      <alignment horizontal="left" vertical="top" wrapText="1" indent="2"/>
    </xf>
    <xf numFmtId="0" fontId="53" fillId="35" borderId="0" xfId="0" applyFont="1" applyFill="1" applyAlignment="1">
      <alignment vertical="center"/>
    </xf>
    <xf numFmtId="2" fontId="53" fillId="0" borderId="2" xfId="0" applyNumberFormat="1" applyFont="1" applyBorder="1" applyAlignment="1">
      <alignment horizontal="right" vertical="top" wrapText="1"/>
    </xf>
    <xf numFmtId="3" fontId="53" fillId="0" borderId="2" xfId="0" applyNumberFormat="1" applyFont="1" applyBorder="1" applyAlignment="1">
      <alignment horizontal="right" vertical="top" wrapText="1"/>
    </xf>
    <xf numFmtId="3" fontId="53" fillId="0" borderId="2" xfId="0" applyNumberFormat="1" applyFont="1" applyBorder="1" applyAlignment="1">
      <alignment horizontal="left" vertical="top" wrapText="1" indent="2"/>
    </xf>
    <xf numFmtId="0" fontId="53" fillId="0" borderId="2" xfId="0" applyFont="1" applyBorder="1"/>
    <xf numFmtId="0" fontId="53" fillId="0" borderId="0" xfId="0" applyFont="1" applyAlignment="1">
      <alignment horizontal="left" vertical="justify" wrapText="1" indent="2"/>
    </xf>
    <xf numFmtId="0" fontId="54" fillId="35" borderId="0" xfId="0" applyFont="1" applyFill="1" applyAlignment="1">
      <alignment horizontal="left" vertical="center" wrapText="1" indent="2"/>
    </xf>
    <xf numFmtId="0" fontId="53" fillId="0" borderId="2" xfId="0" applyFont="1" applyBorder="1" applyAlignment="1">
      <alignment horizontal="left" indent="2"/>
    </xf>
    <xf numFmtId="0" fontId="54" fillId="35" borderId="0" xfId="0" applyFont="1" applyFill="1" applyAlignment="1">
      <alignment horizontal="left" vertical="center" indent="2"/>
    </xf>
    <xf numFmtId="0" fontId="54" fillId="35" borderId="0" xfId="0" applyFont="1" applyFill="1" applyAlignment="1">
      <alignment vertical="center"/>
    </xf>
    <xf numFmtId="0" fontId="67" fillId="0" borderId="0" xfId="0" applyFont="1"/>
    <xf numFmtId="0" fontId="67" fillId="0" borderId="4" xfId="0" applyFont="1" applyBorder="1" applyAlignment="1">
      <alignment wrapText="1"/>
    </xf>
    <xf numFmtId="3" fontId="67" fillId="0" borderId="4" xfId="0" applyNumberFormat="1" applyFont="1" applyBorder="1" applyAlignment="1">
      <alignment wrapText="1"/>
    </xf>
    <xf numFmtId="0" fontId="67" fillId="0" borderId="4" xfId="0" applyFont="1" applyBorder="1" applyAlignment="1">
      <alignment horizontal="left" wrapText="1"/>
    </xf>
    <xf numFmtId="0" fontId="67" fillId="0" borderId="4" xfId="0" applyFont="1" applyBorder="1" applyAlignment="1">
      <alignment horizontal="right" wrapText="1"/>
    </xf>
    <xf numFmtId="3" fontId="67" fillId="0" borderId="30" xfId="0" applyNumberFormat="1" applyFont="1" applyBorder="1" applyAlignment="1">
      <alignment horizontal="right" vertical="center" wrapText="1"/>
    </xf>
    <xf numFmtId="2" fontId="67" fillId="0" borderId="32" xfId="0" applyNumberFormat="1" applyFont="1" applyBorder="1" applyAlignment="1">
      <alignment horizontal="right" vertical="center" wrapText="1"/>
    </xf>
    <xf numFmtId="3" fontId="67" fillId="0" borderId="32" xfId="0" applyNumberFormat="1" applyFont="1" applyBorder="1" applyAlignment="1">
      <alignment horizontal="right" vertical="center" wrapText="1"/>
    </xf>
    <xf numFmtId="3" fontId="67" fillId="39" borderId="32" xfId="0" applyNumberFormat="1" applyFont="1" applyFill="1" applyBorder="1" applyAlignment="1">
      <alignment horizontal="right" vertical="center" wrapText="1"/>
    </xf>
    <xf numFmtId="2" fontId="67" fillId="0" borderId="33" xfId="0" applyNumberFormat="1" applyFont="1" applyBorder="1" applyAlignment="1">
      <alignment horizontal="right" vertical="top" wrapText="1"/>
    </xf>
    <xf numFmtId="3" fontId="67" fillId="0" borderId="33" xfId="0" applyNumberFormat="1" applyFont="1" applyBorder="1" applyAlignment="1">
      <alignment horizontal="right" vertical="top" wrapText="1"/>
    </xf>
    <xf numFmtId="0" fontId="67" fillId="0" borderId="0" xfId="0" applyFont="1" applyAlignment="1">
      <alignment wrapText="1"/>
    </xf>
    <xf numFmtId="0" fontId="67" fillId="0" borderId="0" xfId="0" applyFont="1" applyAlignment="1">
      <alignment horizontal="right" vertical="top" wrapText="1"/>
    </xf>
    <xf numFmtId="0" fontId="67" fillId="0" borderId="5" xfId="0" applyFont="1" applyBorder="1" applyAlignment="1">
      <alignment horizontal="right" vertical="top" wrapText="1"/>
    </xf>
    <xf numFmtId="0" fontId="67" fillId="0" borderId="2" xfId="0" applyFont="1" applyBorder="1" applyAlignment="1">
      <alignment horizontal="right" vertical="top" wrapText="1"/>
    </xf>
    <xf numFmtId="3" fontId="67" fillId="0" borderId="32" xfId="0" applyNumberFormat="1" applyFont="1" applyBorder="1" applyAlignment="1">
      <alignment horizontal="right" vertical="top" wrapText="1"/>
    </xf>
    <xf numFmtId="164" fontId="67" fillId="0" borderId="32" xfId="0" applyNumberFormat="1" applyFont="1" applyBorder="1" applyAlignment="1">
      <alignment horizontal="right" vertical="top" wrapText="1"/>
    </xf>
    <xf numFmtId="3" fontId="71" fillId="0" borderId="33" xfId="0" applyNumberFormat="1" applyFont="1" applyBorder="1" applyAlignment="1">
      <alignment horizontal="right" vertical="top" wrapText="1"/>
    </xf>
    <xf numFmtId="164" fontId="67" fillId="0" borderId="33" xfId="0" applyNumberFormat="1" applyFont="1" applyBorder="1" applyAlignment="1">
      <alignment horizontal="right" vertical="top" wrapText="1"/>
    </xf>
    <xf numFmtId="3" fontId="53" fillId="0" borderId="0" xfId="0" applyNumberFormat="1" applyFont="1" applyAlignment="1">
      <alignment wrapText="1"/>
    </xf>
    <xf numFmtId="0" fontId="53" fillId="0" borderId="0" xfId="0" applyFont="1" applyAlignment="1">
      <alignment horizontal="right" wrapText="1"/>
    </xf>
    <xf numFmtId="164" fontId="53" fillId="0" borderId="0" xfId="0" applyNumberFormat="1" applyFont="1" applyAlignment="1">
      <alignment wrapText="1"/>
    </xf>
    <xf numFmtId="3" fontId="53" fillId="0" borderId="0" xfId="0" applyNumberFormat="1" applyFont="1" applyAlignment="1">
      <alignment vertical="top" wrapText="1"/>
    </xf>
    <xf numFmtId="0" fontId="53" fillId="0" borderId="0" xfId="0" applyFont="1" applyAlignment="1">
      <alignment horizontal="right" vertical="top" wrapText="1"/>
    </xf>
    <xf numFmtId="164" fontId="53" fillId="0" borderId="0" xfId="0" applyNumberFormat="1" applyFont="1" applyAlignment="1">
      <alignment vertical="top" wrapText="1"/>
    </xf>
    <xf numFmtId="0" fontId="53" fillId="0" borderId="0" xfId="0" applyFont="1" applyAlignment="1">
      <alignment horizontal="right" vertical="justify" wrapText="1"/>
    </xf>
    <xf numFmtId="3" fontId="72" fillId="0" borderId="0" xfId="0" applyNumberFormat="1" applyFont="1" applyAlignment="1">
      <alignment vertical="justify" wrapText="1"/>
    </xf>
    <xf numFmtId="164" fontId="53" fillId="0" borderId="0" xfId="0" applyNumberFormat="1" applyFont="1" applyAlignment="1">
      <alignment vertical="justify" wrapText="1"/>
    </xf>
    <xf numFmtId="164" fontId="53" fillId="0" borderId="0" xfId="0" applyNumberFormat="1" applyFont="1" applyAlignment="1">
      <alignment horizontal="right" vertical="justify" wrapText="1"/>
    </xf>
    <xf numFmtId="3" fontId="73" fillId="0" borderId="0" xfId="0" applyNumberFormat="1" applyFont="1" applyAlignment="1">
      <alignment vertical="justify" wrapText="1"/>
    </xf>
    <xf numFmtId="164" fontId="74" fillId="0" borderId="0" xfId="0" applyNumberFormat="1" applyFont="1" applyAlignment="1">
      <alignment vertical="justify" wrapText="1"/>
    </xf>
    <xf numFmtId="164" fontId="68" fillId="0" borderId="0" xfId="228" applyNumberFormat="1" applyFont="1"/>
    <xf numFmtId="3" fontId="53" fillId="0" borderId="0" xfId="0" applyNumberFormat="1" applyFont="1" applyAlignment="1">
      <alignment horizontal="right" vertical="justify" wrapText="1"/>
    </xf>
    <xf numFmtId="168" fontId="53" fillId="0" borderId="0" xfId="0" applyNumberFormat="1" applyFont="1" applyAlignment="1">
      <alignment horizontal="right" vertical="justify" wrapText="1"/>
    </xf>
    <xf numFmtId="3" fontId="72" fillId="0" borderId="0" xfId="0" applyNumberFormat="1" applyFont="1" applyAlignment="1">
      <alignment horizontal="right" vertical="justify" wrapText="1"/>
    </xf>
    <xf numFmtId="3" fontId="53" fillId="0" borderId="0" xfId="0" applyNumberFormat="1" applyFont="1" applyAlignment="1">
      <alignment vertical="justify"/>
    </xf>
    <xf numFmtId="3" fontId="72" fillId="0" borderId="0" xfId="0" applyNumberFormat="1" applyFont="1" applyAlignment="1">
      <alignment vertical="justify"/>
    </xf>
    <xf numFmtId="0" fontId="53" fillId="0" borderId="0" xfId="0" applyFont="1" applyAlignment="1">
      <alignment vertical="justify"/>
    </xf>
    <xf numFmtId="3" fontId="53" fillId="0" borderId="0" xfId="0" applyNumberFormat="1" applyFont="1" applyAlignment="1">
      <alignment horizontal="right" vertical="justify"/>
    </xf>
    <xf numFmtId="0" fontId="53" fillId="0" borderId="0" xfId="0" applyFont="1" applyAlignment="1">
      <alignment horizontal="right" vertical="justify"/>
    </xf>
    <xf numFmtId="164" fontId="53" fillId="0" borderId="0" xfId="0" applyNumberFormat="1" applyFont="1" applyAlignment="1">
      <alignment vertical="justify"/>
    </xf>
    <xf numFmtId="0" fontId="54" fillId="35" borderId="0" xfId="0" applyFont="1" applyFill="1" applyAlignment="1">
      <alignment horizontal="left" vertical="center" wrapText="1"/>
    </xf>
    <xf numFmtId="3" fontId="54" fillId="34" borderId="0" xfId="0" applyNumberFormat="1" applyFont="1" applyFill="1" applyAlignment="1">
      <alignment horizontal="right" vertical="center" wrapText="1"/>
    </xf>
    <xf numFmtId="3" fontId="75" fillId="35" borderId="0" xfId="0" applyNumberFormat="1" applyFont="1" applyFill="1" applyAlignment="1">
      <alignment horizontal="right" vertical="center" wrapText="1"/>
    </xf>
    <xf numFmtId="164" fontId="54" fillId="35" borderId="0" xfId="0" applyNumberFormat="1" applyFont="1" applyFill="1" applyAlignment="1">
      <alignment horizontal="right" vertical="center" wrapText="1"/>
    </xf>
    <xf numFmtId="3" fontId="53" fillId="0" borderId="2" xfId="0" applyNumberFormat="1" applyFont="1" applyBorder="1"/>
    <xf numFmtId="3" fontId="53" fillId="0" borderId="2" xfId="0" applyNumberFormat="1" applyFont="1" applyBorder="1" applyAlignment="1">
      <alignment horizontal="right"/>
    </xf>
    <xf numFmtId="3" fontId="72" fillId="0" borderId="2" xfId="0" applyNumberFormat="1" applyFont="1" applyBorder="1"/>
    <xf numFmtId="164" fontId="53" fillId="0" borderId="2" xfId="0" applyNumberFormat="1" applyFont="1" applyBorder="1"/>
    <xf numFmtId="164" fontId="53" fillId="0" borderId="2" xfId="0" applyNumberFormat="1" applyFont="1" applyBorder="1" applyAlignment="1">
      <alignment horizontal="right" wrapText="1"/>
    </xf>
    <xf numFmtId="0" fontId="53" fillId="0" borderId="2" xfId="0" applyFont="1" applyBorder="1" applyAlignment="1">
      <alignment horizontal="right" vertical="top" wrapText="1"/>
    </xf>
    <xf numFmtId="164" fontId="53" fillId="0" borderId="2" xfId="0" applyNumberFormat="1" applyFont="1" applyBorder="1" applyAlignment="1">
      <alignment horizontal="right" vertical="top" wrapText="1"/>
    </xf>
    <xf numFmtId="0" fontId="67" fillId="0" borderId="0" xfId="0" applyFont="1" applyAlignment="1">
      <alignment horizontal="justify" vertical="top" wrapText="1"/>
    </xf>
    <xf numFmtId="0" fontId="67" fillId="0" borderId="0" xfId="0" applyFont="1" applyAlignment="1">
      <alignment horizontal="justify" wrapText="1"/>
    </xf>
    <xf numFmtId="3" fontId="15" fillId="0" borderId="32" xfId="0" applyNumberFormat="1" applyFont="1" applyBorder="1" applyAlignment="1">
      <alignment horizontal="right" wrapText="1"/>
    </xf>
    <xf numFmtId="164" fontId="15" fillId="0" borderId="32" xfId="0" applyNumberFormat="1" applyFont="1" applyBorder="1" applyAlignment="1">
      <alignment horizontal="right" wrapText="1"/>
    </xf>
    <xf numFmtId="164" fontId="15" fillId="0" borderId="6" xfId="0" applyNumberFormat="1" applyFont="1" applyBorder="1" applyAlignment="1">
      <alignment horizontal="right" wrapText="1"/>
    </xf>
    <xf numFmtId="3" fontId="15" fillId="0" borderId="33" xfId="0" applyNumberFormat="1" applyFont="1" applyBorder="1" applyAlignment="1">
      <alignment horizontal="right" vertical="center" wrapText="1"/>
    </xf>
    <xf numFmtId="3" fontId="15" fillId="0" borderId="11" xfId="0" applyNumberFormat="1" applyFont="1" applyBorder="1" applyAlignment="1">
      <alignment horizontal="right" vertical="center" wrapText="1"/>
    </xf>
    <xf numFmtId="3" fontId="15" fillId="0" borderId="32" xfId="0" applyNumberFormat="1" applyFont="1" applyBorder="1" applyAlignment="1">
      <alignment horizontal="right" vertical="center" wrapText="1"/>
    </xf>
    <xf numFmtId="3" fontId="15" fillId="0" borderId="34" xfId="0" applyNumberFormat="1" applyFont="1" applyBorder="1" applyAlignment="1">
      <alignment horizontal="right" vertical="center" wrapText="1"/>
    </xf>
    <xf numFmtId="0" fontId="53" fillId="0" borderId="0" xfId="0" applyFont="1" applyAlignment="1">
      <alignment horizontal="left" vertical="top" wrapText="1"/>
    </xf>
    <xf numFmtId="164" fontId="53" fillId="0" borderId="0" xfId="0" applyNumberFormat="1" applyFont="1" applyAlignment="1">
      <alignment horizontal="right" vertical="top" wrapText="1"/>
    </xf>
    <xf numFmtId="0" fontId="53" fillId="0" borderId="0" xfId="0" applyFont="1" applyAlignment="1">
      <alignment horizontal="left" wrapText="1"/>
    </xf>
    <xf numFmtId="164" fontId="53" fillId="0" borderId="0" xfId="0" applyNumberFormat="1" applyFont="1" applyAlignment="1">
      <alignment horizontal="right" wrapText="1"/>
    </xf>
    <xf numFmtId="0" fontId="53" fillId="0" borderId="0" xfId="0" applyFont="1" applyAlignment="1">
      <alignment horizontal="left" vertical="justify" wrapText="1"/>
    </xf>
    <xf numFmtId="168" fontId="53" fillId="0" borderId="0" xfId="0" applyNumberFormat="1" applyFont="1" applyAlignment="1">
      <alignment horizontal="right" wrapText="1"/>
    </xf>
    <xf numFmtId="0" fontId="54" fillId="35" borderId="0" xfId="0" applyFont="1" applyFill="1" applyAlignment="1">
      <alignment horizontal="left" wrapText="1"/>
    </xf>
    <xf numFmtId="3" fontId="54" fillId="35" borderId="0" xfId="0" applyNumberFormat="1" applyFont="1" applyFill="1" applyAlignment="1">
      <alignment vertical="center"/>
    </xf>
    <xf numFmtId="164" fontId="54" fillId="35" borderId="0" xfId="0" applyNumberFormat="1" applyFont="1" applyFill="1" applyAlignment="1">
      <alignment vertical="center"/>
    </xf>
    <xf numFmtId="0" fontId="53" fillId="0" borderId="2" xfId="0" applyFont="1" applyBorder="1" applyAlignment="1">
      <alignment horizontal="left" vertical="top" wrapText="1"/>
    </xf>
    <xf numFmtId="3" fontId="53" fillId="0" borderId="2" xfId="0" applyNumberFormat="1" applyFont="1" applyBorder="1" applyAlignment="1">
      <alignment horizontal="right" wrapText="1"/>
    </xf>
    <xf numFmtId="3" fontId="54" fillId="34" borderId="0" xfId="0" applyNumberFormat="1" applyFont="1" applyFill="1" applyAlignment="1">
      <alignment vertical="center"/>
    </xf>
    <xf numFmtId="3" fontId="54" fillId="34" borderId="0" xfId="0" applyNumberFormat="1" applyFont="1" applyFill="1" applyAlignment="1">
      <alignment horizontal="right"/>
    </xf>
    <xf numFmtId="164" fontId="54" fillId="34" borderId="0" xfId="0" applyNumberFormat="1" applyFont="1" applyFill="1" applyAlignment="1">
      <alignment horizontal="right"/>
    </xf>
    <xf numFmtId="3" fontId="54" fillId="34" borderId="0" xfId="0" applyNumberFormat="1" applyFont="1" applyFill="1"/>
    <xf numFmtId="164" fontId="54" fillId="34" borderId="0" xfId="0" applyNumberFormat="1" applyFont="1" applyFill="1"/>
    <xf numFmtId="3" fontId="54" fillId="0" borderId="2" xfId="0" applyNumberFormat="1" applyFont="1" applyBorder="1" applyAlignment="1">
      <alignment horizontal="right" vertical="center" wrapText="1"/>
    </xf>
    <xf numFmtId="3" fontId="54" fillId="0" borderId="0" xfId="0" applyNumberFormat="1" applyFont="1" applyAlignment="1">
      <alignment horizontal="right" vertical="center" wrapText="1"/>
    </xf>
    <xf numFmtId="164" fontId="54" fillId="0" borderId="0" xfId="0" applyNumberFormat="1" applyFont="1" applyAlignment="1">
      <alignment horizontal="right" vertical="center" wrapText="1"/>
    </xf>
    <xf numFmtId="164" fontId="53" fillId="0" borderId="0" xfId="0" applyNumberFormat="1" applyFont="1" applyAlignment="1">
      <alignment horizontal="right" vertical="center" wrapText="1"/>
    </xf>
    <xf numFmtId="164" fontId="54" fillId="34" borderId="0" xfId="0" applyNumberFormat="1" applyFont="1" applyFill="1" applyAlignment="1">
      <alignment vertical="center"/>
    </xf>
    <xf numFmtId="0" fontId="54" fillId="0" borderId="0" xfId="0" applyFont="1" applyAlignment="1">
      <alignment horizontal="left" vertical="center" wrapText="1"/>
    </xf>
    <xf numFmtId="0" fontId="67" fillId="0" borderId="0" xfId="0" applyFont="1" applyAlignment="1">
      <alignment horizontal="left" vertical="top" wrapText="1"/>
    </xf>
    <xf numFmtId="0" fontId="67" fillId="0" borderId="4" xfId="0" applyFont="1" applyBorder="1" applyAlignment="1">
      <alignment horizontal="justify" wrapText="1"/>
    </xf>
    <xf numFmtId="3" fontId="67" fillId="0" borderId="0" xfId="0" applyNumberFormat="1" applyFont="1" applyAlignment="1">
      <alignment wrapText="1"/>
    </xf>
    <xf numFmtId="164" fontId="67" fillId="0" borderId="0" xfId="0" applyNumberFormat="1" applyFont="1" applyAlignment="1">
      <alignment wrapText="1"/>
    </xf>
    <xf numFmtId="0" fontId="53" fillId="0" borderId="0" xfId="0" applyFont="1" applyAlignment="1">
      <alignment horizontal="left" vertical="center" wrapText="1"/>
    </xf>
    <xf numFmtId="0" fontId="67" fillId="0" borderId="0" xfId="0" applyFont="1" applyAlignment="1">
      <alignment vertical="top"/>
    </xf>
    <xf numFmtId="0" fontId="67" fillId="0" borderId="0" xfId="0" applyFont="1" applyAlignment="1">
      <alignment horizontal="left" wrapText="1"/>
    </xf>
    <xf numFmtId="164" fontId="15" fillId="0" borderId="32" xfId="0" applyNumberFormat="1" applyFont="1" applyBorder="1" applyAlignment="1">
      <alignment horizontal="right" vertical="center" wrapText="1"/>
    </xf>
    <xf numFmtId="164" fontId="15" fillId="0" borderId="33" xfId="0" applyNumberFormat="1" applyFont="1" applyBorder="1" applyAlignment="1">
      <alignment horizontal="right" vertical="center" wrapText="1"/>
    </xf>
    <xf numFmtId="0" fontId="53" fillId="0" borderId="0" xfId="0" applyFont="1" applyAlignment="1">
      <alignment vertical="center" wrapText="1"/>
    </xf>
    <xf numFmtId="0" fontId="53" fillId="0" borderId="0" xfId="0" applyFont="1" applyAlignment="1">
      <alignment vertical="center"/>
    </xf>
    <xf numFmtId="164" fontId="53" fillId="0" borderId="0" xfId="0" applyNumberFormat="1" applyFont="1" applyAlignment="1">
      <alignment horizontal="right" vertical="justify"/>
    </xf>
    <xf numFmtId="3" fontId="68" fillId="0" borderId="0" xfId="0" applyNumberFormat="1" applyFont="1" applyAlignment="1">
      <alignment horizontal="right"/>
    </xf>
    <xf numFmtId="168" fontId="68" fillId="0" borderId="0" xfId="0" applyNumberFormat="1" applyFont="1" applyAlignment="1">
      <alignment horizontal="right"/>
    </xf>
    <xf numFmtId="49" fontId="53" fillId="0" borderId="0" xfId="0" applyNumberFormat="1" applyFont="1" applyAlignment="1">
      <alignment vertical="top" wrapText="1"/>
    </xf>
    <xf numFmtId="3" fontId="68" fillId="0" borderId="0" xfId="0" applyNumberFormat="1" applyFont="1" applyAlignment="1">
      <alignment horizontal="right" vertical="top"/>
    </xf>
    <xf numFmtId="168" fontId="68" fillId="0" borderId="0" xfId="0" applyNumberFormat="1" applyFont="1" applyAlignment="1">
      <alignment horizontal="right" vertical="top"/>
    </xf>
    <xf numFmtId="168" fontId="54" fillId="35" borderId="0" xfId="0" applyNumberFormat="1" applyFont="1" applyFill="1" applyAlignment="1">
      <alignment horizontal="right" vertical="center" wrapText="1"/>
    </xf>
    <xf numFmtId="0" fontId="54" fillId="34" borderId="0" xfId="0" applyFont="1" applyFill="1" applyAlignment="1">
      <alignment horizontal="left" vertical="center" wrapText="1" indent="1"/>
    </xf>
    <xf numFmtId="0" fontId="53" fillId="0" borderId="0" xfId="0" applyFont="1"/>
    <xf numFmtId="0" fontId="53" fillId="0" borderId="0" xfId="0" applyFont="1" applyAlignment="1">
      <alignment horizontal="center" vertical="top" wrapText="1"/>
    </xf>
    <xf numFmtId="0" fontId="54" fillId="0" borderId="0" xfId="0" applyFont="1" applyAlignment="1">
      <alignment vertical="top" wrapText="1"/>
    </xf>
    <xf numFmtId="164" fontId="54" fillId="0" borderId="0" xfId="0" applyNumberFormat="1" applyFont="1" applyAlignment="1">
      <alignment horizontal="right" vertical="top" wrapText="1"/>
    </xf>
    <xf numFmtId="0" fontId="54" fillId="0" borderId="0" xfId="0" applyFont="1" applyAlignment="1">
      <alignment horizontal="left" wrapText="1" indent="1"/>
    </xf>
    <xf numFmtId="0" fontId="68" fillId="0" borderId="0" xfId="0" applyFont="1" applyAlignment="1">
      <alignment horizontal="right"/>
    </xf>
    <xf numFmtId="164" fontId="68" fillId="0" borderId="0" xfId="0" applyNumberFormat="1" applyFont="1"/>
    <xf numFmtId="164" fontId="68" fillId="0" borderId="0" xfId="0" applyNumberFormat="1" applyFont="1" applyAlignment="1">
      <alignment horizontal="right"/>
    </xf>
    <xf numFmtId="164" fontId="53" fillId="0" borderId="0" xfId="0" applyNumberFormat="1" applyFont="1" applyAlignment="1">
      <alignment horizontal="right"/>
    </xf>
    <xf numFmtId="0" fontId="54" fillId="0" borderId="0" xfId="0" applyFont="1" applyAlignment="1">
      <alignment wrapText="1"/>
    </xf>
    <xf numFmtId="3" fontId="70" fillId="0" borderId="0" xfId="75" applyNumberFormat="1" applyFont="1" applyAlignment="1">
      <alignment horizontal="right"/>
    </xf>
    <xf numFmtId="0" fontId="70" fillId="0" borderId="0" xfId="75" applyFont="1" applyAlignment="1">
      <alignment horizontal="right"/>
    </xf>
    <xf numFmtId="0" fontId="70" fillId="0" borderId="0" xfId="75" applyFont="1"/>
    <xf numFmtId="164" fontId="70" fillId="0" borderId="0" xfId="75" applyNumberFormat="1" applyFont="1"/>
    <xf numFmtId="0" fontId="70" fillId="0" borderId="0" xfId="0" applyFont="1" applyAlignment="1">
      <alignment horizontal="right"/>
    </xf>
    <xf numFmtId="164" fontId="70" fillId="0" borderId="0" xfId="75" applyNumberFormat="1" applyFont="1" applyAlignment="1">
      <alignment horizontal="right"/>
    </xf>
    <xf numFmtId="164" fontId="70" fillId="0" borderId="0" xfId="0" applyNumberFormat="1" applyFont="1" applyAlignment="1">
      <alignment horizontal="right"/>
    </xf>
    <xf numFmtId="3" fontId="53" fillId="0" borderId="0" xfId="0" applyNumberFormat="1" applyFont="1" applyAlignment="1">
      <alignment horizontal="right"/>
    </xf>
    <xf numFmtId="0" fontId="53" fillId="0" borderId="2" xfId="0" applyFont="1" applyBorder="1" applyAlignment="1">
      <alignment vertical="top" wrapText="1"/>
    </xf>
    <xf numFmtId="0" fontId="53" fillId="0" borderId="2" xfId="0" applyFont="1" applyBorder="1" applyAlignment="1">
      <alignment horizontal="left" vertical="top" wrapText="1" indent="2"/>
    </xf>
    <xf numFmtId="0" fontId="11" fillId="0" borderId="0" xfId="0" applyFont="1" applyAlignment="1">
      <alignment horizontal="left" indent="2"/>
    </xf>
    <xf numFmtId="0" fontId="29" fillId="0" borderId="0" xfId="0" applyFont="1" applyAlignment="1">
      <alignment horizontal="left" indent="2"/>
    </xf>
    <xf numFmtId="0" fontId="53" fillId="0" borderId="0" xfId="0" applyFont="1" applyAlignment="1">
      <alignment horizontal="left" vertical="center" wrapText="1" indent="2"/>
    </xf>
    <xf numFmtId="0" fontId="53" fillId="0" borderId="0" xfId="0" applyFont="1" applyAlignment="1">
      <alignment horizontal="left" vertical="justify" indent="2"/>
    </xf>
    <xf numFmtId="0" fontId="0" fillId="0" borderId="0" xfId="0" applyAlignment="1">
      <alignment horizontal="left" vertical="top" indent="2"/>
    </xf>
    <xf numFmtId="0" fontId="54" fillId="34" borderId="0" xfId="0" applyFont="1" applyFill="1" applyAlignment="1">
      <alignment horizontal="left" vertical="center" wrapText="1" indent="2"/>
    </xf>
    <xf numFmtId="0" fontId="76" fillId="0" borderId="0" xfId="0" applyFont="1" applyAlignment="1">
      <alignment horizontal="left" wrapText="1" indent="2"/>
    </xf>
    <xf numFmtId="3" fontId="66" fillId="0" borderId="34" xfId="0" applyNumberFormat="1" applyFont="1" applyBorder="1" applyAlignment="1">
      <alignment horizontal="right" vertical="center" wrapText="1"/>
    </xf>
    <xf numFmtId="164" fontId="15" fillId="0" borderId="34" xfId="0" applyNumberFormat="1" applyFont="1" applyBorder="1" applyAlignment="1">
      <alignment horizontal="right" vertical="center" wrapText="1"/>
    </xf>
    <xf numFmtId="3" fontId="66" fillId="0" borderId="33" xfId="0" applyNumberFormat="1" applyFont="1" applyBorder="1" applyAlignment="1">
      <alignment horizontal="right" vertical="center" wrapText="1"/>
    </xf>
    <xf numFmtId="3" fontId="72" fillId="0" borderId="0" xfId="0" applyNumberFormat="1" applyFont="1" applyAlignment="1">
      <alignment horizontal="right" vertical="top" wrapText="1"/>
    </xf>
    <xf numFmtId="3" fontId="72" fillId="0" borderId="0" xfId="0" applyNumberFormat="1" applyFont="1" applyAlignment="1">
      <alignment horizontal="right" wrapText="1"/>
    </xf>
    <xf numFmtId="3" fontId="72" fillId="0" borderId="0" xfId="0" applyNumberFormat="1" applyFont="1" applyAlignment="1">
      <alignment vertical="top" wrapText="1"/>
    </xf>
    <xf numFmtId="3" fontId="72" fillId="0" borderId="0" xfId="0" applyNumberFormat="1" applyFont="1" applyAlignment="1">
      <alignment horizontal="right" vertical="center" wrapText="1"/>
    </xf>
    <xf numFmtId="3" fontId="77" fillId="0" borderId="0" xfId="0" applyNumberFormat="1" applyFont="1" applyAlignment="1">
      <alignment horizontal="right" vertical="center" wrapText="1"/>
    </xf>
    <xf numFmtId="3" fontId="78" fillId="0" borderId="0" xfId="0" applyNumberFormat="1" applyFont="1" applyAlignment="1">
      <alignment horizontal="right" vertical="center" wrapText="1"/>
    </xf>
    <xf numFmtId="0" fontId="77" fillId="0" borderId="0" xfId="0" applyFont="1" applyAlignment="1">
      <alignment horizontal="right" vertical="center" wrapText="1"/>
    </xf>
    <xf numFmtId="164" fontId="77" fillId="0" borderId="0" xfId="0" applyNumberFormat="1" applyFont="1" applyAlignment="1">
      <alignment horizontal="right" vertical="center" wrapText="1"/>
    </xf>
    <xf numFmtId="3" fontId="54" fillId="34" borderId="0" xfId="0" applyNumberFormat="1" applyFont="1" applyFill="1" applyAlignment="1">
      <alignment horizontal="right" vertical="center"/>
    </xf>
    <xf numFmtId="3" fontId="75" fillId="34" borderId="0" xfId="0" applyNumberFormat="1" applyFont="1" applyFill="1" applyAlignment="1">
      <alignment horizontal="right" vertical="center"/>
    </xf>
    <xf numFmtId="164" fontId="54" fillId="34" borderId="0" xfId="0" applyNumberFormat="1" applyFont="1" applyFill="1" applyAlignment="1">
      <alignment horizontal="right" vertical="center"/>
    </xf>
    <xf numFmtId="164" fontId="67" fillId="0" borderId="0" xfId="0" applyNumberFormat="1" applyFont="1" applyAlignment="1">
      <alignment horizontal="right" vertical="top" wrapText="1"/>
    </xf>
    <xf numFmtId="164" fontId="67" fillId="0" borderId="0" xfId="0" applyNumberFormat="1" applyFont="1" applyAlignment="1">
      <alignment horizontal="right" wrapText="1"/>
    </xf>
    <xf numFmtId="0" fontId="15" fillId="0" borderId="30" xfId="0" applyFont="1" applyBorder="1" applyAlignment="1">
      <alignment horizontal="right" vertical="center" wrapText="1"/>
    </xf>
    <xf numFmtId="0" fontId="15" fillId="0" borderId="32" xfId="0" applyFont="1" applyBorder="1" applyAlignment="1">
      <alignment horizontal="right" vertical="center" wrapText="1"/>
    </xf>
    <xf numFmtId="0" fontId="15" fillId="0" borderId="33" xfId="0" applyFont="1" applyBorder="1" applyAlignment="1">
      <alignment horizontal="right" vertical="center" wrapText="1"/>
    </xf>
    <xf numFmtId="0" fontId="54" fillId="0" borderId="0" xfId="0" applyFont="1" applyAlignment="1">
      <alignment horizontal="right" vertical="top" wrapText="1"/>
    </xf>
    <xf numFmtId="0" fontId="54" fillId="35" borderId="0" xfId="0" applyFont="1" applyFill="1" applyAlignment="1">
      <alignment horizontal="left" wrapText="1" indent="2"/>
    </xf>
    <xf numFmtId="0" fontId="54" fillId="0" borderId="0" xfId="0" applyFont="1" applyAlignment="1">
      <alignment horizontal="right" wrapText="1"/>
    </xf>
    <xf numFmtId="3" fontId="54" fillId="0" borderId="0" xfId="0" applyNumberFormat="1" applyFont="1" applyAlignment="1">
      <alignment horizontal="right" wrapText="1"/>
    </xf>
    <xf numFmtId="164" fontId="54" fillId="35" borderId="0" xfId="0" applyNumberFormat="1" applyFont="1" applyFill="1" applyAlignment="1">
      <alignment horizontal="right" wrapText="1"/>
    </xf>
    <xf numFmtId="0" fontId="67" fillId="0" borderId="0" xfId="0" applyFont="1" applyAlignment="1">
      <alignment vertical="top" wrapText="1"/>
    </xf>
    <xf numFmtId="0" fontId="67" fillId="0" borderId="0" xfId="0" applyFont="1" applyAlignment="1">
      <alignment horizontal="left" vertical="top" wrapText="1" indent="2"/>
    </xf>
    <xf numFmtId="0" fontId="67" fillId="0" borderId="0" xfId="0" applyFont="1" applyAlignment="1">
      <alignment horizontal="left" indent="2"/>
    </xf>
    <xf numFmtId="0" fontId="67" fillId="0" borderId="0" xfId="0" applyFont="1" applyAlignment="1">
      <alignment horizontal="right" wrapText="1"/>
    </xf>
    <xf numFmtId="0" fontId="67" fillId="0" borderId="1" xfId="0" applyFont="1" applyBorder="1" applyAlignment="1">
      <alignment horizontal="right" wrapText="1"/>
    </xf>
    <xf numFmtId="0" fontId="67" fillId="0" borderId="32" xfId="0" applyFont="1" applyBorder="1" applyAlignment="1">
      <alignment horizontal="right" wrapText="1"/>
    </xf>
    <xf numFmtId="0" fontId="67" fillId="0" borderId="33" xfId="0" applyFont="1" applyBorder="1" applyAlignment="1">
      <alignment horizontal="right" vertical="top" wrapText="1"/>
    </xf>
    <xf numFmtId="164" fontId="53" fillId="0" borderId="0" xfId="0" applyNumberFormat="1" applyFont="1"/>
    <xf numFmtId="0" fontId="53" fillId="0" borderId="0" xfId="0" applyFont="1" applyAlignment="1">
      <alignment horizontal="right"/>
    </xf>
    <xf numFmtId="3" fontId="54" fillId="35" borderId="0" xfId="0" applyNumberFormat="1" applyFont="1" applyFill="1" applyAlignment="1">
      <alignment horizontal="right" wrapText="1"/>
    </xf>
    <xf numFmtId="0" fontId="53" fillId="0" borderId="2" xfId="0" applyFont="1" applyBorder="1" applyAlignment="1">
      <alignment horizontal="right" wrapText="1"/>
    </xf>
    <xf numFmtId="0" fontId="15" fillId="0" borderId="34" xfId="0" applyFont="1" applyBorder="1" applyAlignment="1">
      <alignment horizontal="right" wrapText="1"/>
    </xf>
    <xf numFmtId="0" fontId="15" fillId="0" borderId="33" xfId="0" applyFont="1" applyBorder="1" applyAlignment="1">
      <alignment horizontal="right" vertical="top" wrapText="1"/>
    </xf>
    <xf numFmtId="0" fontId="79" fillId="0" borderId="0" xfId="0" applyFont="1" applyAlignment="1">
      <alignment horizontal="right" wrapText="1"/>
    </xf>
    <xf numFmtId="0" fontId="79" fillId="0" borderId="0" xfId="0" applyFont="1" applyAlignment="1">
      <alignment horizontal="right" vertical="top" wrapText="1"/>
    </xf>
    <xf numFmtId="0" fontId="79" fillId="0" borderId="34" xfId="0" applyFont="1" applyBorder="1" applyAlignment="1">
      <alignment horizontal="right" wrapText="1"/>
    </xf>
    <xf numFmtId="0" fontId="79" fillId="0" borderId="33" xfId="0" applyFont="1" applyBorder="1" applyAlignment="1">
      <alignment horizontal="right" vertical="top" wrapText="1"/>
    </xf>
    <xf numFmtId="0" fontId="54" fillId="35" borderId="0" xfId="0" applyFont="1" applyFill="1" applyAlignment="1">
      <alignment horizontal="left" vertical="center" wrapText="1" indent="1"/>
    </xf>
    <xf numFmtId="0" fontId="74" fillId="0" borderId="0" xfId="0" applyFont="1" applyAlignment="1">
      <alignment horizontal="right" vertical="top" wrapText="1"/>
    </xf>
    <xf numFmtId="0" fontId="53" fillId="0" borderId="0" xfId="0" applyFont="1" applyAlignment="1">
      <alignment horizontal="center" vertical="center" wrapText="1"/>
    </xf>
    <xf numFmtId="164" fontId="54" fillId="0" borderId="0" xfId="0" applyNumberFormat="1" applyFont="1" applyAlignment="1">
      <alignment horizontal="right" wrapText="1"/>
    </xf>
    <xf numFmtId="2" fontId="54" fillId="35" borderId="0" xfId="0" applyNumberFormat="1" applyFont="1" applyFill="1" applyAlignment="1">
      <alignment horizontal="right" vertical="center" wrapText="1"/>
    </xf>
    <xf numFmtId="2" fontId="54" fillId="35" borderId="0" xfId="0" applyNumberFormat="1" applyFont="1" applyFill="1" applyAlignment="1">
      <alignment horizontal="left" vertical="center" wrapText="1" indent="2"/>
    </xf>
    <xf numFmtId="2" fontId="53" fillId="0" borderId="0" xfId="0" applyNumberFormat="1" applyFont="1" applyAlignment="1">
      <alignment horizontal="right" vertical="justify" wrapText="1"/>
    </xf>
    <xf numFmtId="0" fontId="53" fillId="0" borderId="0" xfId="0" applyFont="1" applyAlignment="1">
      <alignment horizontal="left"/>
    </xf>
    <xf numFmtId="2" fontId="53" fillId="0" borderId="0" xfId="0" applyNumberFormat="1" applyFont="1"/>
    <xf numFmtId="2" fontId="53" fillId="0" borderId="0" xfId="0" applyNumberFormat="1" applyFont="1" applyAlignment="1">
      <alignment horizontal="right" vertical="center" wrapText="1"/>
    </xf>
    <xf numFmtId="170" fontId="53" fillId="0" borderId="0" xfId="0" applyNumberFormat="1" applyFont="1" applyAlignment="1">
      <alignment horizontal="right" vertical="center" wrapText="1"/>
    </xf>
    <xf numFmtId="164" fontId="54" fillId="34" borderId="0" xfId="0" applyNumberFormat="1" applyFont="1" applyFill="1" applyAlignment="1">
      <alignment horizontal="right" vertical="center" wrapText="1"/>
    </xf>
    <xf numFmtId="2" fontId="54" fillId="34" borderId="0" xfId="0" applyNumberFormat="1" applyFont="1" applyFill="1" applyAlignment="1">
      <alignment horizontal="right" vertical="center" wrapText="1"/>
    </xf>
    <xf numFmtId="0" fontId="67" fillId="0" borderId="33" xfId="0" applyFont="1" applyBorder="1" applyAlignment="1">
      <alignment horizontal="right" vertical="center" wrapText="1"/>
    </xf>
    <xf numFmtId="0" fontId="67" fillId="0" borderId="0" xfId="0" applyFont="1" applyAlignment="1">
      <alignment horizontal="left" vertical="top" wrapText="1" indent="1"/>
    </xf>
    <xf numFmtId="0" fontId="68" fillId="0" borderId="0" xfId="0" applyFont="1"/>
    <xf numFmtId="3" fontId="68" fillId="0" borderId="0" xfId="0" applyNumberFormat="1" applyFont="1"/>
    <xf numFmtId="0" fontId="12" fillId="0" borderId="32" xfId="0" applyFont="1" applyBorder="1" applyAlignment="1">
      <alignment horizontal="right" vertical="center" wrapText="1"/>
    </xf>
    <xf numFmtId="0" fontId="12" fillId="0" borderId="33" xfId="0" applyFont="1" applyBorder="1" applyAlignment="1">
      <alignment horizontal="right" vertical="center" wrapText="1"/>
    </xf>
    <xf numFmtId="0" fontId="53" fillId="0" borderId="0" xfId="0" applyFont="1" applyAlignment="1">
      <alignment horizontal="center" vertical="justify" wrapText="1"/>
    </xf>
    <xf numFmtId="3" fontId="54" fillId="35" borderId="0" xfId="0" applyNumberFormat="1" applyFont="1" applyFill="1" applyAlignment="1">
      <alignment vertical="center" wrapText="1"/>
    </xf>
    <xf numFmtId="3" fontId="54" fillId="0" borderId="0" xfId="0" applyNumberFormat="1" applyFont="1" applyAlignment="1">
      <alignment wrapText="1"/>
    </xf>
    <xf numFmtId="168" fontId="53" fillId="0" borderId="0" xfId="0" applyNumberFormat="1" applyFont="1" applyAlignment="1">
      <alignment vertical="top" wrapText="1"/>
    </xf>
    <xf numFmtId="0" fontId="0" fillId="0" borderId="2" xfId="0" applyBorder="1" applyAlignment="1">
      <alignment horizontal="left" indent="2"/>
    </xf>
    <xf numFmtId="0" fontId="68" fillId="0" borderId="0" xfId="75" applyFont="1" applyAlignment="1">
      <alignment horizontal="right" vertical="center"/>
    </xf>
    <xf numFmtId="3" fontId="68" fillId="0" borderId="0" xfId="75" applyNumberFormat="1" applyFont="1" applyAlignment="1">
      <alignment horizontal="right" vertical="center"/>
    </xf>
    <xf numFmtId="0" fontId="68" fillId="0" borderId="0" xfId="75" applyFont="1" applyAlignment="1">
      <alignment horizontal="right"/>
    </xf>
    <xf numFmtId="3" fontId="68" fillId="0" borderId="0" xfId="75" applyNumberFormat="1" applyFont="1" applyAlignment="1">
      <alignment horizontal="right"/>
    </xf>
    <xf numFmtId="3" fontId="79" fillId="0" borderId="30" xfId="0" applyNumberFormat="1" applyFont="1" applyBorder="1" applyAlignment="1">
      <alignment horizontal="right" vertical="center" wrapText="1"/>
    </xf>
    <xf numFmtId="165" fontId="79" fillId="0" borderId="30" xfId="0" applyNumberFormat="1" applyFont="1" applyBorder="1" applyAlignment="1">
      <alignment horizontal="right" vertical="center" wrapText="1"/>
    </xf>
    <xf numFmtId="166" fontId="79" fillId="0" borderId="30" xfId="0" applyNumberFormat="1" applyFont="1" applyBorder="1" applyAlignment="1">
      <alignment horizontal="right" vertical="center" wrapText="1"/>
    </xf>
    <xf numFmtId="167" fontId="79" fillId="0" borderId="30" xfId="0" applyNumberFormat="1" applyFont="1" applyBorder="1" applyAlignment="1">
      <alignment horizontal="right" vertical="center" wrapText="1"/>
    </xf>
    <xf numFmtId="167" fontId="79" fillId="0" borderId="31" xfId="0" applyNumberFormat="1" applyFont="1" applyBorder="1" applyAlignment="1">
      <alignment horizontal="right" vertical="center" wrapText="1"/>
    </xf>
    <xf numFmtId="165" fontId="53" fillId="0" borderId="0" xfId="0" applyNumberFormat="1" applyFont="1" applyAlignment="1">
      <alignment horizontal="right" vertical="center" wrapText="1"/>
    </xf>
    <xf numFmtId="166" fontId="53" fillId="0" borderId="0" xfId="0" applyNumberFormat="1" applyFont="1" applyAlignment="1">
      <alignment horizontal="right" vertical="center" wrapText="1"/>
    </xf>
    <xf numFmtId="167" fontId="53" fillId="0" borderId="0" xfId="0" applyNumberFormat="1" applyFont="1" applyAlignment="1">
      <alignment horizontal="right" vertical="center" wrapText="1"/>
    </xf>
    <xf numFmtId="165" fontId="53" fillId="0" borderId="0" xfId="0" applyNumberFormat="1" applyFont="1"/>
    <xf numFmtId="166" fontId="53" fillId="0" borderId="0" xfId="0" applyNumberFormat="1" applyFont="1"/>
    <xf numFmtId="167" fontId="53" fillId="0" borderId="0" xfId="0" applyNumberFormat="1" applyFont="1"/>
    <xf numFmtId="3" fontId="53" fillId="0" borderId="0" xfId="0" applyNumberFormat="1" applyFont="1" applyAlignment="1">
      <alignment vertical="center"/>
    </xf>
    <xf numFmtId="3" fontId="53" fillId="0" borderId="2" xfId="0" applyNumberFormat="1" applyFont="1" applyBorder="1" applyAlignment="1">
      <alignment vertical="center"/>
    </xf>
    <xf numFmtId="165" fontId="53" fillId="0" borderId="2" xfId="0" applyNumberFormat="1" applyFont="1" applyBorder="1" applyAlignment="1">
      <alignment vertical="center"/>
    </xf>
    <xf numFmtId="166" fontId="53" fillId="0" borderId="2" xfId="0" applyNumberFormat="1" applyFont="1" applyBorder="1" applyAlignment="1">
      <alignment vertical="center"/>
    </xf>
    <xf numFmtId="167" fontId="53" fillId="0" borderId="2" xfId="0" applyNumberFormat="1" applyFont="1" applyBorder="1" applyAlignment="1">
      <alignment vertical="center"/>
    </xf>
    <xf numFmtId="3" fontId="67" fillId="0" borderId="0" xfId="0" applyNumberFormat="1" applyFont="1" applyAlignment="1">
      <alignment horizontal="left" wrapText="1"/>
    </xf>
    <xf numFmtId="165" fontId="67" fillId="0" borderId="0" xfId="0" applyNumberFormat="1" applyFont="1" applyAlignment="1">
      <alignment horizontal="left" wrapText="1"/>
    </xf>
    <xf numFmtId="166" fontId="67" fillId="0" borderId="0" xfId="0" applyNumberFormat="1" applyFont="1" applyAlignment="1">
      <alignment horizontal="left" wrapText="1"/>
    </xf>
    <xf numFmtId="167" fontId="67" fillId="0" borderId="0" xfId="0" applyNumberFormat="1" applyFont="1" applyAlignment="1">
      <alignment horizontal="left" wrapText="1"/>
    </xf>
    <xf numFmtId="167" fontId="67" fillId="0" borderId="0" xfId="0" applyNumberFormat="1" applyFont="1" applyAlignment="1">
      <alignment horizontal="right" wrapText="1"/>
    </xf>
    <xf numFmtId="0" fontId="17" fillId="0" borderId="32" xfId="0" applyFont="1" applyBorder="1" applyAlignment="1">
      <alignment horizontal="right" wrapText="1"/>
    </xf>
    <xf numFmtId="0" fontId="17" fillId="0" borderId="33" xfId="0" applyFont="1" applyBorder="1" applyAlignment="1">
      <alignment horizontal="right" vertical="center" wrapText="1"/>
    </xf>
    <xf numFmtId="0" fontId="74" fillId="0" borderId="0" xfId="0" applyFont="1" applyAlignment="1">
      <alignment horizontal="right" vertical="justify" wrapText="1"/>
    </xf>
    <xf numFmtId="3" fontId="74" fillId="0" borderId="0" xfId="0" applyNumberFormat="1" applyFont="1" applyAlignment="1">
      <alignment horizontal="right" vertical="justify" wrapText="1"/>
    </xf>
    <xf numFmtId="0" fontId="79" fillId="0" borderId="0" xfId="0" applyFont="1" applyAlignment="1">
      <alignment horizontal="center" vertical="top" wrapText="1"/>
    </xf>
    <xf numFmtId="0" fontId="79" fillId="0" borderId="0" xfId="0" applyFont="1" applyAlignment="1">
      <alignment horizontal="center" wrapText="1"/>
    </xf>
    <xf numFmtId="0" fontId="17" fillId="0" borderId="33" xfId="0" applyFont="1" applyBorder="1" applyAlignment="1">
      <alignment horizontal="right" vertical="top" wrapText="1"/>
    </xf>
    <xf numFmtId="0" fontId="17" fillId="0" borderId="11" xfId="0" applyFont="1" applyBorder="1" applyAlignment="1">
      <alignment horizontal="right" vertical="top" wrapText="1"/>
    </xf>
    <xf numFmtId="0" fontId="17" fillId="0" borderId="34" xfId="0" applyFont="1" applyBorder="1" applyAlignment="1">
      <alignment horizontal="right" wrapText="1"/>
    </xf>
    <xf numFmtId="0" fontId="17" fillId="0" borderId="7" xfId="0" applyFont="1" applyBorder="1" applyAlignment="1">
      <alignment horizontal="right" wrapText="1"/>
    </xf>
    <xf numFmtId="0" fontId="74" fillId="0" borderId="0" xfId="0" applyFont="1" applyAlignment="1">
      <alignment horizontal="center" vertical="justify" wrapText="1"/>
    </xf>
    <xf numFmtId="164" fontId="74" fillId="0" borderId="0" xfId="0" applyNumberFormat="1" applyFont="1" applyAlignment="1">
      <alignment horizontal="right" vertical="justify" wrapText="1"/>
    </xf>
    <xf numFmtId="164" fontId="53" fillId="0" borderId="0" xfId="0" applyNumberFormat="1" applyFont="1" applyAlignment="1">
      <alignment horizontal="right" vertical="top"/>
    </xf>
    <xf numFmtId="0" fontId="74" fillId="0" borderId="2" xfId="0" applyFont="1" applyBorder="1" applyAlignment="1">
      <alignment horizontal="right" vertical="top" wrapText="1"/>
    </xf>
    <xf numFmtId="0" fontId="74" fillId="0" borderId="0" xfId="0" applyFont="1" applyAlignment="1">
      <alignment horizontal="center" vertical="center" wrapText="1"/>
    </xf>
    <xf numFmtId="164" fontId="68" fillId="0" borderId="0" xfId="75" applyNumberFormat="1" applyFont="1" applyAlignment="1">
      <alignment horizontal="right"/>
    </xf>
    <xf numFmtId="164" fontId="74" fillId="0" borderId="0" xfId="0" applyNumberFormat="1" applyFont="1" applyAlignment="1">
      <alignment horizontal="right" wrapText="1"/>
    </xf>
    <xf numFmtId="164" fontId="76" fillId="35" borderId="0" xfId="0" applyNumberFormat="1" applyFont="1" applyFill="1" applyAlignment="1">
      <alignment horizontal="right" vertical="center" wrapText="1"/>
    </xf>
    <xf numFmtId="0" fontId="74" fillId="0" borderId="0" xfId="0" applyFont="1" applyAlignment="1">
      <alignment horizontal="left" vertical="center" wrapText="1" indent="2"/>
    </xf>
    <xf numFmtId="0" fontId="74" fillId="0" borderId="0" xfId="0" applyFont="1" applyAlignment="1">
      <alignment horizontal="left" wrapText="1" indent="2"/>
    </xf>
    <xf numFmtId="0" fontId="76" fillId="35" borderId="0" xfId="0" applyFont="1" applyFill="1" applyAlignment="1">
      <alignment horizontal="left" vertical="center" wrapText="1" indent="2"/>
    </xf>
    <xf numFmtId="0" fontId="74" fillId="0" borderId="2" xfId="0" applyFont="1" applyBorder="1" applyAlignment="1">
      <alignment horizontal="left" vertical="top" wrapText="1" indent="2"/>
    </xf>
    <xf numFmtId="0" fontId="76" fillId="0" borderId="0" xfId="0" applyFont="1" applyAlignment="1">
      <alignment horizontal="left" vertical="center" wrapText="1" indent="2"/>
    </xf>
    <xf numFmtId="0" fontId="0" fillId="0" borderId="0" xfId="0" applyAlignment="1">
      <alignment horizontal="left" vertical="center" indent="2"/>
    </xf>
    <xf numFmtId="0" fontId="79" fillId="0" borderId="33" xfId="0" applyFont="1" applyBorder="1" applyAlignment="1">
      <alignment horizontal="right" vertical="center" wrapText="1"/>
    </xf>
    <xf numFmtId="0" fontId="53" fillId="0" borderId="0" xfId="0" applyFont="1" applyAlignment="1">
      <alignment horizontal="left" vertical="center" indent="2"/>
    </xf>
    <xf numFmtId="0" fontId="79" fillId="0" borderId="0" xfId="0" applyFont="1" applyAlignment="1">
      <alignment horizontal="left" vertical="top" wrapText="1" indent="2"/>
    </xf>
    <xf numFmtId="0" fontId="79" fillId="0" borderId="0" xfId="0" applyFont="1" applyAlignment="1">
      <alignment horizontal="left" wrapText="1"/>
    </xf>
    <xf numFmtId="0" fontId="12" fillId="0" borderId="34" xfId="0" applyFont="1" applyBorder="1" applyAlignment="1">
      <alignment horizontal="right" vertical="center" wrapText="1"/>
    </xf>
    <xf numFmtId="0" fontId="17" fillId="0" borderId="34" xfId="0" applyFont="1" applyBorder="1" applyAlignment="1">
      <alignment horizontal="right" vertical="center" wrapText="1"/>
    </xf>
    <xf numFmtId="0" fontId="74" fillId="0" borderId="0" xfId="0" applyFont="1" applyAlignment="1">
      <alignment horizontal="right" wrapText="1"/>
    </xf>
    <xf numFmtId="0" fontId="74" fillId="0" borderId="0" xfId="0" applyFont="1" applyAlignment="1">
      <alignment horizontal="center" vertical="top" wrapText="1"/>
    </xf>
    <xf numFmtId="0" fontId="74" fillId="0" borderId="0" xfId="0" applyFont="1" applyAlignment="1">
      <alignment horizontal="left" vertical="top" wrapText="1" indent="2"/>
    </xf>
    <xf numFmtId="3" fontId="74" fillId="0" borderId="0" xfId="0" applyNumberFormat="1" applyFont="1" applyAlignment="1">
      <alignment horizontal="right" wrapText="1"/>
    </xf>
    <xf numFmtId="3" fontId="74" fillId="0" borderId="0" xfId="0" applyNumberFormat="1" applyFont="1" applyAlignment="1">
      <alignment wrapText="1"/>
    </xf>
    <xf numFmtId="3" fontId="76" fillId="0" borderId="0" xfId="0" applyNumberFormat="1" applyFont="1" applyAlignment="1">
      <alignment horizontal="right" vertical="top" wrapText="1"/>
    </xf>
    <xf numFmtId="0" fontId="76" fillId="0" borderId="0" xfId="0" applyFont="1" applyAlignment="1">
      <alignment horizontal="right" wrapText="1"/>
    </xf>
    <xf numFmtId="3" fontId="76" fillId="0" borderId="0" xfId="0" applyNumberFormat="1" applyFont="1" applyAlignment="1">
      <alignment horizontal="right" wrapText="1"/>
    </xf>
    <xf numFmtId="0" fontId="76" fillId="0" borderId="0" xfId="0" applyFont="1" applyAlignment="1">
      <alignment horizontal="left" vertical="top" wrapText="1" indent="2"/>
    </xf>
    <xf numFmtId="0" fontId="77" fillId="0" borderId="0" xfId="0" applyFont="1" applyAlignment="1">
      <alignment horizontal="right" vertical="top" wrapText="1"/>
    </xf>
    <xf numFmtId="3" fontId="77" fillId="0" borderId="0" xfId="0" applyNumberFormat="1" applyFont="1" applyAlignment="1">
      <alignment horizontal="right" vertical="top" wrapText="1"/>
    </xf>
    <xf numFmtId="0" fontId="17" fillId="0" borderId="6" xfId="0" applyFont="1" applyBorder="1" applyAlignment="1">
      <alignment horizontal="right" wrapText="1"/>
    </xf>
    <xf numFmtId="168" fontId="53" fillId="0" borderId="0" xfId="0" applyNumberFormat="1" applyFont="1" applyAlignment="1">
      <alignment horizontal="right" vertical="center" wrapText="1"/>
    </xf>
    <xf numFmtId="168" fontId="53" fillId="0" borderId="0" xfId="0" applyNumberFormat="1" applyFont="1" applyAlignment="1">
      <alignment vertical="center"/>
    </xf>
    <xf numFmtId="0" fontId="67" fillId="0" borderId="32" xfId="0" applyFont="1" applyBorder="1" applyAlignment="1">
      <alignment horizontal="right" vertical="center" wrapText="1"/>
    </xf>
    <xf numFmtId="0" fontId="67" fillId="0" borderId="34" xfId="0" applyFont="1" applyBorder="1" applyAlignment="1">
      <alignment horizontal="right" wrapText="1"/>
    </xf>
    <xf numFmtId="0" fontId="67" fillId="0" borderId="7" xfId="0" applyFont="1" applyBorder="1" applyAlignment="1">
      <alignment horizontal="right" wrapText="1"/>
    </xf>
    <xf numFmtId="0" fontId="67" fillId="0" borderId="33" xfId="0" applyFont="1" applyBorder="1" applyAlignment="1">
      <alignment horizontal="right" wrapText="1"/>
    </xf>
    <xf numFmtId="0" fontId="67" fillId="0" borderId="11" xfId="0" applyFont="1" applyBorder="1" applyAlignment="1">
      <alignment horizontal="right" vertical="top" wrapText="1"/>
    </xf>
    <xf numFmtId="3" fontId="67" fillId="0" borderId="34" xfId="0" applyNumberFormat="1" applyFont="1" applyBorder="1" applyAlignment="1">
      <alignment horizontal="right" wrapText="1"/>
    </xf>
    <xf numFmtId="164" fontId="67" fillId="0" borderId="34" xfId="0" applyNumberFormat="1" applyFont="1" applyBorder="1" applyAlignment="1">
      <alignment horizontal="right" wrapText="1"/>
    </xf>
    <xf numFmtId="0" fontId="54" fillId="0" borderId="0" xfId="0" applyFont="1" applyAlignment="1">
      <alignment horizontal="left" vertical="top" wrapText="1" indent="1"/>
    </xf>
    <xf numFmtId="0" fontId="70" fillId="0" borderId="0" xfId="0" applyFont="1"/>
    <xf numFmtId="164" fontId="70" fillId="0" borderId="0" xfId="0" applyNumberFormat="1" applyFont="1"/>
    <xf numFmtId="3" fontId="12" fillId="0" borderId="32" xfId="0" applyNumberFormat="1" applyFont="1" applyBorder="1" applyAlignment="1">
      <alignment horizontal="right" vertical="center" wrapText="1"/>
    </xf>
    <xf numFmtId="3" fontId="12" fillId="0" borderId="34" xfId="0" applyNumberFormat="1" applyFont="1" applyBorder="1" applyAlignment="1">
      <alignment horizontal="right" vertical="center" wrapText="1"/>
    </xf>
    <xf numFmtId="164" fontId="12" fillId="0" borderId="34" xfId="0" applyNumberFormat="1" applyFont="1" applyBorder="1" applyAlignment="1">
      <alignment horizontal="right" vertical="center" wrapText="1"/>
    </xf>
    <xf numFmtId="164" fontId="12" fillId="0" borderId="7" xfId="0" applyNumberFormat="1" applyFont="1" applyBorder="1" applyAlignment="1">
      <alignment horizontal="right" vertical="center" wrapText="1"/>
    </xf>
    <xf numFmtId="164" fontId="12" fillId="0" borderId="32" xfId="0" applyNumberFormat="1" applyFont="1" applyBorder="1" applyAlignment="1">
      <alignment horizontal="right" vertical="center" wrapText="1"/>
    </xf>
    <xf numFmtId="164" fontId="12" fillId="0" borderId="33" xfId="0" applyNumberFormat="1" applyFont="1" applyBorder="1" applyAlignment="1">
      <alignment horizontal="right" wrapText="1"/>
    </xf>
    <xf numFmtId="3" fontId="12" fillId="0" borderId="32" xfId="0" applyNumberFormat="1" applyFont="1" applyBorder="1" applyAlignment="1">
      <alignment horizontal="right" wrapText="1"/>
    </xf>
    <xf numFmtId="164" fontId="12" fillId="0" borderId="32" xfId="0" applyNumberFormat="1" applyFont="1" applyBorder="1" applyAlignment="1">
      <alignment horizontal="right" wrapText="1"/>
    </xf>
    <xf numFmtId="164" fontId="12" fillId="0" borderId="6" xfId="0" applyNumberFormat="1" applyFont="1" applyBorder="1" applyAlignment="1">
      <alignment horizontal="right" wrapText="1"/>
    </xf>
    <xf numFmtId="3" fontId="12" fillId="0" borderId="33" xfId="0" applyNumberFormat="1" applyFont="1" applyBorder="1" applyAlignment="1">
      <alignment horizontal="right" vertical="center" wrapText="1"/>
    </xf>
    <xf numFmtId="164" fontId="12" fillId="0" borderId="33" xfId="0" applyNumberFormat="1" applyFont="1" applyBorder="1" applyAlignment="1">
      <alignment horizontal="right" vertical="center" wrapText="1"/>
    </xf>
    <xf numFmtId="164" fontId="12" fillId="0" borderId="11" xfId="0" applyNumberFormat="1" applyFont="1" applyBorder="1" applyAlignment="1">
      <alignment horizontal="right" vertical="center" wrapText="1"/>
    </xf>
    <xf numFmtId="168" fontId="53" fillId="0" borderId="0" xfId="0" applyNumberFormat="1" applyFont="1" applyAlignment="1">
      <alignment horizontal="right" vertical="top" wrapText="1"/>
    </xf>
    <xf numFmtId="0" fontId="67" fillId="0" borderId="0" xfId="0" applyFont="1" applyAlignment="1">
      <alignment horizontal="justify" vertical="justify" wrapText="1"/>
    </xf>
    <xf numFmtId="0" fontId="12" fillId="0" borderId="37" xfId="0" applyFont="1" applyBorder="1" applyAlignment="1">
      <alignment horizontal="right" vertical="center" wrapText="1"/>
    </xf>
    <xf numFmtId="0" fontId="12" fillId="0" borderId="38" xfId="0" applyFont="1" applyBorder="1" applyAlignment="1">
      <alignment horizontal="right" vertical="center" wrapText="1"/>
    </xf>
    <xf numFmtId="0" fontId="53" fillId="0" borderId="25" xfId="0" applyFont="1" applyBorder="1"/>
    <xf numFmtId="0" fontId="53" fillId="0" borderId="26" xfId="0" applyFont="1" applyBorder="1" applyAlignment="1">
      <alignment horizontal="right" wrapText="1"/>
    </xf>
    <xf numFmtId="3" fontId="67" fillId="0" borderId="34" xfId="0" applyNumberFormat="1" applyFont="1" applyBorder="1" applyAlignment="1">
      <alignment horizontal="right" vertical="center" wrapText="1"/>
    </xf>
    <xf numFmtId="3" fontId="67" fillId="0" borderId="33" xfId="0" applyNumberFormat="1" applyFont="1" applyBorder="1" applyAlignment="1">
      <alignment horizontal="right" vertical="center" wrapText="1"/>
    </xf>
    <xf numFmtId="0" fontId="12" fillId="0" borderId="0" xfId="0" applyFont="1" applyAlignment="1">
      <alignment horizontal="left" indent="2"/>
    </xf>
    <xf numFmtId="0" fontId="24" fillId="0" borderId="0" xfId="0" applyFont="1" applyAlignment="1">
      <alignment horizontal="left" indent="2"/>
    </xf>
    <xf numFmtId="3" fontId="53" fillId="0" borderId="0" xfId="0" applyNumberFormat="1" applyFont="1" applyAlignment="1">
      <alignment horizontal="center" vertical="top" wrapText="1"/>
    </xf>
    <xf numFmtId="0" fontId="70" fillId="0" borderId="0" xfId="75" applyFont="1" applyAlignment="1">
      <alignment horizontal="right" vertical="center"/>
    </xf>
    <xf numFmtId="3" fontId="70" fillId="0" borderId="0" xfId="75" applyNumberFormat="1" applyFont="1" applyAlignment="1">
      <alignment horizontal="right" vertical="center"/>
    </xf>
    <xf numFmtId="0" fontId="54" fillId="0" borderId="0" xfId="0" applyFont="1" applyAlignment="1">
      <alignment horizontal="left" vertical="center" wrapText="1" indent="2"/>
    </xf>
    <xf numFmtId="0" fontId="54" fillId="2" borderId="0" xfId="0" applyFont="1" applyFill="1" applyAlignment="1">
      <alignment vertical="center" wrapText="1"/>
    </xf>
    <xf numFmtId="3" fontId="54" fillId="2" borderId="0" xfId="0" applyNumberFormat="1" applyFont="1" applyFill="1" applyAlignment="1">
      <alignment horizontal="right" vertical="center" wrapText="1"/>
    </xf>
    <xf numFmtId="0" fontId="54" fillId="2" borderId="0" xfId="0" applyFont="1" applyFill="1" applyAlignment="1">
      <alignment horizontal="left" vertical="center" wrapText="1" indent="2"/>
    </xf>
    <xf numFmtId="3" fontId="53" fillId="0" borderId="0" xfId="0" applyNumberFormat="1" applyFont="1" applyAlignment="1">
      <alignment horizontal="right" vertical="center"/>
    </xf>
    <xf numFmtId="0" fontId="53" fillId="0" borderId="0" xfId="0" applyFont="1" applyAlignment="1">
      <alignment horizontal="left" indent="2"/>
    </xf>
    <xf numFmtId="0" fontId="12" fillId="0" borderId="0" xfId="0" applyFont="1" applyAlignment="1">
      <alignment horizontal="left" vertical="center" wrapText="1"/>
    </xf>
    <xf numFmtId="0" fontId="29" fillId="0" borderId="0" xfId="0" applyFont="1" applyAlignment="1">
      <alignment horizontal="left"/>
    </xf>
    <xf numFmtId="3" fontId="67" fillId="0" borderId="0" xfId="0" applyNumberFormat="1" applyFont="1"/>
    <xf numFmtId="3" fontId="67" fillId="0" borderId="0" xfId="0" applyNumberFormat="1" applyFont="1" applyAlignment="1">
      <alignment horizontal="justify" vertical="top" wrapText="1"/>
    </xf>
    <xf numFmtId="3" fontId="67" fillId="0" borderId="0" xfId="0" applyNumberFormat="1" applyFont="1" applyAlignment="1">
      <alignment horizontal="justify" wrapText="1"/>
    </xf>
    <xf numFmtId="3" fontId="82" fillId="0" borderId="0" xfId="0" applyNumberFormat="1" applyFont="1"/>
    <xf numFmtId="0" fontId="82" fillId="0" borderId="0" xfId="0" applyFont="1" applyAlignment="1">
      <alignment horizontal="left"/>
    </xf>
    <xf numFmtId="3" fontId="54" fillId="0" borderId="0" xfId="0" applyNumberFormat="1" applyFont="1"/>
    <xf numFmtId="3" fontId="83" fillId="0" borderId="0" xfId="75" applyNumberFormat="1" applyFont="1"/>
    <xf numFmtId="0" fontId="72" fillId="0" borderId="0" xfId="0" applyFont="1" applyAlignment="1">
      <alignment horizontal="left" wrapText="1" indent="1"/>
    </xf>
    <xf numFmtId="3" fontId="72" fillId="0" borderId="2" xfId="0" applyNumberFormat="1" applyFont="1" applyBorder="1" applyAlignment="1">
      <alignment horizontal="right" vertical="top" wrapText="1"/>
    </xf>
    <xf numFmtId="3" fontId="53" fillId="0" borderId="2" xfId="0" applyNumberFormat="1" applyFont="1" applyBorder="1" applyAlignment="1">
      <alignment vertical="top" wrapText="1"/>
    </xf>
    <xf numFmtId="0" fontId="67" fillId="0" borderId="6" xfId="0" applyFont="1" applyBorder="1" applyAlignment="1">
      <alignment horizontal="left" vertical="center" wrapText="1" indent="2"/>
    </xf>
    <xf numFmtId="0" fontId="67" fillId="0" borderId="11" xfId="0" applyFont="1" applyBorder="1" applyAlignment="1">
      <alignment horizontal="left" vertical="center" wrapText="1" indent="2"/>
    </xf>
    <xf numFmtId="0" fontId="72" fillId="0" borderId="0" xfId="0" applyFont="1" applyAlignment="1">
      <alignment horizontal="left" wrapText="1" indent="2"/>
    </xf>
    <xf numFmtId="0" fontId="72" fillId="0" borderId="0" xfId="0" applyFont="1" applyAlignment="1">
      <alignment horizontal="left" vertical="top" wrapText="1" indent="2"/>
    </xf>
    <xf numFmtId="3" fontId="76" fillId="40" borderId="0" xfId="0" applyNumberFormat="1" applyFont="1" applyFill="1" applyAlignment="1">
      <alignment horizontal="right" vertical="center" wrapText="1"/>
    </xf>
    <xf numFmtId="3" fontId="54" fillId="40" borderId="0" xfId="0" applyNumberFormat="1" applyFont="1" applyFill="1" applyAlignment="1">
      <alignment horizontal="right" vertical="center" wrapText="1"/>
    </xf>
    <xf numFmtId="164" fontId="54" fillId="40" borderId="0" xfId="0" applyNumberFormat="1" applyFont="1" applyFill="1" applyAlignment="1">
      <alignment horizontal="right" vertical="center" wrapText="1"/>
    </xf>
    <xf numFmtId="0" fontId="64" fillId="0" borderId="0" xfId="0" applyFont="1" applyAlignment="1">
      <alignment horizontal="justify" wrapText="1"/>
    </xf>
    <xf numFmtId="164" fontId="53" fillId="0" borderId="0" xfId="0" applyNumberFormat="1" applyFont="1" applyAlignment="1">
      <alignment horizontal="center" vertical="top" wrapText="1"/>
    </xf>
    <xf numFmtId="164" fontId="53" fillId="0" borderId="0" xfId="0" applyNumberFormat="1" applyFont="1" applyAlignment="1">
      <alignment horizontal="left" vertical="top" wrapText="1" indent="2"/>
    </xf>
    <xf numFmtId="2" fontId="53" fillId="0" borderId="0" xfId="0" applyNumberFormat="1" applyFont="1" applyAlignment="1">
      <alignment horizontal="right" wrapText="1"/>
    </xf>
    <xf numFmtId="164" fontId="53" fillId="0" borderId="0" xfId="0" applyNumberFormat="1" applyFont="1" applyAlignment="1">
      <alignment horizontal="left" wrapText="1" indent="2"/>
    </xf>
    <xf numFmtId="164" fontId="54" fillId="2" borderId="0" xfId="0" applyNumberFormat="1" applyFont="1" applyFill="1" applyAlignment="1">
      <alignment vertical="center" wrapText="1"/>
    </xf>
    <xf numFmtId="2" fontId="54" fillId="2" borderId="0" xfId="0" applyNumberFormat="1" applyFont="1" applyFill="1" applyAlignment="1">
      <alignment horizontal="right" vertical="center" wrapText="1"/>
    </xf>
    <xf numFmtId="164" fontId="54" fillId="2" borderId="0" xfId="0" applyNumberFormat="1" applyFont="1" applyFill="1" applyAlignment="1">
      <alignment horizontal="left" vertical="center" wrapText="1" indent="2"/>
    </xf>
    <xf numFmtId="164" fontId="54" fillId="0" borderId="0" xfId="0" applyNumberFormat="1" applyFont="1" applyAlignment="1">
      <alignment vertical="top" wrapText="1"/>
    </xf>
    <xf numFmtId="164" fontId="54" fillId="0" borderId="0" xfId="0" applyNumberFormat="1" applyFont="1" applyAlignment="1">
      <alignment horizontal="left" vertical="top" wrapText="1" indent="2"/>
    </xf>
    <xf numFmtId="2" fontId="67" fillId="0" borderId="34" xfId="0" applyNumberFormat="1" applyFont="1" applyBorder="1" applyAlignment="1">
      <alignment horizontal="right" wrapText="1"/>
    </xf>
    <xf numFmtId="0" fontId="74" fillId="0" borderId="0" xfId="0" applyFont="1" applyAlignment="1">
      <alignment vertical="top" wrapText="1"/>
    </xf>
    <xf numFmtId="2" fontId="74" fillId="0" borderId="0" xfId="0" applyNumberFormat="1" applyFont="1" applyAlignment="1">
      <alignment horizontal="right" vertical="top" wrapText="1"/>
    </xf>
    <xf numFmtId="0" fontId="53" fillId="0" borderId="0" xfId="0" applyFont="1" applyAlignment="1">
      <alignment horizontal="justify" wrapText="1"/>
    </xf>
    <xf numFmtId="2" fontId="53" fillId="0" borderId="0" xfId="0" applyNumberFormat="1" applyFont="1" applyAlignment="1">
      <alignment wrapText="1"/>
    </xf>
    <xf numFmtId="2" fontId="54" fillId="2" borderId="0" xfId="0" applyNumberFormat="1" applyFont="1" applyFill="1" applyAlignment="1">
      <alignment vertical="center" wrapText="1"/>
    </xf>
    <xf numFmtId="2" fontId="53" fillId="0" borderId="0" xfId="0" applyNumberFormat="1" applyFont="1" applyAlignment="1">
      <alignment horizontal="right"/>
    </xf>
    <xf numFmtId="2" fontId="54" fillId="0" borderId="0" xfId="0" applyNumberFormat="1" applyFont="1" applyAlignment="1">
      <alignment horizontal="right" wrapText="1"/>
    </xf>
    <xf numFmtId="0" fontId="54" fillId="0" borderId="0" xfId="0" applyFont="1" applyAlignment="1">
      <alignment horizontal="justify" vertical="top" wrapText="1"/>
    </xf>
    <xf numFmtId="0" fontId="54" fillId="40" borderId="0" xfId="0" applyFont="1" applyFill="1" applyAlignment="1">
      <alignment horizontal="left" vertical="center" wrapText="1" indent="2"/>
    </xf>
    <xf numFmtId="3" fontId="12" fillId="0" borderId="11" xfId="0" applyNumberFormat="1" applyFont="1" applyBorder="1" applyAlignment="1">
      <alignment horizontal="right" vertical="center" wrapText="1"/>
    </xf>
    <xf numFmtId="164" fontId="68" fillId="0" borderId="0" xfId="75" applyNumberFormat="1" applyFont="1"/>
    <xf numFmtId="0" fontId="54" fillId="0" borderId="0" xfId="0" applyFont="1" applyAlignment="1">
      <alignment horizontal="left" wrapText="1"/>
    </xf>
    <xf numFmtId="16" fontId="54" fillId="0" borderId="0" xfId="0" quotePrefix="1" applyNumberFormat="1" applyFont="1" applyAlignment="1">
      <alignment horizontal="left" wrapText="1"/>
    </xf>
    <xf numFmtId="17" fontId="54" fillId="0" borderId="0" xfId="0" quotePrefix="1" applyNumberFormat="1" applyFont="1" applyAlignment="1">
      <alignment horizontal="left" wrapText="1"/>
    </xf>
    <xf numFmtId="0" fontId="54" fillId="0" borderId="0" xfId="0" applyFont="1" applyAlignment="1">
      <alignment horizontal="right"/>
    </xf>
    <xf numFmtId="0" fontId="54" fillId="0" borderId="0" xfId="0" applyFont="1" applyAlignment="1">
      <alignment horizontal="left" vertical="top" wrapText="1"/>
    </xf>
    <xf numFmtId="3" fontId="67" fillId="0" borderId="7" xfId="0" applyNumberFormat="1" applyFont="1" applyBorder="1" applyAlignment="1">
      <alignment horizontal="right" wrapText="1"/>
    </xf>
    <xf numFmtId="3" fontId="67" fillId="0" borderId="11" xfId="0" applyNumberFormat="1" applyFont="1" applyBorder="1" applyAlignment="1">
      <alignment horizontal="right" vertical="top" wrapText="1"/>
    </xf>
    <xf numFmtId="0" fontId="54" fillId="35" borderId="0" xfId="0" applyFont="1" applyFill="1" applyAlignment="1">
      <alignment horizontal="right" vertical="center" wrapText="1"/>
    </xf>
    <xf numFmtId="168" fontId="53" fillId="0" borderId="0" xfId="0" applyNumberFormat="1" applyFont="1" applyAlignment="1">
      <alignment horizontal="right" vertical="center"/>
    </xf>
    <xf numFmtId="164" fontId="53" fillId="0" borderId="0" xfId="0" applyNumberFormat="1" applyFont="1" applyAlignment="1">
      <alignment horizontal="right" vertical="center"/>
    </xf>
    <xf numFmtId="0" fontId="67" fillId="0" borderId="30" xfId="0" applyFont="1" applyBorder="1" applyAlignment="1">
      <alignment horizontal="right" vertical="center" wrapText="1"/>
    </xf>
    <xf numFmtId="0" fontId="67" fillId="0" borderId="0" xfId="0" applyFont="1" applyAlignment="1">
      <alignment horizontal="left" wrapText="1" indent="2"/>
    </xf>
    <xf numFmtId="0" fontId="53" fillId="0" borderId="0" xfId="0" applyFont="1" applyAlignment="1">
      <alignment horizontal="center" wrapText="1"/>
    </xf>
    <xf numFmtId="3" fontId="54" fillId="35" borderId="0" xfId="0" applyNumberFormat="1" applyFont="1" applyFill="1" applyAlignment="1">
      <alignment horizontal="right" vertical="center"/>
    </xf>
    <xf numFmtId="0" fontId="54" fillId="0" borderId="0" xfId="0" applyFont="1" applyAlignment="1">
      <alignment horizontal="center" vertical="top" wrapText="1"/>
    </xf>
    <xf numFmtId="164" fontId="83" fillId="0" borderId="0" xfId="75" applyNumberFormat="1" applyFont="1"/>
    <xf numFmtId="168" fontId="54" fillId="35" borderId="0" xfId="0" applyNumberFormat="1" applyFont="1" applyFill="1" applyAlignment="1">
      <alignment horizontal="right" vertical="center"/>
    </xf>
    <xf numFmtId="164" fontId="53" fillId="0" borderId="2" xfId="0" applyNumberFormat="1" applyFont="1" applyBorder="1" applyAlignment="1">
      <alignment wrapText="1"/>
    </xf>
    <xf numFmtId="164" fontId="53" fillId="0" borderId="2" xfId="0" applyNumberFormat="1" applyFont="1" applyBorder="1" applyAlignment="1">
      <alignment vertical="top" wrapText="1"/>
    </xf>
    <xf numFmtId="3" fontId="54" fillId="0" borderId="0" xfId="0" applyNumberFormat="1" applyFont="1" applyAlignment="1">
      <alignment horizontal="left" wrapText="1"/>
    </xf>
    <xf numFmtId="3" fontId="54" fillId="0" borderId="0" xfId="0" applyNumberFormat="1" applyFont="1" applyAlignment="1">
      <alignment horizontal="left" vertical="center" wrapText="1" indent="2"/>
    </xf>
    <xf numFmtId="3" fontId="54" fillId="0" borderId="0" xfId="0" applyNumberFormat="1" applyFont="1" applyAlignment="1">
      <alignment horizontal="right"/>
    </xf>
    <xf numFmtId="3" fontId="54" fillId="0" borderId="0" xfId="0" applyNumberFormat="1" applyFont="1" applyAlignment="1">
      <alignment horizontal="left" wrapText="1" indent="2"/>
    </xf>
    <xf numFmtId="3" fontId="53" fillId="0" borderId="2" xfId="0" applyNumberFormat="1" applyFont="1" applyBorder="1" applyAlignment="1">
      <alignment horizontal="left" vertical="top" wrapText="1"/>
    </xf>
    <xf numFmtId="3" fontId="0" fillId="0" borderId="0" xfId="0" applyNumberFormat="1" applyAlignment="1">
      <alignment horizontal="left" indent="2"/>
    </xf>
    <xf numFmtId="3" fontId="53" fillId="0" borderId="0" xfId="0" applyNumberFormat="1" applyFont="1" applyAlignment="1">
      <alignment horizontal="left" wrapText="1" indent="2"/>
    </xf>
    <xf numFmtId="3" fontId="53" fillId="0" borderId="0" xfId="0" applyNumberFormat="1" applyFont="1" applyAlignment="1">
      <alignment horizontal="justify" wrapText="1"/>
    </xf>
    <xf numFmtId="3" fontId="53" fillId="0" borderId="0" xfId="0" applyNumberFormat="1" applyFont="1" applyAlignment="1">
      <alignment horizontal="left" indent="2"/>
    </xf>
    <xf numFmtId="3" fontId="53" fillId="0" borderId="0" xfId="0" applyNumberFormat="1" applyFont="1" applyAlignment="1">
      <alignment horizontal="left" vertical="center" wrapText="1" indent="2"/>
    </xf>
    <xf numFmtId="3" fontId="54" fillId="0" borderId="0" xfId="0" applyNumberFormat="1" applyFont="1" applyAlignment="1">
      <alignment horizontal="left" vertical="top" wrapText="1" indent="2"/>
    </xf>
    <xf numFmtId="3" fontId="53" fillId="0" borderId="0" xfId="0" applyNumberFormat="1" applyFont="1" applyAlignment="1">
      <alignment horizontal="left" vertical="justify" wrapText="1" indent="2"/>
    </xf>
    <xf numFmtId="3" fontId="54" fillId="0" borderId="0" xfId="0" applyNumberFormat="1" applyFont="1" applyAlignment="1">
      <alignment vertical="top" wrapText="1"/>
    </xf>
    <xf numFmtId="3" fontId="76" fillId="0" borderId="0" xfId="0" applyNumberFormat="1" applyFont="1" applyAlignment="1">
      <alignment horizontal="left" wrapText="1" indent="2"/>
    </xf>
    <xf numFmtId="3" fontId="84" fillId="0" borderId="0" xfId="0" applyNumberFormat="1" applyFont="1" applyAlignment="1">
      <alignment horizontal="right" wrapText="1"/>
    </xf>
    <xf numFmtId="3" fontId="53" fillId="0" borderId="2" xfId="0" applyNumberFormat="1" applyFont="1" applyBorder="1" applyAlignment="1">
      <alignment horizontal="center"/>
    </xf>
    <xf numFmtId="3" fontId="53" fillId="0" borderId="0" xfId="0" applyNumberFormat="1" applyFont="1" applyAlignment="1">
      <alignment horizontal="center" vertical="center" wrapText="1"/>
    </xf>
    <xf numFmtId="164" fontId="67" fillId="0" borderId="0" xfId="0" applyNumberFormat="1" applyFont="1" applyAlignment="1">
      <alignment horizontal="left" wrapText="1"/>
    </xf>
    <xf numFmtId="0" fontId="67" fillId="0" borderId="0" xfId="0" applyFont="1" applyAlignment="1">
      <alignment shrinkToFit="1"/>
    </xf>
    <xf numFmtId="3" fontId="67" fillId="0" borderId="0" xfId="0" applyNumberFormat="1" applyFont="1" applyAlignment="1">
      <alignment horizontal="right"/>
    </xf>
    <xf numFmtId="0" fontId="67" fillId="0" borderId="0" xfId="0" applyFont="1" applyAlignment="1">
      <alignment vertical="top" shrinkToFit="1"/>
    </xf>
    <xf numFmtId="3" fontId="67" fillId="0" borderId="0" xfId="0" applyNumberFormat="1" applyFont="1" applyAlignment="1">
      <alignment horizontal="right" vertical="top"/>
    </xf>
    <xf numFmtId="0" fontId="67" fillId="0" borderId="0" xfId="0" applyFont="1" applyAlignment="1">
      <alignment horizontal="left" vertical="top" indent="2"/>
    </xf>
    <xf numFmtId="0" fontId="53" fillId="0" borderId="0" xfId="0" applyFont="1" applyAlignment="1">
      <alignment horizontal="justify" vertical="top" wrapText="1"/>
    </xf>
    <xf numFmtId="0" fontId="72" fillId="0" borderId="0" xfId="0" applyFont="1" applyAlignment="1">
      <alignment horizontal="justify" wrapText="1"/>
    </xf>
    <xf numFmtId="3" fontId="53" fillId="0" borderId="0" xfId="0" applyNumberFormat="1" applyFont="1" applyAlignment="1">
      <alignment horizontal="left" wrapText="1" indent="1"/>
    </xf>
    <xf numFmtId="0" fontId="54" fillId="35" borderId="0" xfId="0" applyFont="1" applyFill="1" applyAlignment="1">
      <alignment horizontal="justify" vertical="center" wrapText="1"/>
    </xf>
    <xf numFmtId="0" fontId="53" fillId="0" borderId="2" xfId="0" applyFont="1" applyBorder="1" applyAlignment="1">
      <alignment horizontal="justify" vertical="top" wrapText="1"/>
    </xf>
    <xf numFmtId="0" fontId="67" fillId="0" borderId="29" xfId="0" applyFont="1" applyBorder="1" applyAlignment="1">
      <alignment horizontal="justify" vertical="center" wrapText="1"/>
    </xf>
    <xf numFmtId="0" fontId="67" fillId="0" borderId="31" xfId="0" applyFont="1" applyBorder="1" applyAlignment="1">
      <alignment horizontal="left" vertical="center" wrapText="1" indent="1"/>
    </xf>
    <xf numFmtId="0" fontId="72" fillId="0" borderId="0" xfId="0" applyFont="1" applyAlignment="1">
      <alignment wrapText="1"/>
    </xf>
    <xf numFmtId="0" fontId="72" fillId="0" borderId="0" xfId="0" applyFont="1" applyAlignment="1">
      <alignment vertical="top" wrapText="1"/>
    </xf>
    <xf numFmtId="164" fontId="54" fillId="2" borderId="0" xfId="0" applyNumberFormat="1" applyFont="1" applyFill="1" applyAlignment="1">
      <alignment horizontal="right" vertical="center" wrapText="1"/>
    </xf>
    <xf numFmtId="164" fontId="72" fillId="0" borderId="0" xfId="0" applyNumberFormat="1" applyFont="1" applyAlignment="1">
      <alignment horizontal="right" wrapText="1"/>
    </xf>
    <xf numFmtId="0" fontId="67" fillId="0" borderId="29" xfId="0" applyFont="1" applyBorder="1" applyAlignment="1">
      <alignment vertical="center" wrapText="1"/>
    </xf>
    <xf numFmtId="0" fontId="67" fillId="0" borderId="31" xfId="0" applyFont="1" applyBorder="1" applyAlignment="1">
      <alignment horizontal="left" vertical="center" wrapText="1" indent="2"/>
    </xf>
    <xf numFmtId="0" fontId="67" fillId="0" borderId="34" xfId="0" applyFont="1" applyBorder="1" applyAlignment="1">
      <alignment horizontal="right" vertical="center" wrapText="1"/>
    </xf>
    <xf numFmtId="0" fontId="67" fillId="0" borderId="33" xfId="0" applyFont="1" applyBorder="1" applyAlignment="1">
      <alignment vertical="center" wrapText="1"/>
    </xf>
    <xf numFmtId="3" fontId="72" fillId="0" borderId="0" xfId="0" applyNumberFormat="1" applyFont="1" applyAlignment="1">
      <alignment horizontal="right"/>
    </xf>
    <xf numFmtId="49" fontId="53" fillId="0" borderId="0" xfId="0" applyNumberFormat="1" applyFont="1" applyAlignment="1">
      <alignment horizontal="left" wrapText="1" indent="2"/>
    </xf>
    <xf numFmtId="49" fontId="72" fillId="0" borderId="0" xfId="0" applyNumberFormat="1" applyFont="1" applyAlignment="1">
      <alignment horizontal="left" wrapText="1" indent="2"/>
    </xf>
    <xf numFmtId="49" fontId="53" fillId="0" borderId="0" xfId="0" applyNumberFormat="1" applyFont="1" applyAlignment="1">
      <alignment horizontal="left" vertical="top" wrapText="1" indent="2"/>
    </xf>
    <xf numFmtId="0" fontId="67" fillId="0" borderId="33" xfId="0" applyFont="1" applyBorder="1" applyAlignment="1">
      <alignment wrapText="1"/>
    </xf>
    <xf numFmtId="1" fontId="53" fillId="0" borderId="0" xfId="0" applyNumberFormat="1" applyFont="1" applyAlignment="1">
      <alignment horizontal="right" wrapText="1"/>
    </xf>
    <xf numFmtId="0" fontId="72" fillId="0" borderId="0" xfId="0" applyFont="1" applyAlignment="1">
      <alignment horizontal="right" wrapText="1"/>
    </xf>
    <xf numFmtId="164" fontId="54" fillId="35" borderId="0" xfId="0" applyNumberFormat="1" applyFont="1" applyFill="1" applyAlignment="1">
      <alignment horizontal="right" vertical="center"/>
    </xf>
    <xf numFmtId="164" fontId="54" fillId="0" borderId="0" xfId="0" applyNumberFormat="1" applyFont="1" applyAlignment="1">
      <alignment horizontal="right"/>
    </xf>
    <xf numFmtId="0" fontId="54" fillId="37" borderId="0" xfId="0" applyFont="1" applyFill="1" applyAlignment="1">
      <alignment vertical="center" wrapText="1"/>
    </xf>
    <xf numFmtId="3" fontId="54" fillId="37" borderId="0" xfId="0" applyNumberFormat="1" applyFont="1" applyFill="1" applyAlignment="1">
      <alignment horizontal="right" vertical="center"/>
    </xf>
    <xf numFmtId="164" fontId="54" fillId="37" borderId="0" xfId="0" applyNumberFormat="1" applyFont="1" applyFill="1" applyAlignment="1">
      <alignment horizontal="right" vertical="center"/>
    </xf>
    <xf numFmtId="0" fontId="54" fillId="37" borderId="0" xfId="0" applyFont="1" applyFill="1" applyAlignment="1">
      <alignment horizontal="left" vertical="center" wrapText="1" indent="2"/>
    </xf>
    <xf numFmtId="1" fontId="12" fillId="0" borderId="33" xfId="0" applyNumberFormat="1" applyFont="1" applyBorder="1" applyAlignment="1">
      <alignment horizontal="right" vertical="center" wrapText="1"/>
    </xf>
    <xf numFmtId="0" fontId="31" fillId="0" borderId="0" xfId="75" applyAlignment="1">
      <alignment horizontal="left" indent="2"/>
    </xf>
    <xf numFmtId="164" fontId="53" fillId="0" borderId="0" xfId="0" applyNumberFormat="1" applyFont="1" applyAlignment="1">
      <alignment horizontal="center" wrapText="1"/>
    </xf>
    <xf numFmtId="3" fontId="68" fillId="0" borderId="0" xfId="75" applyNumberFormat="1" applyFont="1" applyAlignment="1">
      <alignment horizontal="left" indent="2"/>
    </xf>
    <xf numFmtId="3" fontId="70" fillId="0" borderId="0" xfId="75" applyNumberFormat="1" applyFont="1" applyAlignment="1">
      <alignment horizontal="left" indent="2"/>
    </xf>
    <xf numFmtId="3" fontId="67" fillId="0" borderId="32" xfId="0" applyNumberFormat="1" applyFont="1" applyBorder="1" applyAlignment="1">
      <alignment horizontal="center" vertical="center" wrapText="1"/>
    </xf>
    <xf numFmtId="164" fontId="67" fillId="0" borderId="32" xfId="0" applyNumberFormat="1" applyFont="1" applyBorder="1" applyAlignment="1">
      <alignment horizontal="center" vertical="center" wrapText="1"/>
    </xf>
    <xf numFmtId="3" fontId="67" fillId="0" borderId="33" xfId="0" applyNumberFormat="1" applyFont="1" applyBorder="1" applyAlignment="1">
      <alignment horizontal="center" vertical="center" wrapText="1"/>
    </xf>
    <xf numFmtId="164" fontId="67" fillId="0" borderId="33" xfId="0" applyNumberFormat="1" applyFont="1" applyBorder="1" applyAlignment="1">
      <alignment horizontal="center" vertical="center" wrapText="1"/>
    </xf>
    <xf numFmtId="164" fontId="67" fillId="0" borderId="34" xfId="0" applyNumberFormat="1" applyFont="1" applyBorder="1" applyAlignment="1">
      <alignment horizontal="right" vertical="center" wrapText="1"/>
    </xf>
    <xf numFmtId="164" fontId="67" fillId="0" borderId="33" xfId="0" applyNumberFormat="1" applyFont="1" applyBorder="1" applyAlignment="1">
      <alignment horizontal="right" vertical="center" wrapText="1"/>
    </xf>
    <xf numFmtId="164" fontId="53" fillId="0" borderId="0" xfId="0" applyNumberFormat="1" applyFont="1" applyAlignment="1">
      <alignment horizontal="center"/>
    </xf>
    <xf numFmtId="164" fontId="54" fillId="2" borderId="0" xfId="0" applyNumberFormat="1" applyFont="1" applyFill="1" applyAlignment="1">
      <alignment horizontal="center" vertical="center" wrapText="1"/>
    </xf>
    <xf numFmtId="164" fontId="53" fillId="0" borderId="0" xfId="0" applyNumberFormat="1" applyFont="1" applyAlignment="1">
      <alignment horizontal="left" indent="2"/>
    </xf>
    <xf numFmtId="164" fontId="53" fillId="0" borderId="0" xfId="0" applyNumberFormat="1" applyFont="1" applyAlignment="1">
      <alignment vertical="center"/>
    </xf>
    <xf numFmtId="164" fontId="53" fillId="0" borderId="0" xfId="0" applyNumberFormat="1" applyFont="1" applyAlignment="1">
      <alignment horizontal="center" vertical="center"/>
    </xf>
    <xf numFmtId="164" fontId="53" fillId="0" borderId="0" xfId="0" applyNumberFormat="1" applyFont="1" applyAlignment="1">
      <alignment horizontal="center" vertical="center" wrapText="1"/>
    </xf>
    <xf numFmtId="3" fontId="54" fillId="0" borderId="0" xfId="0" applyNumberFormat="1" applyFont="1" applyAlignment="1">
      <alignment vertical="center"/>
    </xf>
    <xf numFmtId="164" fontId="54" fillId="0" borderId="0" xfId="0" applyNumberFormat="1" applyFont="1" applyAlignment="1">
      <alignment vertical="center"/>
    </xf>
    <xf numFmtId="164" fontId="54" fillId="0" borderId="0" xfId="0" applyNumberFormat="1" applyFont="1" applyAlignment="1">
      <alignment horizontal="center" vertical="center"/>
    </xf>
    <xf numFmtId="164" fontId="54" fillId="0" borderId="0" xfId="0" applyNumberFormat="1" applyFont="1"/>
    <xf numFmtId="164" fontId="54" fillId="0" borderId="0" xfId="0" applyNumberFormat="1" applyFont="1" applyAlignment="1">
      <alignment horizontal="center"/>
    </xf>
    <xf numFmtId="164" fontId="53" fillId="0" borderId="2" xfId="0" applyNumberFormat="1" applyFont="1" applyBorder="1" applyAlignment="1">
      <alignment horizontal="center" wrapText="1"/>
    </xf>
    <xf numFmtId="164" fontId="67" fillId="0" borderId="4" xfId="0" applyNumberFormat="1" applyFont="1" applyBorder="1" applyAlignment="1">
      <alignment wrapText="1"/>
    </xf>
    <xf numFmtId="3" fontId="69" fillId="0" borderId="0" xfId="75" applyNumberFormat="1" applyFont="1"/>
    <xf numFmtId="0" fontId="69" fillId="0" borderId="0" xfId="75" applyFont="1"/>
    <xf numFmtId="164" fontId="53" fillId="0" borderId="0" xfId="0" applyNumberFormat="1" applyFont="1" applyAlignment="1">
      <alignment horizontal="left" vertical="center" wrapText="1" indent="1"/>
    </xf>
    <xf numFmtId="3" fontId="54" fillId="0" borderId="0" xfId="0" applyNumberFormat="1" applyFont="1" applyAlignment="1">
      <alignment horizontal="right" vertical="center"/>
    </xf>
    <xf numFmtId="168" fontId="54" fillId="0" borderId="0" xfId="0" applyNumberFormat="1" applyFont="1" applyAlignment="1">
      <alignment horizontal="right" vertical="center"/>
    </xf>
    <xf numFmtId="164" fontId="54" fillId="0" borderId="0" xfId="0" applyNumberFormat="1" applyFont="1" applyAlignment="1">
      <alignment horizontal="right" vertical="center"/>
    </xf>
    <xf numFmtId="164" fontId="54" fillId="0" borderId="0" xfId="0" applyNumberFormat="1" applyFont="1" applyAlignment="1">
      <alignment horizontal="left" vertical="center" wrapText="1" indent="1"/>
    </xf>
    <xf numFmtId="164" fontId="54" fillId="0" borderId="0" xfId="0" applyNumberFormat="1" applyFont="1" applyAlignment="1">
      <alignment horizontal="left" vertical="top" wrapText="1" indent="1"/>
    </xf>
    <xf numFmtId="164" fontId="53" fillId="0" borderId="0" xfId="0" applyNumberFormat="1" applyFont="1" applyAlignment="1">
      <alignment horizontal="left" wrapText="1" indent="1"/>
    </xf>
    <xf numFmtId="164" fontId="76" fillId="0" borderId="0" xfId="0" applyNumberFormat="1" applyFont="1" applyAlignment="1">
      <alignment horizontal="left" wrapText="1" indent="1"/>
    </xf>
    <xf numFmtId="164" fontId="54" fillId="0" borderId="0" xfId="0" applyNumberFormat="1" applyFont="1" applyAlignment="1">
      <alignment horizontal="left" wrapText="1" indent="1"/>
    </xf>
    <xf numFmtId="0" fontId="53" fillId="0" borderId="2" xfId="0" applyFont="1" applyBorder="1" applyAlignment="1">
      <alignment horizontal="right" vertical="top" wrapText="1" indent="2"/>
    </xf>
    <xf numFmtId="0" fontId="67" fillId="0" borderId="4" xfId="0" applyFont="1" applyBorder="1" applyAlignment="1">
      <alignment vertical="center" wrapText="1"/>
    </xf>
    <xf numFmtId="0" fontId="67" fillId="0" borderId="0" xfId="0" applyFont="1" applyAlignment="1">
      <alignment vertical="center" wrapText="1"/>
    </xf>
    <xf numFmtId="0" fontId="53" fillId="0" borderId="4" xfId="0" applyFont="1" applyBorder="1" applyAlignment="1">
      <alignment wrapText="1"/>
    </xf>
    <xf numFmtId="3" fontId="53" fillId="0" borderId="4" xfId="0" applyNumberFormat="1" applyFont="1" applyBorder="1" applyAlignment="1">
      <alignment horizontal="right" wrapText="1"/>
    </xf>
    <xf numFmtId="0" fontId="85" fillId="0" borderId="0" xfId="67" applyFont="1" applyAlignment="1" applyProtection="1">
      <alignment horizontal="right" vertical="top" wrapText="1"/>
    </xf>
    <xf numFmtId="0" fontId="85" fillId="0" borderId="0" xfId="67" applyFont="1" applyAlignment="1" applyProtection="1">
      <alignment horizontal="right" indent="2"/>
    </xf>
    <xf numFmtId="3" fontId="85" fillId="0" borderId="0" xfId="67" applyNumberFormat="1" applyFont="1" applyAlignment="1" applyProtection="1">
      <alignment horizontal="right" indent="2"/>
    </xf>
    <xf numFmtId="0" fontId="85" fillId="0" borderId="0" xfId="67" applyFont="1" applyAlignment="1" applyProtection="1">
      <alignment horizontal="right"/>
    </xf>
    <xf numFmtId="49" fontId="85" fillId="0" borderId="0" xfId="67" applyNumberFormat="1" applyFont="1" applyAlignment="1" applyProtection="1">
      <alignment horizontal="center" vertical="top" wrapText="1"/>
    </xf>
    <xf numFmtId="49" fontId="85" fillId="0" borderId="0" xfId="67" applyNumberFormat="1" applyFont="1" applyFill="1" applyAlignment="1" applyProtection="1">
      <alignment horizontal="center" vertical="top" wrapText="1"/>
    </xf>
    <xf numFmtId="0" fontId="85" fillId="0" borderId="0" xfId="67" applyFont="1" applyAlignment="1" applyProtection="1">
      <alignment horizontal="justify" vertical="top" wrapText="1"/>
    </xf>
    <xf numFmtId="0" fontId="11" fillId="0" borderId="0" xfId="0" applyFont="1" applyAlignment="1">
      <alignment wrapText="1"/>
    </xf>
    <xf numFmtId="49" fontId="85" fillId="0" borderId="0" xfId="67" applyNumberFormat="1" applyFont="1" applyAlignment="1" applyProtection="1">
      <alignment horizontal="center" wrapText="1"/>
    </xf>
    <xf numFmtId="0" fontId="11" fillId="0" borderId="0" xfId="0" applyFont="1" applyAlignment="1">
      <alignment vertical="center"/>
    </xf>
    <xf numFmtId="49" fontId="85" fillId="0" borderId="0" xfId="67" applyNumberFormat="1" applyFont="1" applyAlignment="1" applyProtection="1">
      <alignment horizontal="center" vertical="center" wrapText="1"/>
    </xf>
    <xf numFmtId="0" fontId="25" fillId="0" borderId="0" xfId="67" applyAlignment="1" applyProtection="1"/>
    <xf numFmtId="0" fontId="0" fillId="0" borderId="0" xfId="0" applyAlignment="1">
      <alignment horizontal="center"/>
    </xf>
    <xf numFmtId="0" fontId="24" fillId="0" borderId="0" xfId="0" applyFont="1" applyAlignment="1">
      <alignment horizontal="left" vertical="center"/>
    </xf>
    <xf numFmtId="0" fontId="0" fillId="0" borderId="0" xfId="0" applyAlignment="1">
      <alignment horizontal="left" vertical="center"/>
    </xf>
    <xf numFmtId="0" fontId="24" fillId="0" borderId="0" xfId="0" applyFont="1" applyAlignment="1">
      <alignment wrapText="1"/>
    </xf>
    <xf numFmtId="0" fontId="0" fillId="0" borderId="0" xfId="0" applyAlignment="1">
      <alignment wrapText="1"/>
    </xf>
    <xf numFmtId="0" fontId="21" fillId="0" borderId="0" xfId="0" applyFont="1" applyAlignment="1">
      <alignment horizontal="left" vertical="top" wrapText="1"/>
    </xf>
    <xf numFmtId="0" fontId="0" fillId="0" borderId="0" xfId="0" applyAlignment="1">
      <alignment horizontal="left" vertical="top" wrapText="1"/>
    </xf>
    <xf numFmtId="0" fontId="21" fillId="0" borderId="0" xfId="0" applyFont="1" applyAlignment="1">
      <alignment vertical="top" wrapText="1"/>
    </xf>
    <xf numFmtId="0" fontId="0" fillId="0" borderId="0" xfId="0" applyAlignment="1">
      <alignment vertical="top" wrapText="1"/>
    </xf>
    <xf numFmtId="0" fontId="60" fillId="0" borderId="0" xfId="0" applyFont="1" applyAlignment="1">
      <alignment vertical="top" wrapText="1"/>
    </xf>
    <xf numFmtId="0" fontId="63" fillId="0" borderId="0" xfId="0" applyFont="1" applyAlignment="1">
      <alignment wrapText="1"/>
    </xf>
    <xf numFmtId="0" fontId="61" fillId="38" borderId="0" xfId="0" applyFont="1" applyFill="1" applyAlignment="1">
      <alignment horizontal="left" vertical="center"/>
    </xf>
    <xf numFmtId="0" fontId="62" fillId="38" borderId="0" xfId="0" applyFont="1" applyFill="1" applyAlignment="1">
      <alignment horizontal="left" vertical="center"/>
    </xf>
    <xf numFmtId="0" fontId="61" fillId="38" borderId="0" xfId="0" applyFont="1" applyFill="1" applyAlignment="1">
      <alignment vertical="center" wrapText="1"/>
    </xf>
    <xf numFmtId="0" fontId="62" fillId="38" borderId="0" xfId="0" applyFont="1" applyFill="1" applyAlignment="1">
      <alignment vertical="center" wrapText="1"/>
    </xf>
    <xf numFmtId="0" fontId="0" fillId="38" borderId="0" xfId="0" applyFill="1" applyAlignment="1">
      <alignment vertical="center" wrapText="1"/>
    </xf>
    <xf numFmtId="0" fontId="26" fillId="0" borderId="0" xfId="0" applyFont="1" applyAlignment="1">
      <alignment horizontal="justify" wrapText="1"/>
    </xf>
    <xf numFmtId="0" fontId="14" fillId="0" borderId="2" xfId="0" applyFont="1" applyBorder="1" applyAlignment="1">
      <alignment horizontal="justify" vertical="top" wrapText="1"/>
    </xf>
    <xf numFmtId="0" fontId="11" fillId="0" borderId="0" xfId="0" applyFont="1" applyAlignment="1">
      <alignment horizontal="justify" vertical="top" wrapText="1"/>
    </xf>
    <xf numFmtId="0" fontId="54" fillId="35" borderId="0" xfId="0" applyFont="1" applyFill="1" applyAlignment="1">
      <alignment vertical="center" wrapText="1"/>
    </xf>
    <xf numFmtId="3" fontId="67" fillId="0" borderId="30" xfId="0" applyNumberFormat="1" applyFont="1" applyBorder="1" applyAlignment="1">
      <alignment horizontal="center" vertical="center" wrapText="1"/>
    </xf>
    <xf numFmtId="0" fontId="53" fillId="0" borderId="0" xfId="0" applyFont="1" applyAlignment="1">
      <alignment vertical="top" wrapText="1"/>
    </xf>
    <xf numFmtId="0" fontId="54" fillId="0" borderId="0" xfId="0" applyFont="1" applyAlignment="1">
      <alignment vertical="top" wrapText="1"/>
    </xf>
    <xf numFmtId="0" fontId="53" fillId="0" borderId="0" xfId="0" applyFont="1" applyAlignment="1">
      <alignment wrapText="1"/>
    </xf>
    <xf numFmtId="0" fontId="53" fillId="0" borderId="0" xfId="0" applyFont="1"/>
    <xf numFmtId="0" fontId="54" fillId="0" borderId="0" xfId="0" applyFont="1" applyAlignment="1">
      <alignment wrapText="1"/>
    </xf>
    <xf numFmtId="0" fontId="67" fillId="0" borderId="4" xfId="0" applyFont="1" applyBorder="1" applyAlignment="1">
      <alignment wrapText="1"/>
    </xf>
    <xf numFmtId="0" fontId="67" fillId="0" borderId="29" xfId="0" applyFont="1" applyBorder="1" applyAlignment="1">
      <alignment horizontal="left" vertical="center" wrapText="1"/>
    </xf>
    <xf numFmtId="0" fontId="67" fillId="0" borderId="30" xfId="0" applyFont="1" applyBorder="1" applyAlignment="1">
      <alignment horizontal="left" vertical="center" wrapText="1"/>
    </xf>
    <xf numFmtId="0" fontId="67" fillId="0" borderId="31" xfId="0" applyFont="1" applyBorder="1" applyAlignment="1">
      <alignment horizontal="left" vertical="center" wrapText="1" indent="2"/>
    </xf>
    <xf numFmtId="0" fontId="53" fillId="0" borderId="2" xfId="0" applyFont="1" applyBorder="1"/>
    <xf numFmtId="0" fontId="53" fillId="0" borderId="0" xfId="0" applyFont="1" applyAlignment="1">
      <alignment horizontal="left" vertical="justify" wrapText="1"/>
    </xf>
    <xf numFmtId="0" fontId="53" fillId="0" borderId="0" xfId="0" applyFont="1" applyAlignment="1">
      <alignment horizontal="center" vertical="center" wrapText="1"/>
    </xf>
    <xf numFmtId="0" fontId="67" fillId="0" borderId="33" xfId="0" applyFont="1" applyBorder="1" applyAlignment="1">
      <alignment horizontal="right" vertical="top" wrapText="1"/>
    </xf>
    <xf numFmtId="0" fontId="67" fillId="0" borderId="33" xfId="0" applyFont="1" applyBorder="1" applyAlignment="1">
      <alignment horizontal="right" wrapText="1"/>
    </xf>
    <xf numFmtId="0" fontId="67" fillId="0" borderId="11" xfId="0" applyFont="1" applyBorder="1" applyAlignment="1">
      <alignment horizontal="right" wrapText="1"/>
    </xf>
    <xf numFmtId="0" fontId="67" fillId="0" borderId="0" xfId="0" applyFont="1" applyAlignment="1">
      <alignment horizontal="right" wrapText="1"/>
    </xf>
    <xf numFmtId="0" fontId="67" fillId="0" borderId="0" xfId="0" applyFont="1" applyAlignment="1">
      <alignment horizontal="left" vertical="top" wrapText="1"/>
    </xf>
    <xf numFmtId="0" fontId="53" fillId="0" borderId="2" xfId="0" applyFont="1" applyBorder="1" applyAlignment="1">
      <alignment wrapText="1"/>
    </xf>
    <xf numFmtId="0" fontId="67" fillId="0" borderId="0" xfId="0" applyFont="1" applyAlignment="1">
      <alignment horizontal="left" wrapText="1"/>
    </xf>
    <xf numFmtId="0" fontId="54" fillId="35" borderId="0" xfId="0" applyFont="1" applyFill="1" applyAlignment="1">
      <alignment horizontal="left" vertical="center" wrapText="1"/>
    </xf>
    <xf numFmtId="0" fontId="67" fillId="0" borderId="32" xfId="0" applyFont="1" applyBorder="1" applyAlignment="1">
      <alignment horizontal="right" vertical="top" wrapText="1"/>
    </xf>
    <xf numFmtId="0" fontId="67" fillId="0" borderId="12" xfId="0" applyFont="1" applyBorder="1" applyAlignment="1">
      <alignment vertical="center" wrapText="1"/>
    </xf>
    <xf numFmtId="0" fontId="67" fillId="0" borderId="32" xfId="0" applyFont="1" applyBorder="1" applyAlignment="1">
      <alignment vertical="center" wrapText="1"/>
    </xf>
    <xf numFmtId="0" fontId="67" fillId="0" borderId="9" xfId="0" applyFont="1" applyBorder="1" applyAlignment="1">
      <alignment vertical="center" wrapText="1"/>
    </xf>
    <xf numFmtId="0" fontId="67" fillId="0" borderId="33" xfId="0" applyFont="1" applyBorder="1" applyAlignment="1">
      <alignment vertical="center" wrapText="1"/>
    </xf>
    <xf numFmtId="0" fontId="85" fillId="0" borderId="0" xfId="67" applyFont="1" applyAlignment="1" applyProtection="1">
      <alignment horizontal="right"/>
    </xf>
    <xf numFmtId="0" fontId="26" fillId="0" borderId="0" xfId="0" applyFont="1" applyAlignment="1">
      <alignment horizontal="left" wrapText="1"/>
    </xf>
    <xf numFmtId="0" fontId="14" fillId="0" borderId="0" xfId="0" applyFont="1" applyAlignment="1">
      <alignment horizontal="center" vertical="top" wrapText="1"/>
    </xf>
    <xf numFmtId="0" fontId="67" fillId="0" borderId="6" xfId="0" applyFont="1" applyBorder="1" applyAlignment="1">
      <alignment horizontal="right" vertical="top" wrapText="1"/>
    </xf>
    <xf numFmtId="164" fontId="15" fillId="0" borderId="30" xfId="0" applyNumberFormat="1" applyFont="1" applyBorder="1" applyAlignment="1">
      <alignment horizontal="center" vertical="center" wrapText="1"/>
    </xf>
    <xf numFmtId="164" fontId="15" fillId="0" borderId="31" xfId="0" applyNumberFormat="1" applyFont="1" applyBorder="1" applyAlignment="1">
      <alignment horizontal="center" vertical="center" wrapText="1"/>
    </xf>
    <xf numFmtId="0" fontId="67" fillId="0" borderId="4" xfId="0" applyFont="1" applyBorder="1" applyAlignment="1">
      <alignment horizontal="justify" wrapText="1"/>
    </xf>
    <xf numFmtId="0" fontId="67" fillId="0" borderId="0" xfId="0" applyFont="1" applyAlignment="1">
      <alignment horizontal="justify" vertical="center" wrapText="1"/>
    </xf>
    <xf numFmtId="3" fontId="15" fillId="0" borderId="30" xfId="0" applyNumberFormat="1" applyFont="1" applyBorder="1" applyAlignment="1">
      <alignment horizontal="center" vertical="center" wrapText="1"/>
    </xf>
    <xf numFmtId="3" fontId="15" fillId="0" borderId="32" xfId="0" applyNumberFormat="1" applyFont="1" applyBorder="1" applyAlignment="1">
      <alignment horizontal="right" vertical="center" wrapText="1"/>
    </xf>
    <xf numFmtId="3" fontId="15" fillId="0" borderId="34" xfId="0" applyNumberFormat="1" applyFont="1" applyBorder="1" applyAlignment="1">
      <alignment horizontal="right" vertical="center" wrapText="1"/>
    </xf>
    <xf numFmtId="0" fontId="15" fillId="0" borderId="12"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164" fontId="67" fillId="0" borderId="0" xfId="0" applyNumberFormat="1" applyFont="1" applyAlignment="1">
      <alignment horizontal="right" wrapText="1"/>
    </xf>
    <xf numFmtId="0" fontId="53" fillId="0" borderId="2" xfId="0" applyFont="1" applyBorder="1" applyAlignment="1">
      <alignment horizontal="center" vertical="top" wrapText="1"/>
    </xf>
    <xf numFmtId="0" fontId="11" fillId="0" borderId="0" xfId="0" applyFont="1" applyAlignment="1">
      <alignment horizontal="justify" wrapText="1"/>
    </xf>
    <xf numFmtId="0" fontId="12" fillId="0" borderId="0" xfId="0" applyFont="1" applyAlignment="1">
      <alignment horizontal="justify" vertical="top" wrapText="1"/>
    </xf>
    <xf numFmtId="0" fontId="14" fillId="0" borderId="0" xfId="0" applyFont="1" applyAlignment="1">
      <alignment horizontal="justify" vertical="top" wrapText="1"/>
    </xf>
    <xf numFmtId="0" fontId="0" fillId="0" borderId="0" xfId="0"/>
    <xf numFmtId="0" fontId="53" fillId="0" borderId="0" xfId="0" applyFont="1" applyAlignment="1">
      <alignment horizontal="left" wrapText="1"/>
    </xf>
    <xf numFmtId="0" fontId="11" fillId="0" borderId="0" xfId="0" applyFont="1" applyAlignment="1">
      <alignment horizontal="left"/>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2" xfId="0" applyFont="1" applyBorder="1" applyAlignment="1">
      <alignment horizontal="left" vertical="center" wrapText="1"/>
    </xf>
    <xf numFmtId="0" fontId="67" fillId="0" borderId="0" xfId="0" applyFont="1"/>
    <xf numFmtId="0" fontId="53" fillId="0" borderId="0" xfId="0" applyFont="1" applyAlignment="1">
      <alignment horizontal="left" vertical="center" wrapText="1"/>
    </xf>
    <xf numFmtId="0" fontId="0" fillId="0" borderId="2" xfId="0" applyBorder="1"/>
    <xf numFmtId="164" fontId="53" fillId="0" borderId="0" xfId="0" applyNumberFormat="1" applyFont="1" applyAlignment="1">
      <alignment horizontal="center" vertical="center" wrapText="1"/>
    </xf>
    <xf numFmtId="0" fontId="26" fillId="0" borderId="0" xfId="0" applyFont="1" applyAlignment="1">
      <alignment wrapText="1"/>
    </xf>
    <xf numFmtId="3" fontId="53" fillId="0" borderId="0" xfId="0" applyNumberFormat="1" applyFont="1" applyAlignment="1">
      <alignment horizontal="center" vertical="center" wrapText="1"/>
    </xf>
    <xf numFmtId="0" fontId="15" fillId="0" borderId="12" xfId="0" applyFont="1" applyBorder="1" applyAlignment="1">
      <alignment vertical="center" wrapText="1"/>
    </xf>
    <xf numFmtId="0" fontId="15" fillId="0" borderId="32" xfId="0" applyFont="1" applyBorder="1" applyAlignment="1">
      <alignment vertical="center" wrapText="1"/>
    </xf>
    <xf numFmtId="0" fontId="15" fillId="0" borderId="9" xfId="0" applyFont="1" applyBorder="1" applyAlignment="1">
      <alignment vertical="center" wrapText="1"/>
    </xf>
    <xf numFmtId="0" fontId="15" fillId="0" borderId="33" xfId="0" applyFont="1" applyBorder="1" applyAlignment="1">
      <alignment vertical="center" wrapText="1"/>
    </xf>
    <xf numFmtId="0" fontId="15" fillId="0" borderId="6" xfId="0" applyFont="1" applyBorder="1" applyAlignment="1">
      <alignment horizontal="left" vertical="center" wrapText="1" indent="2"/>
    </xf>
    <xf numFmtId="0" fontId="15" fillId="0" borderId="11" xfId="0" applyFont="1" applyBorder="1" applyAlignment="1">
      <alignment horizontal="left" vertical="center" wrapText="1" indent="2"/>
    </xf>
    <xf numFmtId="0" fontId="53" fillId="0" borderId="0" xfId="0" applyFont="1" applyAlignment="1">
      <alignment horizontal="left" vertical="top" wrapText="1"/>
    </xf>
    <xf numFmtId="0" fontId="53" fillId="0" borderId="2" xfId="0" applyFont="1" applyBorder="1" applyAlignment="1">
      <alignment horizontal="right" vertical="top" wrapText="1"/>
    </xf>
    <xf numFmtId="1" fontId="53" fillId="0" borderId="0" xfId="0" applyNumberFormat="1" applyFont="1" applyAlignment="1">
      <alignment horizontal="left" vertical="center" wrapText="1"/>
    </xf>
    <xf numFmtId="0" fontId="67" fillId="0" borderId="0" xfId="0" applyFont="1" applyAlignment="1">
      <alignment horizontal="justify" wrapText="1"/>
    </xf>
    <xf numFmtId="0" fontId="67" fillId="0" borderId="0" xfId="0" applyFont="1" applyAlignment="1">
      <alignment horizontal="justify" vertical="top" wrapText="1"/>
    </xf>
    <xf numFmtId="164" fontId="15" fillId="0" borderId="6" xfId="0" applyNumberFormat="1" applyFont="1" applyBorder="1" applyAlignment="1">
      <alignment horizontal="right" vertical="center" wrapText="1"/>
    </xf>
    <xf numFmtId="164" fontId="15" fillId="0" borderId="7" xfId="0" applyNumberFormat="1" applyFont="1" applyBorder="1" applyAlignment="1">
      <alignment horizontal="right" vertical="center" wrapText="1"/>
    </xf>
    <xf numFmtId="164" fontId="15" fillId="0" borderId="11" xfId="0" applyNumberFormat="1" applyFont="1" applyBorder="1" applyAlignment="1">
      <alignment horizontal="right" vertical="center" wrapText="1"/>
    </xf>
    <xf numFmtId="1" fontId="54" fillId="35" borderId="0" xfId="0" applyNumberFormat="1" applyFont="1" applyFill="1" applyAlignment="1">
      <alignment horizontal="left" vertical="center" wrapText="1"/>
    </xf>
    <xf numFmtId="164" fontId="15" fillId="0" borderId="29"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15" fillId="0" borderId="32" xfId="0" applyFont="1" applyBorder="1" applyAlignment="1">
      <alignment horizontal="left" vertical="center" wrapText="1"/>
    </xf>
    <xf numFmtId="0" fontId="15" fillId="0" borderId="34" xfId="0" applyFont="1" applyBorder="1" applyAlignment="1">
      <alignment horizontal="left" vertical="center" wrapText="1"/>
    </xf>
    <xf numFmtId="0" fontId="15" fillId="0" borderId="33" xfId="0" applyFont="1" applyBorder="1" applyAlignment="1">
      <alignment horizontal="left" vertical="center" wrapText="1"/>
    </xf>
    <xf numFmtId="3" fontId="15" fillId="0" borderId="33" xfId="0" applyNumberFormat="1" applyFont="1" applyBorder="1" applyAlignment="1">
      <alignment horizontal="right" vertical="center" wrapText="1"/>
    </xf>
    <xf numFmtId="0" fontId="54" fillId="35" borderId="0" xfId="0" applyFont="1" applyFill="1" applyAlignment="1">
      <alignment wrapText="1"/>
    </xf>
    <xf numFmtId="0" fontId="53" fillId="0" borderId="2" xfId="0" applyFont="1" applyBorder="1" applyAlignment="1">
      <alignment vertical="top" wrapText="1"/>
    </xf>
    <xf numFmtId="0" fontId="54" fillId="35" borderId="0" xfId="0" applyFont="1" applyFill="1" applyAlignment="1">
      <alignment vertical="top" wrapText="1"/>
    </xf>
    <xf numFmtId="0" fontId="53" fillId="0" borderId="4" xfId="0" applyFont="1" applyBorder="1" applyAlignment="1">
      <alignment wrapText="1"/>
    </xf>
    <xf numFmtId="0" fontId="53" fillId="0" borderId="0" xfId="0" applyFont="1" applyAlignment="1">
      <alignment horizontal="center" vertical="top" wrapText="1"/>
    </xf>
    <xf numFmtId="0" fontId="15" fillId="0" borderId="30" xfId="0" applyFont="1" applyBorder="1" applyAlignment="1">
      <alignment horizontal="center" vertical="center" wrapText="1"/>
    </xf>
    <xf numFmtId="0" fontId="15" fillId="0" borderId="29" xfId="0" applyFont="1" applyBorder="1" applyAlignment="1">
      <alignment vertical="center" wrapText="1"/>
    </xf>
    <xf numFmtId="0" fontId="15" fillId="0" borderId="30" xfId="0" applyFont="1" applyBorder="1" applyAlignment="1">
      <alignment vertical="center" wrapText="1"/>
    </xf>
    <xf numFmtId="0" fontId="15" fillId="0" borderId="31" xfId="0" applyFont="1" applyBorder="1" applyAlignment="1">
      <alignment horizontal="left" vertical="center" wrapText="1" indent="2"/>
    </xf>
    <xf numFmtId="0" fontId="53" fillId="0" borderId="0" xfId="0" applyFont="1" applyAlignment="1">
      <alignment vertical="justify" wrapText="1"/>
    </xf>
    <xf numFmtId="0" fontId="67" fillId="0" borderId="29" xfId="0" applyFont="1" applyBorder="1" applyAlignment="1">
      <alignment vertical="center" wrapText="1"/>
    </xf>
    <xf numFmtId="0" fontId="67" fillId="0" borderId="30" xfId="0" applyFont="1" applyBorder="1" applyAlignment="1">
      <alignment vertical="center" wrapText="1"/>
    </xf>
    <xf numFmtId="0" fontId="67" fillId="0" borderId="32" xfId="0" applyFont="1" applyBorder="1" applyAlignment="1">
      <alignment horizontal="center" wrapText="1"/>
    </xf>
    <xf numFmtId="0" fontId="67" fillId="0" borderId="33" xfId="0" applyFont="1" applyBorder="1" applyAlignment="1">
      <alignment horizontal="center" vertical="top" wrapText="1"/>
    </xf>
    <xf numFmtId="0" fontId="79" fillId="0" borderId="0" xfId="0" applyFont="1" applyAlignment="1">
      <alignment horizontal="right" wrapText="1"/>
    </xf>
    <xf numFmtId="0" fontId="79" fillId="0" borderId="0" xfId="0" applyFont="1" applyAlignment="1">
      <alignment horizontal="left" wrapText="1"/>
    </xf>
    <xf numFmtId="0" fontId="15" fillId="0" borderId="33" xfId="0" applyFont="1" applyBorder="1" applyAlignment="1">
      <alignment horizontal="center" vertical="top" wrapText="1"/>
    </xf>
    <xf numFmtId="0" fontId="15" fillId="0" borderId="32" xfId="0" applyFont="1" applyBorder="1" applyAlignment="1">
      <alignment horizontal="center" wrapText="1"/>
    </xf>
    <xf numFmtId="0" fontId="15" fillId="0" borderId="7" xfId="0" applyFont="1" applyBorder="1" applyAlignment="1">
      <alignment horizontal="left" vertical="center" wrapText="1" indent="2"/>
    </xf>
    <xf numFmtId="0" fontId="14" fillId="0" borderId="2" xfId="0" applyFont="1" applyBorder="1" applyAlignment="1">
      <alignment vertical="top" wrapText="1"/>
    </xf>
    <xf numFmtId="0" fontId="67" fillId="0" borderId="0" xfId="0" applyFont="1" applyAlignment="1">
      <alignment horizontal="center" wrapText="1"/>
    </xf>
    <xf numFmtId="0" fontId="67" fillId="0" borderId="1" xfId="0" applyFont="1" applyBorder="1" applyAlignment="1">
      <alignment horizontal="center" wrapText="1"/>
    </xf>
    <xf numFmtId="0" fontId="67" fillId="0" borderId="4" xfId="0" applyFont="1" applyBorder="1" applyAlignment="1">
      <alignment horizontal="left" vertical="center" wrapText="1"/>
    </xf>
    <xf numFmtId="0" fontId="67" fillId="0" borderId="12" xfId="0" applyFont="1" applyBorder="1" applyAlignment="1">
      <alignment horizontal="left" vertical="center" wrapText="1"/>
    </xf>
    <xf numFmtId="0" fontId="67" fillId="0" borderId="0" xfId="0" applyFont="1" applyAlignment="1">
      <alignment horizontal="left" vertical="center" wrapText="1"/>
    </xf>
    <xf numFmtId="0" fontId="67" fillId="0" borderId="8" xfId="0" applyFont="1" applyBorder="1" applyAlignment="1">
      <alignment horizontal="left" vertical="center" wrapText="1"/>
    </xf>
    <xf numFmtId="0" fontId="67" fillId="0" borderId="2" xfId="0" applyFont="1" applyBorder="1" applyAlignment="1">
      <alignment horizontal="left" vertical="center" wrapText="1"/>
    </xf>
    <xf numFmtId="0" fontId="67" fillId="0" borderId="9" xfId="0" applyFont="1" applyBorder="1" applyAlignment="1">
      <alignment horizontal="left" vertical="center" wrapText="1"/>
    </xf>
    <xf numFmtId="0" fontId="67" fillId="0" borderId="6" xfId="0" applyFont="1" applyBorder="1" applyAlignment="1">
      <alignment horizontal="left" vertical="center" wrapText="1" indent="2"/>
    </xf>
    <xf numFmtId="0" fontId="67" fillId="0" borderId="7" xfId="0" applyFont="1" applyBorder="1" applyAlignment="1">
      <alignment horizontal="left" vertical="center" wrapText="1" indent="2"/>
    </xf>
    <xf numFmtId="0" fontId="67" fillId="0" borderId="11" xfId="0" applyFont="1" applyBorder="1" applyAlignment="1">
      <alignment horizontal="left" vertical="center" wrapText="1" indent="2"/>
    </xf>
    <xf numFmtId="0" fontId="67" fillId="0" borderId="3" xfId="0" applyFont="1" applyBorder="1" applyAlignment="1">
      <alignment horizontal="center" wrapText="1"/>
    </xf>
    <xf numFmtId="0" fontId="67" fillId="0" borderId="15" xfId="0" applyFont="1" applyBorder="1" applyAlignment="1">
      <alignment horizontal="center" vertical="top" wrapText="1"/>
    </xf>
    <xf numFmtId="0" fontId="67" fillId="0" borderId="13" xfId="0" applyFont="1" applyBorder="1" applyAlignment="1">
      <alignment horizontal="center" vertical="top" wrapText="1"/>
    </xf>
    <xf numFmtId="0" fontId="67" fillId="0" borderId="14" xfId="0" applyFont="1" applyBorder="1" applyAlignment="1">
      <alignment horizontal="center" vertical="top" wrapText="1"/>
    </xf>
    <xf numFmtId="0" fontId="79" fillId="0" borderId="32" xfId="0" applyFont="1" applyBorder="1" applyAlignment="1">
      <alignment horizontal="center" wrapText="1"/>
    </xf>
    <xf numFmtId="0" fontId="79" fillId="0" borderId="33" xfId="0" applyFont="1" applyBorder="1" applyAlignment="1">
      <alignment horizontal="center" vertical="top" wrapText="1"/>
    </xf>
    <xf numFmtId="0" fontId="67" fillId="0" borderId="8" xfId="0" applyFont="1" applyBorder="1" applyAlignment="1">
      <alignment vertical="center" wrapText="1"/>
    </xf>
    <xf numFmtId="0" fontId="67" fillId="0" borderId="34" xfId="0" applyFont="1" applyBorder="1" applyAlignment="1">
      <alignment vertical="center" wrapText="1"/>
    </xf>
    <xf numFmtId="0" fontId="67" fillId="0" borderId="32" xfId="0" applyFont="1" applyBorder="1" applyAlignment="1">
      <alignment horizontal="right" vertical="center" wrapText="1"/>
    </xf>
    <xf numFmtId="0" fontId="67" fillId="0" borderId="34" xfId="0" applyFont="1" applyBorder="1" applyAlignment="1">
      <alignment horizontal="right" vertical="center" wrapText="1"/>
    </xf>
    <xf numFmtId="0" fontId="67" fillId="0" borderId="33" xfId="0" applyFont="1" applyBorder="1" applyAlignment="1">
      <alignment horizontal="right" vertical="center" wrapText="1"/>
    </xf>
    <xf numFmtId="0" fontId="19" fillId="0" borderId="0" xfId="0" applyFont="1" applyAlignment="1">
      <alignment vertical="top" wrapText="1"/>
    </xf>
    <xf numFmtId="2" fontId="54" fillId="35" borderId="0" xfId="0" applyNumberFormat="1" applyFont="1" applyFill="1" applyAlignment="1">
      <alignment vertical="center" wrapText="1"/>
    </xf>
    <xf numFmtId="0" fontId="67" fillId="0" borderId="4" xfId="0" applyFont="1" applyBorder="1" applyAlignment="1">
      <alignment horizontal="left" wrapText="1"/>
    </xf>
    <xf numFmtId="0" fontId="67" fillId="0" borderId="4" xfId="0" applyFont="1" applyBorder="1" applyAlignment="1">
      <alignment horizontal="right" wrapText="1"/>
    </xf>
    <xf numFmtId="2" fontId="15" fillId="0" borderId="6" xfId="0" applyNumberFormat="1" applyFont="1" applyBorder="1" applyAlignment="1">
      <alignment horizontal="right" vertical="center" wrapText="1"/>
    </xf>
    <xf numFmtId="2" fontId="15" fillId="0" borderId="11" xfId="0" applyNumberFormat="1" applyFont="1" applyBorder="1" applyAlignment="1">
      <alignment horizontal="right" vertical="center" wrapText="1"/>
    </xf>
    <xf numFmtId="0" fontId="11" fillId="0" borderId="0" xfId="0" applyFont="1"/>
    <xf numFmtId="0" fontId="0" fillId="0" borderId="4" xfId="0" applyBorder="1" applyAlignment="1">
      <alignment vertical="center"/>
    </xf>
    <xf numFmtId="0" fontId="0" fillId="0" borderId="12"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67" fillId="0" borderId="30" xfId="0" applyFont="1" applyBorder="1" applyAlignment="1">
      <alignment horizontal="center" vertical="center" wrapText="1"/>
    </xf>
    <xf numFmtId="0" fontId="67" fillId="0" borderId="6" xfId="0" applyFont="1" applyBorder="1" applyAlignment="1">
      <alignment horizontal="center" vertical="center" wrapText="1"/>
    </xf>
    <xf numFmtId="0" fontId="67" fillId="0" borderId="11" xfId="0" applyFont="1" applyBorder="1" applyAlignment="1">
      <alignment horizontal="center" vertical="center" wrapText="1"/>
    </xf>
    <xf numFmtId="0" fontId="67" fillId="0" borderId="0" xfId="0" applyFont="1" applyAlignment="1">
      <alignment wrapText="1"/>
    </xf>
    <xf numFmtId="0" fontId="53" fillId="0" borderId="0" xfId="0" applyFont="1" applyAlignment="1">
      <alignment horizontal="center" vertical="justify" wrapText="1"/>
    </xf>
    <xf numFmtId="0" fontId="12" fillId="0" borderId="30" xfId="0" applyFont="1" applyBorder="1" applyAlignment="1">
      <alignment horizontal="center"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6" xfId="0" applyFont="1" applyBorder="1" applyAlignment="1">
      <alignment horizontal="right" vertical="center" wrapText="1"/>
    </xf>
    <xf numFmtId="0" fontId="12" fillId="0" borderId="7" xfId="0" applyFont="1" applyBorder="1" applyAlignment="1">
      <alignment horizontal="right" vertical="center" wrapText="1"/>
    </xf>
    <xf numFmtId="0" fontId="12" fillId="0" borderId="11" xfId="0" applyFont="1" applyBorder="1" applyAlignment="1">
      <alignment horizontal="right" vertical="center" wrapText="1"/>
    </xf>
    <xf numFmtId="0" fontId="53" fillId="0" borderId="4" xfId="0" applyFont="1" applyBorder="1" applyAlignment="1">
      <alignment vertical="justify" wrapText="1"/>
    </xf>
    <xf numFmtId="0" fontId="53" fillId="0" borderId="4" xfId="0" applyFont="1" applyBorder="1" applyAlignment="1">
      <alignment horizontal="left" wrapText="1"/>
    </xf>
    <xf numFmtId="0" fontId="67" fillId="0" borderId="32" xfId="0" applyFont="1" applyBorder="1" applyAlignment="1">
      <alignment horizontal="left" vertical="center" wrapText="1"/>
    </xf>
    <xf numFmtId="0" fontId="53" fillId="0" borderId="2" xfId="0" applyFont="1" applyBorder="1" applyAlignment="1">
      <alignment horizontal="left" vertical="top" wrapText="1"/>
    </xf>
    <xf numFmtId="0" fontId="80" fillId="0" borderId="0" xfId="0" applyFont="1" applyAlignment="1">
      <alignment wrapText="1"/>
    </xf>
    <xf numFmtId="0" fontId="80" fillId="0" borderId="0" xfId="0" applyFont="1" applyAlignment="1">
      <alignment vertical="top" wrapText="1"/>
    </xf>
    <xf numFmtId="0" fontId="79" fillId="0" borderId="0" xfId="0" applyFont="1" applyAlignment="1">
      <alignment horizontal="left" vertical="top" wrapText="1"/>
    </xf>
    <xf numFmtId="0" fontId="79" fillId="0" borderId="2" xfId="0" applyFont="1" applyBorder="1" applyAlignment="1">
      <alignment horizontal="left" vertical="center" wrapText="1"/>
    </xf>
    <xf numFmtId="0" fontId="79" fillId="0" borderId="9" xfId="0" applyFont="1" applyBorder="1" applyAlignment="1">
      <alignment horizontal="left" vertical="center" wrapText="1"/>
    </xf>
    <xf numFmtId="0" fontId="0" fillId="0" borderId="0" xfId="0" applyAlignment="1">
      <alignment vertical="center"/>
    </xf>
    <xf numFmtId="49" fontId="53" fillId="0" borderId="0" xfId="0" applyNumberFormat="1" applyFont="1" applyAlignment="1">
      <alignment horizontal="left" vertical="center" wrapText="1"/>
    </xf>
    <xf numFmtId="0" fontId="79" fillId="0" borderId="4" xfId="0" applyFont="1" applyBorder="1" applyAlignment="1">
      <alignment horizontal="left" vertical="center" wrapText="1"/>
    </xf>
    <xf numFmtId="0" fontId="79" fillId="0" borderId="12" xfId="0" applyFont="1" applyBorder="1" applyAlignment="1">
      <alignment horizontal="left" vertical="center" wrapText="1"/>
    </xf>
    <xf numFmtId="0" fontId="79" fillId="0" borderId="30" xfId="0" applyFont="1" applyBorder="1" applyAlignment="1">
      <alignment horizontal="center" vertical="center" wrapText="1"/>
    </xf>
    <xf numFmtId="0" fontId="79" fillId="0" borderId="31" xfId="0" applyFont="1" applyBorder="1" applyAlignment="1">
      <alignment horizontal="center" vertical="center" wrapText="1"/>
    </xf>
    <xf numFmtId="0" fontId="17" fillId="0" borderId="7" xfId="0" applyFont="1" applyBorder="1" applyAlignment="1">
      <alignment horizontal="right" vertical="center" wrapText="1"/>
    </xf>
    <xf numFmtId="0" fontId="17" fillId="0" borderId="11" xfId="0" applyFont="1" applyBorder="1" applyAlignment="1">
      <alignment horizontal="righ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9" xfId="0" applyFont="1" applyBorder="1" applyAlignment="1">
      <alignment horizontal="left" vertical="center" wrapText="1"/>
    </xf>
    <xf numFmtId="0" fontId="0" fillId="0" borderId="0" xfId="0" applyAlignment="1">
      <alignment vertical="justify"/>
    </xf>
    <xf numFmtId="0" fontId="17" fillId="0" borderId="4" xfId="0" applyFont="1" applyBorder="1" applyAlignment="1">
      <alignment horizontal="left" vertical="center" wrapText="1"/>
    </xf>
    <xf numFmtId="0" fontId="17" fillId="0" borderId="12" xfId="0" applyFont="1" applyBorder="1" applyAlignment="1">
      <alignment horizontal="left" vertical="center" wrapText="1"/>
    </xf>
    <xf numFmtId="0" fontId="17" fillId="0" borderId="32" xfId="0" applyFont="1" applyBorder="1" applyAlignment="1">
      <alignment horizontal="center" wrapText="1"/>
    </xf>
    <xf numFmtId="0" fontId="17" fillId="0" borderId="33" xfId="0" applyFont="1" applyBorder="1" applyAlignment="1">
      <alignment horizontal="center" vertical="justify" wrapText="1"/>
    </xf>
    <xf numFmtId="0" fontId="17" fillId="0" borderId="6" xfId="0" applyFont="1" applyBorder="1" applyAlignment="1">
      <alignment horizontal="right" vertical="center" wrapText="1"/>
    </xf>
    <xf numFmtId="0" fontId="74" fillId="0" borderId="0" xfId="0" applyFont="1" applyAlignment="1">
      <alignment horizontal="left" vertical="justify" wrapText="1"/>
    </xf>
    <xf numFmtId="0" fontId="76" fillId="35" borderId="0" xfId="0" applyFont="1" applyFill="1" applyAlignment="1">
      <alignment horizontal="left" vertical="center" wrapText="1"/>
    </xf>
    <xf numFmtId="0" fontId="17" fillId="0" borderId="33" xfId="0" applyFont="1" applyBorder="1" applyAlignment="1">
      <alignment horizontal="center" vertical="top" wrapText="1"/>
    </xf>
    <xf numFmtId="0" fontId="17" fillId="0" borderId="11" xfId="0" applyFont="1" applyBorder="1" applyAlignment="1">
      <alignment horizontal="center" vertical="top" wrapText="1"/>
    </xf>
    <xf numFmtId="0" fontId="53" fillId="0" borderId="0" xfId="0" applyFont="1" applyAlignment="1">
      <alignment vertical="justify"/>
    </xf>
    <xf numFmtId="0" fontId="74" fillId="0" borderId="0" xfId="0" applyFont="1" applyAlignment="1">
      <alignment horizontal="center" vertical="center" wrapText="1"/>
    </xf>
    <xf numFmtId="0" fontId="17" fillId="0" borderId="6" xfId="0" applyFont="1" applyBorder="1" applyAlignment="1">
      <alignment horizontal="center" wrapText="1"/>
    </xf>
    <xf numFmtId="0" fontId="76" fillId="36" borderId="0" xfId="0" applyFont="1" applyFill="1" applyAlignment="1">
      <alignment horizontal="left" vertical="center" wrapText="1"/>
    </xf>
    <xf numFmtId="0" fontId="12" fillId="0" borderId="0" xfId="0" applyFont="1" applyAlignment="1">
      <alignment vertical="center"/>
    </xf>
    <xf numFmtId="0" fontId="79" fillId="0" borderId="4" xfId="0" applyFont="1" applyBorder="1" applyAlignment="1">
      <alignment vertical="center" wrapText="1"/>
    </xf>
    <xf numFmtId="0" fontId="79" fillId="0" borderId="12" xfId="0" applyFont="1" applyBorder="1" applyAlignment="1">
      <alignment vertical="center" wrapText="1"/>
    </xf>
    <xf numFmtId="0" fontId="79" fillId="0" borderId="0" xfId="0" applyFont="1" applyAlignment="1">
      <alignment vertical="center" wrapText="1"/>
    </xf>
    <xf numFmtId="0" fontId="79" fillId="0" borderId="8" xfId="0" applyFont="1" applyBorder="1" applyAlignment="1">
      <alignment vertical="center" wrapText="1"/>
    </xf>
    <xf numFmtId="0" fontId="79" fillId="0" borderId="2" xfId="0" applyFont="1" applyBorder="1" applyAlignment="1">
      <alignment vertical="center" wrapText="1"/>
    </xf>
    <xf numFmtId="0" fontId="79" fillId="0" borderId="9" xfId="0" applyFont="1" applyBorder="1" applyAlignment="1">
      <alignment vertical="center" wrapText="1"/>
    </xf>
    <xf numFmtId="0" fontId="79" fillId="0" borderId="6" xfId="0" applyFont="1" applyBorder="1" applyAlignment="1">
      <alignment horizontal="left" vertical="center" wrapText="1" indent="2"/>
    </xf>
    <xf numFmtId="0" fontId="79" fillId="0" borderId="7" xfId="0" applyFont="1" applyBorder="1" applyAlignment="1">
      <alignment horizontal="left" vertical="center" wrapText="1" indent="2"/>
    </xf>
    <xf numFmtId="0" fontId="79" fillId="0" borderId="11" xfId="0" applyFont="1" applyBorder="1" applyAlignment="1">
      <alignment horizontal="left" vertical="center" wrapText="1" indent="2"/>
    </xf>
    <xf numFmtId="0" fontId="74" fillId="0" borderId="0" xfId="0" applyFont="1" applyAlignment="1">
      <alignment wrapText="1"/>
    </xf>
    <xf numFmtId="0" fontId="76" fillId="35" borderId="0" xfId="0" applyFont="1" applyFill="1" applyAlignment="1">
      <alignment vertical="center" wrapText="1"/>
    </xf>
    <xf numFmtId="0" fontId="53" fillId="0" borderId="0" xfId="0" applyFont="1" applyAlignment="1">
      <alignment vertical="center"/>
    </xf>
    <xf numFmtId="0" fontId="79" fillId="0" borderId="32" xfId="0" applyFont="1" applyBorder="1" applyAlignment="1">
      <alignment vertical="center" wrapText="1"/>
    </xf>
    <xf numFmtId="0" fontId="79" fillId="0" borderId="34" xfId="0" applyFont="1" applyBorder="1" applyAlignment="1">
      <alignment vertical="center" wrapText="1"/>
    </xf>
    <xf numFmtId="0" fontId="79" fillId="0" borderId="33" xfId="0" applyFont="1" applyBorder="1" applyAlignment="1">
      <alignment vertical="center" wrapText="1"/>
    </xf>
    <xf numFmtId="0" fontId="81" fillId="0" borderId="32" xfId="0" applyFont="1" applyBorder="1" applyAlignment="1">
      <alignment horizontal="center" wrapText="1"/>
    </xf>
    <xf numFmtId="0" fontId="81" fillId="0" borderId="33" xfId="0" applyFont="1" applyBorder="1" applyAlignment="1">
      <alignment horizontal="center" vertical="top" wrapText="1"/>
    </xf>
    <xf numFmtId="0" fontId="17" fillId="0" borderId="4" xfId="0" applyFont="1" applyBorder="1" applyAlignment="1">
      <alignment vertical="center" wrapText="1"/>
    </xf>
    <xf numFmtId="0" fontId="17" fillId="0" borderId="12" xfId="0" applyFont="1" applyBorder="1" applyAlignment="1">
      <alignment vertical="center" wrapText="1"/>
    </xf>
    <xf numFmtId="0" fontId="17" fillId="0" borderId="0" xfId="0" applyFont="1" applyAlignment="1">
      <alignment vertical="center" wrapText="1"/>
    </xf>
    <xf numFmtId="0" fontId="17" fillId="0" borderId="8" xfId="0" applyFont="1" applyBorder="1" applyAlignment="1">
      <alignment vertical="center" wrapText="1"/>
    </xf>
    <xf numFmtId="0" fontId="17" fillId="0" borderId="2" xfId="0" applyFont="1" applyBorder="1" applyAlignment="1">
      <alignment vertical="center" wrapText="1"/>
    </xf>
    <xf numFmtId="0" fontId="17" fillId="0" borderId="9" xfId="0" applyFont="1" applyBorder="1" applyAlignment="1">
      <alignment vertical="center" wrapText="1"/>
    </xf>
    <xf numFmtId="0" fontId="17" fillId="0" borderId="32" xfId="0" applyFont="1" applyBorder="1" applyAlignment="1">
      <alignment horizontal="right" vertical="center" wrapText="1"/>
    </xf>
    <xf numFmtId="0" fontId="17" fillId="0" borderId="34" xfId="0" applyFont="1" applyBorder="1" applyAlignment="1">
      <alignment horizontal="right" vertical="center" wrapText="1"/>
    </xf>
    <xf numFmtId="0" fontId="17" fillId="0" borderId="33" xfId="0" applyFont="1" applyBorder="1" applyAlignment="1">
      <alignment horizontal="right" vertical="center" wrapText="1"/>
    </xf>
    <xf numFmtId="0" fontId="17" fillId="0" borderId="6" xfId="0" applyFont="1" applyBorder="1" applyAlignment="1">
      <alignment horizontal="left" vertical="center" wrapText="1" indent="2"/>
    </xf>
    <xf numFmtId="0" fontId="17" fillId="0" borderId="7" xfId="0" applyFont="1" applyBorder="1" applyAlignment="1">
      <alignment horizontal="left" vertical="center" wrapText="1" indent="2"/>
    </xf>
    <xf numFmtId="0" fontId="17" fillId="0" borderId="11" xfId="0" applyFont="1" applyBorder="1" applyAlignment="1">
      <alignment horizontal="left" vertical="center" wrapText="1" indent="2"/>
    </xf>
    <xf numFmtId="0" fontId="17" fillId="0" borderId="30" xfId="0" applyFont="1" applyBorder="1" applyAlignment="1">
      <alignment horizontal="center" vertical="center" wrapText="1"/>
    </xf>
    <xf numFmtId="0" fontId="12" fillId="0" borderId="9" xfId="0" applyFont="1" applyBorder="1" applyAlignment="1">
      <alignment vertical="top" wrapText="1"/>
    </xf>
    <xf numFmtId="0" fontId="12" fillId="0" borderId="33" xfId="0" applyFont="1" applyBorder="1" applyAlignment="1">
      <alignment vertical="top" wrapText="1"/>
    </xf>
    <xf numFmtId="0" fontId="12" fillId="0" borderId="12" xfId="0" applyFont="1" applyBorder="1" applyAlignment="1">
      <alignment wrapText="1"/>
    </xf>
    <xf numFmtId="0" fontId="12" fillId="0" borderId="32" xfId="0" applyFont="1" applyBorder="1" applyAlignment="1">
      <alignment wrapText="1"/>
    </xf>
    <xf numFmtId="0" fontId="54" fillId="35" borderId="0" xfId="0" applyFont="1" applyFill="1" applyAlignment="1">
      <alignment horizontal="left" wrapText="1"/>
    </xf>
    <xf numFmtId="0" fontId="53" fillId="0" borderId="0" xfId="0" applyFont="1" applyAlignment="1">
      <alignment vertical="center" wrapText="1"/>
    </xf>
    <xf numFmtId="0" fontId="67" fillId="0" borderId="31" xfId="0" applyFont="1" applyBorder="1" applyAlignment="1">
      <alignment horizontal="center" vertical="center" wrapText="1"/>
    </xf>
    <xf numFmtId="0" fontId="53" fillId="0" borderId="0" xfId="0" applyFont="1" applyAlignment="1">
      <alignment horizontal="left" vertical="center"/>
    </xf>
    <xf numFmtId="3" fontId="67" fillId="0" borderId="32" xfId="0" applyNumberFormat="1" applyFont="1" applyBorder="1" applyAlignment="1">
      <alignment horizontal="center" wrapText="1"/>
    </xf>
    <xf numFmtId="164" fontId="67" fillId="0" borderId="33" xfId="0" applyNumberFormat="1" applyFont="1" applyBorder="1" applyAlignment="1">
      <alignment horizontal="center" vertical="top" wrapText="1"/>
    </xf>
    <xf numFmtId="3" fontId="67" fillId="0" borderId="33" xfId="0" applyNumberFormat="1" applyFont="1" applyBorder="1" applyAlignment="1">
      <alignment horizontal="center" vertical="top" wrapText="1"/>
    </xf>
    <xf numFmtId="164" fontId="67" fillId="0" borderId="32" xfId="0" applyNumberFormat="1" applyFont="1" applyBorder="1" applyAlignment="1">
      <alignment horizontal="center" wrapText="1"/>
    </xf>
    <xf numFmtId="0" fontId="76" fillId="0" borderId="0" xfId="0" applyFont="1" applyAlignment="1">
      <alignment wrapText="1"/>
    </xf>
    <xf numFmtId="0" fontId="67" fillId="0" borderId="0" xfId="0" applyFont="1" applyAlignment="1">
      <alignment vertical="top" wrapText="1"/>
    </xf>
    <xf numFmtId="3" fontId="12" fillId="0" borderId="30" xfId="0" applyNumberFormat="1" applyFont="1" applyBorder="1" applyAlignment="1">
      <alignment horizontal="center" vertical="center" wrapText="1"/>
    </xf>
    <xf numFmtId="164" fontId="12" fillId="0" borderId="30" xfId="0" applyNumberFormat="1" applyFont="1" applyBorder="1" applyAlignment="1">
      <alignment horizontal="center" vertical="center" wrapText="1"/>
    </xf>
    <xf numFmtId="164" fontId="12" fillId="0" borderId="31" xfId="0" applyNumberFormat="1" applyFont="1" applyBorder="1" applyAlignment="1">
      <alignment horizontal="center" vertical="center" wrapText="1"/>
    </xf>
    <xf numFmtId="0" fontId="12" fillId="0" borderId="12" xfId="0" applyFont="1" applyBorder="1" applyAlignment="1">
      <alignment horizontal="left" vertical="center" wrapText="1"/>
    </xf>
    <xf numFmtId="0" fontId="12" fillId="0" borderId="32" xfId="0" applyFont="1" applyBorder="1" applyAlignment="1">
      <alignment horizontal="left" vertical="center" wrapText="1"/>
    </xf>
    <xf numFmtId="0" fontId="12" fillId="0" borderId="8" xfId="0" applyFont="1" applyBorder="1" applyAlignment="1">
      <alignment horizontal="left" vertical="center" wrapText="1"/>
    </xf>
    <xf numFmtId="0" fontId="12" fillId="0" borderId="34" xfId="0" applyFont="1" applyBorder="1" applyAlignment="1">
      <alignment horizontal="left" vertical="center" wrapText="1"/>
    </xf>
    <xf numFmtId="0" fontId="12" fillId="0" borderId="9" xfId="0" applyFont="1" applyBorder="1" applyAlignment="1">
      <alignment horizontal="left" vertical="center" wrapText="1"/>
    </xf>
    <xf numFmtId="0" fontId="12" fillId="0" borderId="33" xfId="0" applyFont="1" applyBorder="1" applyAlignment="1">
      <alignment horizontal="left" vertical="center" wrapText="1"/>
    </xf>
    <xf numFmtId="0" fontId="67" fillId="0" borderId="0" xfId="0" applyFont="1" applyAlignment="1">
      <alignment vertical="justify" wrapText="1"/>
    </xf>
    <xf numFmtId="0" fontId="12" fillId="0" borderId="39" xfId="0" applyFont="1" applyBorder="1" applyAlignment="1">
      <alignment horizontal="center" vertical="center" wrapText="1"/>
    </xf>
    <xf numFmtId="0" fontId="12" fillId="0" borderId="39" xfId="0" applyFont="1" applyBorder="1" applyAlignment="1">
      <alignment horizontal="center" vertical="center"/>
    </xf>
    <xf numFmtId="0" fontId="12" fillId="0" borderId="36" xfId="0" applyFont="1" applyBorder="1" applyAlignment="1">
      <alignment horizontal="center" vertical="center"/>
    </xf>
    <xf numFmtId="0" fontId="26" fillId="0" borderId="0" xfId="0" applyFont="1"/>
    <xf numFmtId="0" fontId="12" fillId="0" borderId="26" xfId="0" applyFont="1" applyBorder="1" applyAlignment="1">
      <alignment vertical="center"/>
    </xf>
    <xf numFmtId="0" fontId="12" fillId="0" borderId="28" xfId="0" applyFont="1" applyBorder="1" applyAlignment="1">
      <alignment vertical="center"/>
    </xf>
    <xf numFmtId="0" fontId="12" fillId="0" borderId="25" xfId="0" applyFont="1" applyBorder="1" applyAlignment="1">
      <alignment vertical="center"/>
    </xf>
    <xf numFmtId="0" fontId="12" fillId="0" borderId="35" xfId="0" applyFont="1" applyBorder="1" applyAlignment="1">
      <alignment vertical="center"/>
    </xf>
    <xf numFmtId="0" fontId="0" fillId="0" borderId="26" xfId="0" applyBorder="1"/>
    <xf numFmtId="0" fontId="53" fillId="0" borderId="0" xfId="0" applyFont="1" applyAlignment="1">
      <alignment horizontal="left"/>
    </xf>
    <xf numFmtId="0" fontId="54" fillId="34" borderId="0" xfId="0" applyFont="1" applyFill="1" applyAlignment="1">
      <alignment horizontal="left" vertical="center"/>
    </xf>
    <xf numFmtId="0" fontId="0" fillId="0" borderId="25" xfId="0" applyBorder="1"/>
    <xf numFmtId="3" fontId="67" fillId="0" borderId="0" xfId="0" applyNumberFormat="1" applyFont="1" applyAlignment="1">
      <alignment horizontal="right" wrapText="1"/>
    </xf>
    <xf numFmtId="3" fontId="54" fillId="0" borderId="0" xfId="0" applyNumberFormat="1" applyFont="1" applyAlignment="1">
      <alignment horizontal="left" vertical="center" wrapText="1" indent="1"/>
    </xf>
    <xf numFmtId="3" fontId="53" fillId="0" borderId="0" xfId="0" applyNumberFormat="1" applyFont="1" applyAlignment="1">
      <alignment horizontal="left" wrapText="1" indent="2"/>
    </xf>
    <xf numFmtId="3" fontId="53" fillId="0" borderId="0" xfId="0" applyNumberFormat="1" applyFont="1" applyAlignment="1">
      <alignment horizontal="left" vertical="center" wrapText="1" indent="1"/>
    </xf>
    <xf numFmtId="3" fontId="53" fillId="0" borderId="2" xfId="0" applyNumberFormat="1" applyFont="1" applyBorder="1" applyAlignment="1">
      <alignment horizontal="right" wrapText="1"/>
    </xf>
    <xf numFmtId="3" fontId="54" fillId="2" borderId="0" xfId="0" applyNumberFormat="1" applyFont="1" applyFill="1" applyAlignment="1">
      <alignment horizontal="left" vertical="center" wrapText="1" indent="1"/>
    </xf>
    <xf numFmtId="0" fontId="54" fillId="2" borderId="0" xfId="0" applyFont="1" applyFill="1" applyAlignment="1">
      <alignment vertical="center" wrapText="1"/>
    </xf>
    <xf numFmtId="0" fontId="54" fillId="0" borderId="0" xfId="0" applyFont="1" applyAlignment="1">
      <alignment horizontal="left" vertical="center" wrapText="1"/>
    </xf>
    <xf numFmtId="3" fontId="53" fillId="0" borderId="0" xfId="0" applyNumberFormat="1" applyFont="1" applyAlignment="1">
      <alignment horizontal="left" vertical="center" wrapText="1"/>
    </xf>
    <xf numFmtId="0" fontId="11" fillId="0" borderId="2" xfId="0" applyFont="1" applyBorder="1" applyAlignment="1">
      <alignment horizontal="center"/>
    </xf>
    <xf numFmtId="0" fontId="11" fillId="39" borderId="0" xfId="0" applyFont="1" applyFill="1" applyAlignment="1">
      <alignment horizontal="justify" vertical="top" wrapText="1"/>
    </xf>
    <xf numFmtId="3" fontId="67" fillId="0" borderId="32" xfId="0" applyNumberFormat="1" applyFont="1" applyBorder="1" applyAlignment="1">
      <alignment horizontal="center" vertical="center" wrapText="1"/>
    </xf>
    <xf numFmtId="0" fontId="67" fillId="0" borderId="34" xfId="0" applyFont="1" applyBorder="1" applyAlignment="1">
      <alignment horizontal="left" vertical="center" wrapText="1"/>
    </xf>
    <xf numFmtId="0" fontId="67" fillId="0" borderId="33" xfId="0" applyFont="1" applyBorder="1" applyAlignment="1">
      <alignment horizontal="left" vertical="center" wrapText="1"/>
    </xf>
    <xf numFmtId="3" fontId="12" fillId="0" borderId="32" xfId="0" applyNumberFormat="1" applyFont="1" applyBorder="1" applyAlignment="1">
      <alignment horizontal="left" vertical="center" wrapText="1" indent="1"/>
    </xf>
    <xf numFmtId="3" fontId="12" fillId="0" borderId="6" xfId="0" applyNumberFormat="1" applyFont="1" applyBorder="1" applyAlignment="1">
      <alignment horizontal="left" vertical="center" wrapText="1" indent="1"/>
    </xf>
    <xf numFmtId="3" fontId="12" fillId="0" borderId="34" xfId="0" applyNumberFormat="1" applyFont="1" applyBorder="1" applyAlignment="1">
      <alignment horizontal="left" vertical="center" wrapText="1" indent="1"/>
    </xf>
    <xf numFmtId="3" fontId="12" fillId="0" borderId="7" xfId="0" applyNumberFormat="1" applyFont="1" applyBorder="1" applyAlignment="1">
      <alignment horizontal="left" vertical="center" wrapText="1" indent="1"/>
    </xf>
    <xf numFmtId="3" fontId="12" fillId="0" borderId="33" xfId="0" applyNumberFormat="1" applyFont="1" applyBorder="1" applyAlignment="1">
      <alignment horizontal="left" vertical="center" wrapText="1" indent="1"/>
    </xf>
    <xf numFmtId="3" fontId="12" fillId="0" borderId="11" xfId="0" applyNumberFormat="1" applyFont="1" applyBorder="1" applyAlignment="1">
      <alignment horizontal="left" vertical="center" wrapText="1" indent="1"/>
    </xf>
    <xf numFmtId="3" fontId="54" fillId="0" borderId="0" xfId="0" applyNumberFormat="1" applyFont="1" applyAlignment="1">
      <alignment horizontal="left" vertical="top" wrapText="1"/>
    </xf>
    <xf numFmtId="3" fontId="53" fillId="0" borderId="0" xfId="0" applyNumberFormat="1" applyFont="1" applyAlignment="1">
      <alignment horizontal="center" vertical="top" wrapText="1"/>
    </xf>
    <xf numFmtId="3" fontId="53" fillId="0" borderId="4" xfId="0" applyNumberFormat="1" applyFont="1" applyBorder="1" applyAlignment="1">
      <alignment horizontal="left" wrapText="1"/>
    </xf>
    <xf numFmtId="0" fontId="13" fillId="0" borderId="2" xfId="0" applyFont="1" applyBorder="1" applyAlignment="1">
      <alignment horizontal="center" vertical="top" wrapText="1"/>
    </xf>
    <xf numFmtId="0" fontId="54" fillId="0" borderId="0" xfId="0" applyFont="1" applyAlignment="1">
      <alignment horizontal="center" vertical="center" wrapText="1"/>
    </xf>
    <xf numFmtId="0" fontId="72" fillId="0" borderId="0" xfId="0" applyFont="1" applyAlignment="1">
      <alignment wrapText="1"/>
    </xf>
    <xf numFmtId="0" fontId="72" fillId="0" borderId="0" xfId="0" applyFont="1" applyAlignment="1">
      <alignment vertical="top" wrapText="1"/>
    </xf>
    <xf numFmtId="0" fontId="12" fillId="0" borderId="4" xfId="0" applyFont="1" applyBorder="1" applyAlignment="1">
      <alignment vertical="center" wrapText="1"/>
    </xf>
    <xf numFmtId="0" fontId="12" fillId="0" borderId="2" xfId="0" applyFont="1" applyBorder="1" applyAlignment="1">
      <alignment vertical="center" wrapText="1"/>
    </xf>
    <xf numFmtId="0" fontId="53" fillId="0" borderId="4" xfId="0" applyFont="1" applyBorder="1" applyAlignment="1">
      <alignment vertical="top" wrapText="1"/>
    </xf>
    <xf numFmtId="0" fontId="54" fillId="2" borderId="0" xfId="0" applyFont="1" applyFill="1" applyAlignment="1">
      <alignment horizontal="left" vertical="center" wrapText="1"/>
    </xf>
    <xf numFmtId="0" fontId="54" fillId="0" borderId="0" xfId="0" applyFont="1" applyAlignment="1">
      <alignment horizontal="left" vertical="top" wrapText="1"/>
    </xf>
    <xf numFmtId="0" fontId="15" fillId="0" borderId="0" xfId="0" applyFont="1" applyAlignment="1">
      <alignment horizontal="justify" wrapText="1"/>
    </xf>
    <xf numFmtId="0" fontId="15" fillId="0" borderId="0" xfId="0" applyFont="1" applyAlignment="1">
      <alignment horizontal="justify" vertical="top" wrapText="1"/>
    </xf>
    <xf numFmtId="0" fontId="15" fillId="0" borderId="0" xfId="0" applyFont="1" applyAlignment="1">
      <alignment horizontal="left" wrapText="1"/>
    </xf>
    <xf numFmtId="46" fontId="15" fillId="0" borderId="0" xfId="0" quotePrefix="1" applyNumberFormat="1" applyFont="1" applyAlignment="1">
      <alignment horizontal="justify" wrapText="1"/>
    </xf>
    <xf numFmtId="0" fontId="15" fillId="0" borderId="4" xfId="0" applyFont="1" applyBorder="1" applyAlignment="1">
      <alignment horizontal="justify" wrapText="1"/>
    </xf>
    <xf numFmtId="0" fontId="12" fillId="0" borderId="12" xfId="0" applyFont="1" applyBorder="1" applyAlignment="1">
      <alignment vertical="center" wrapText="1"/>
    </xf>
    <xf numFmtId="0" fontId="12" fillId="0" borderId="9" xfId="0" applyFont="1" applyBorder="1" applyAlignment="1">
      <alignment vertical="center" wrapText="1"/>
    </xf>
    <xf numFmtId="0" fontId="12" fillId="0" borderId="6" xfId="0" applyFont="1" applyBorder="1" applyAlignment="1">
      <alignment horizontal="left" vertical="center" wrapText="1" indent="2"/>
    </xf>
    <xf numFmtId="0" fontId="12" fillId="0" borderId="11" xfId="0" applyFont="1" applyBorder="1" applyAlignment="1">
      <alignment horizontal="left" vertical="center" wrapText="1" indent="2"/>
    </xf>
    <xf numFmtId="2" fontId="67" fillId="0" borderId="32" xfId="0" applyNumberFormat="1" applyFont="1" applyBorder="1" applyAlignment="1">
      <alignment horizontal="center" wrapText="1"/>
    </xf>
    <xf numFmtId="2" fontId="67" fillId="0" borderId="33" xfId="0" applyNumberFormat="1" applyFont="1" applyBorder="1" applyAlignment="1">
      <alignment horizontal="center" vertical="top" wrapText="1"/>
    </xf>
    <xf numFmtId="0" fontId="54" fillId="0" borderId="0" xfId="0" applyFont="1" applyAlignment="1">
      <alignment horizontal="justify" vertical="center" wrapText="1"/>
    </xf>
    <xf numFmtId="0" fontId="54" fillId="0" borderId="0" xfId="0" applyFont="1" applyAlignment="1">
      <alignment horizontal="justify" wrapText="1"/>
    </xf>
    <xf numFmtId="0" fontId="54" fillId="0" borderId="0" xfId="0" applyFont="1" applyAlignment="1">
      <alignment horizontal="justify" vertical="top" wrapText="1"/>
    </xf>
    <xf numFmtId="164" fontId="67" fillId="0" borderId="0" xfId="0" applyNumberFormat="1" applyFont="1" applyAlignment="1">
      <alignment horizontal="left" wrapText="1"/>
    </xf>
    <xf numFmtId="0" fontId="85" fillId="0" borderId="0" xfId="67" applyFont="1" applyAlignment="1" applyProtection="1">
      <alignment horizontal="right" vertical="top" wrapText="1"/>
    </xf>
    <xf numFmtId="0" fontId="12" fillId="0" borderId="2" xfId="0" applyFont="1" applyBorder="1" applyAlignment="1">
      <alignment horizontal="justify" vertical="top" wrapText="1"/>
    </xf>
    <xf numFmtId="0" fontId="11" fillId="0" borderId="0" xfId="0" applyFont="1" applyAlignment="1">
      <alignment horizontal="left" vertical="top" wrapText="1"/>
    </xf>
    <xf numFmtId="168" fontId="21" fillId="0" borderId="0" xfId="0" applyNumberFormat="1" applyFont="1" applyAlignment="1">
      <alignment horizontal="right" vertical="center"/>
    </xf>
    <xf numFmtId="16" fontId="53" fillId="0" borderId="0" xfId="0" quotePrefix="1" applyNumberFormat="1" applyFont="1" applyAlignment="1">
      <alignment wrapText="1"/>
    </xf>
    <xf numFmtId="17" fontId="53" fillId="0" borderId="0" xfId="0" quotePrefix="1" applyNumberFormat="1" applyFont="1" applyAlignment="1">
      <alignment wrapText="1"/>
    </xf>
    <xf numFmtId="164" fontId="67" fillId="0" borderId="11" xfId="0" applyNumberFormat="1" applyFont="1" applyBorder="1" applyAlignment="1">
      <alignment horizontal="center" vertical="top" wrapText="1"/>
    </xf>
    <xf numFmtId="164" fontId="67" fillId="0" borderId="6" xfId="0" applyNumberFormat="1" applyFont="1" applyBorder="1" applyAlignment="1">
      <alignment horizontal="center" wrapText="1"/>
    </xf>
    <xf numFmtId="0" fontId="53" fillId="0" borderId="4" xfId="0" applyFont="1" applyBorder="1" applyAlignment="1">
      <alignment horizontal="center" wrapText="1"/>
    </xf>
    <xf numFmtId="0" fontId="54" fillId="0" borderId="0" xfId="0" applyFont="1" applyAlignment="1">
      <alignment horizontal="center" vertical="top" wrapText="1"/>
    </xf>
    <xf numFmtId="0" fontId="53" fillId="0" borderId="0" xfId="0" applyFont="1" applyAlignment="1">
      <alignment horizontal="left" wrapText="1" indent="1"/>
    </xf>
    <xf numFmtId="0" fontId="85" fillId="0" borderId="0" xfId="67" applyFont="1" applyAlignment="1" applyProtection="1">
      <alignment horizontal="right" indent="2"/>
    </xf>
    <xf numFmtId="0" fontId="20" fillId="0" borderId="0" xfId="0" applyFont="1" applyAlignment="1">
      <alignment horizontal="justify" vertical="top" wrapText="1"/>
    </xf>
    <xf numFmtId="3" fontId="76" fillId="0" borderId="0" xfId="0" applyNumberFormat="1" applyFont="1" applyAlignment="1">
      <alignment horizontal="left" wrapText="1"/>
    </xf>
    <xf numFmtId="3" fontId="53" fillId="0" borderId="0" xfId="0" applyNumberFormat="1" applyFont="1" applyAlignment="1">
      <alignment horizontal="left" vertical="justify" wrapText="1"/>
    </xf>
    <xf numFmtId="3" fontId="53" fillId="0" borderId="0" xfId="0" applyNumberFormat="1" applyFont="1" applyAlignment="1">
      <alignment horizontal="left" wrapText="1"/>
    </xf>
    <xf numFmtId="3" fontId="54" fillId="0" borderId="0" xfId="0" applyNumberFormat="1" applyFont="1" applyAlignment="1">
      <alignment horizontal="left" wrapText="1"/>
    </xf>
    <xf numFmtId="3" fontId="54" fillId="35" borderId="0" xfId="0" applyNumberFormat="1" applyFont="1" applyFill="1" applyAlignment="1">
      <alignment horizontal="left" vertical="center" wrapText="1"/>
    </xf>
    <xf numFmtId="3" fontId="67" fillId="0" borderId="4" xfId="0" applyNumberFormat="1" applyFont="1" applyBorder="1" applyAlignment="1">
      <alignment horizontal="left" wrapText="1"/>
    </xf>
    <xf numFmtId="3" fontId="53" fillId="0" borderId="0" xfId="0" applyNumberFormat="1" applyFont="1" applyAlignment="1">
      <alignment horizontal="right"/>
    </xf>
    <xf numFmtId="3" fontId="54" fillId="35" borderId="0" xfId="0" applyNumberFormat="1" applyFont="1" applyFill="1" applyAlignment="1">
      <alignment vertical="center" wrapText="1"/>
    </xf>
    <xf numFmtId="3" fontId="53" fillId="0" borderId="0" xfId="0" applyNumberFormat="1" applyFont="1" applyAlignment="1">
      <alignment vertical="top" wrapText="1"/>
    </xf>
    <xf numFmtId="3" fontId="11" fillId="0" borderId="0" xfId="0" applyNumberFormat="1" applyFont="1" applyAlignment="1">
      <alignment horizontal="justify" vertical="top" wrapText="1"/>
    </xf>
    <xf numFmtId="3" fontId="26" fillId="39" borderId="0" xfId="0" applyNumberFormat="1" applyFont="1" applyFill="1" applyAlignment="1">
      <alignment horizontal="left" wrapText="1"/>
    </xf>
    <xf numFmtId="3" fontId="11" fillId="0" borderId="0" xfId="0" applyNumberFormat="1" applyFont="1" applyAlignment="1">
      <alignment horizontal="left" vertical="top" wrapText="1"/>
    </xf>
    <xf numFmtId="3" fontId="26" fillId="0" borderId="0" xfId="0" applyNumberFormat="1" applyFont="1" applyAlignment="1">
      <alignment horizontal="left" wrapText="1"/>
    </xf>
    <xf numFmtId="3" fontId="0" fillId="0" borderId="2" xfId="0" applyNumberFormat="1" applyBorder="1" applyAlignment="1">
      <alignment horizontal="center"/>
    </xf>
    <xf numFmtId="3" fontId="12" fillId="0" borderId="12" xfId="0" applyNumberFormat="1" applyFont="1" applyBorder="1" applyAlignment="1">
      <alignment horizontal="left" vertical="center" wrapText="1"/>
    </xf>
    <xf numFmtId="3" fontId="12" fillId="0" borderId="32" xfId="0" applyNumberFormat="1" applyFont="1" applyBorder="1" applyAlignment="1">
      <alignment horizontal="left" vertical="center" wrapText="1"/>
    </xf>
    <xf numFmtId="3" fontId="12" fillId="0" borderId="9" xfId="0" applyNumberFormat="1" applyFont="1" applyBorder="1" applyAlignment="1">
      <alignment horizontal="left" vertical="center" wrapText="1"/>
    </xf>
    <xf numFmtId="3" fontId="12" fillId="0" borderId="33" xfId="0" applyNumberFormat="1" applyFont="1" applyBorder="1" applyAlignment="1">
      <alignment horizontal="left" vertical="center" wrapText="1"/>
    </xf>
    <xf numFmtId="3" fontId="12" fillId="0" borderId="6" xfId="0" applyNumberFormat="1" applyFont="1" applyBorder="1" applyAlignment="1">
      <alignment horizontal="left" vertical="center" wrapText="1" indent="2"/>
    </xf>
    <xf numFmtId="3" fontId="12" fillId="0" borderId="11" xfId="0" applyNumberFormat="1" applyFont="1" applyBorder="1" applyAlignment="1">
      <alignment horizontal="left" vertical="center" wrapText="1" indent="2"/>
    </xf>
    <xf numFmtId="3" fontId="53" fillId="0" borderId="4" xfId="0" applyNumberFormat="1" applyFont="1" applyBorder="1" applyAlignment="1">
      <alignment horizontal="right" wrapText="1"/>
    </xf>
    <xf numFmtId="3" fontId="53" fillId="0" borderId="0" xfId="0" applyNumberFormat="1" applyFont="1" applyAlignment="1">
      <alignment horizontal="right" vertical="top" wrapText="1"/>
    </xf>
    <xf numFmtId="3" fontId="53" fillId="0" borderId="2" xfId="0" applyNumberFormat="1" applyFont="1" applyBorder="1" applyAlignment="1">
      <alignment horizontal="center"/>
    </xf>
    <xf numFmtId="3" fontId="54" fillId="0" borderId="0" xfId="0" applyNumberFormat="1" applyFont="1" applyAlignment="1">
      <alignment horizontal="left" vertical="center" wrapText="1"/>
    </xf>
    <xf numFmtId="0" fontId="54" fillId="0" borderId="0" xfId="0" applyFont="1" applyAlignment="1">
      <alignment horizontal="left" wrapText="1"/>
    </xf>
    <xf numFmtId="0" fontId="53" fillId="0" borderId="0" xfId="0" applyFont="1" applyAlignment="1">
      <alignment horizontal="right"/>
    </xf>
    <xf numFmtId="0" fontId="53" fillId="0" borderId="2" xfId="0" applyFont="1" applyBorder="1" applyAlignment="1">
      <alignment horizontal="right"/>
    </xf>
    <xf numFmtId="0" fontId="76" fillId="0" borderId="0" xfId="0" applyFont="1" applyAlignment="1">
      <alignment horizontal="left" wrapText="1"/>
    </xf>
    <xf numFmtId="3" fontId="67" fillId="0" borderId="0" xfId="0" applyNumberFormat="1" applyFont="1" applyAlignment="1">
      <alignment horizontal="right"/>
    </xf>
    <xf numFmtId="0" fontId="0" fillId="0" borderId="2" xfId="0" applyBorder="1" applyAlignment="1">
      <alignment horizontal="center"/>
    </xf>
    <xf numFmtId="0" fontId="54" fillId="0" borderId="0" xfId="0" applyFont="1" applyAlignment="1">
      <alignment horizontal="right"/>
    </xf>
    <xf numFmtId="0" fontId="54" fillId="0" borderId="0" xfId="0" applyFont="1"/>
    <xf numFmtId="3" fontId="53" fillId="0" borderId="2" xfId="0" applyNumberFormat="1" applyFont="1" applyBorder="1" applyAlignment="1">
      <alignment horizontal="right"/>
    </xf>
    <xf numFmtId="0" fontId="67" fillId="0" borderId="0" xfId="0" applyFont="1" applyAlignment="1">
      <alignment horizontal="left"/>
    </xf>
    <xf numFmtId="0" fontId="67" fillId="0" borderId="12" xfId="0" applyFont="1" applyBorder="1" applyAlignment="1">
      <alignment horizontal="justify" vertical="center" wrapText="1"/>
    </xf>
    <xf numFmtId="0" fontId="67" fillId="0" borderId="8" xfId="0" applyFont="1" applyBorder="1" applyAlignment="1">
      <alignment horizontal="justify" vertical="center" wrapText="1"/>
    </xf>
    <xf numFmtId="0" fontId="67" fillId="0" borderId="9" xfId="0" applyFont="1" applyBorder="1" applyAlignment="1">
      <alignment horizontal="justify" vertical="center" wrapText="1"/>
    </xf>
    <xf numFmtId="0" fontId="67" fillId="0" borderId="7" xfId="0" applyFont="1" applyBorder="1" applyAlignment="1">
      <alignment horizontal="left" vertical="center" indent="2"/>
    </xf>
    <xf numFmtId="0" fontId="67" fillId="0" borderId="11" xfId="0" applyFont="1" applyBorder="1" applyAlignment="1">
      <alignment horizontal="left" vertical="center" indent="2"/>
    </xf>
    <xf numFmtId="0" fontId="67" fillId="0" borderId="10" xfId="0" applyFont="1" applyBorder="1" applyAlignment="1">
      <alignment horizontal="center" vertical="center" wrapText="1"/>
    </xf>
    <xf numFmtId="0" fontId="67" fillId="0" borderId="29" xfId="0" applyFont="1" applyBorder="1" applyAlignment="1">
      <alignment horizontal="center" vertical="center" wrapText="1"/>
    </xf>
    <xf numFmtId="0" fontId="67" fillId="0" borderId="34" xfId="0" applyFont="1" applyBorder="1" applyAlignment="1">
      <alignment horizontal="right" vertical="justify" wrapText="1"/>
    </xf>
    <xf numFmtId="0" fontId="67" fillId="0" borderId="33" xfId="0" applyFont="1" applyBorder="1" applyAlignment="1">
      <alignment horizontal="right" vertical="justify" wrapText="1"/>
    </xf>
    <xf numFmtId="0" fontId="14" fillId="0" borderId="2" xfId="0" applyFont="1" applyBorder="1" applyAlignment="1">
      <alignment horizontal="center" vertical="top" wrapText="1"/>
    </xf>
    <xf numFmtId="0" fontId="12" fillId="0" borderId="32" xfId="0" applyFont="1" applyBorder="1" applyAlignment="1">
      <alignment vertical="center" wrapText="1"/>
    </xf>
    <xf numFmtId="0" fontId="12" fillId="0" borderId="33" xfId="0" applyFont="1" applyBorder="1" applyAlignment="1">
      <alignment vertical="center" wrapText="1"/>
    </xf>
    <xf numFmtId="3" fontId="68" fillId="0" borderId="0" xfId="75" applyNumberFormat="1" applyFont="1"/>
    <xf numFmtId="3" fontId="68" fillId="0" borderId="0" xfId="75" applyNumberFormat="1" applyFont="1" applyAlignment="1">
      <alignment wrapText="1"/>
    </xf>
    <xf numFmtId="3" fontId="70" fillId="0" borderId="0" xfId="75" applyNumberFormat="1" applyFont="1"/>
    <xf numFmtId="164" fontId="67" fillId="0" borderId="33" xfId="0" applyNumberFormat="1" applyFont="1" applyBorder="1" applyAlignment="1">
      <alignment horizontal="center" vertical="center" wrapText="1"/>
    </xf>
    <xf numFmtId="164" fontId="67" fillId="0" borderId="32" xfId="0" applyNumberFormat="1" applyFont="1" applyBorder="1" applyAlignment="1">
      <alignment horizontal="center" vertical="center" wrapText="1"/>
    </xf>
    <xf numFmtId="3" fontId="54" fillId="2" borderId="0" xfId="0" applyNumberFormat="1" applyFont="1" applyFill="1" applyAlignment="1">
      <alignment horizontal="left" vertical="center" wrapText="1"/>
    </xf>
    <xf numFmtId="0" fontId="54" fillId="0" borderId="0" xfId="0" applyFont="1" applyAlignment="1">
      <alignment vertical="center" wrapText="1"/>
    </xf>
    <xf numFmtId="3" fontId="67" fillId="0" borderId="33" xfId="0" applyNumberFormat="1" applyFont="1" applyBorder="1" applyAlignment="1">
      <alignment horizontal="center" vertical="center" wrapText="1"/>
    </xf>
    <xf numFmtId="164" fontId="67" fillId="0" borderId="4" xfId="0" applyNumberFormat="1" applyFont="1" applyBorder="1" applyAlignment="1">
      <alignment horizontal="left" wrapText="1"/>
    </xf>
    <xf numFmtId="164" fontId="67" fillId="0" borderId="4" xfId="0" applyNumberFormat="1" applyFont="1" applyBorder="1" applyAlignment="1">
      <alignment horizontal="right" wrapText="1"/>
    </xf>
    <xf numFmtId="3" fontId="67" fillId="0" borderId="4" xfId="0" applyNumberFormat="1" applyFont="1" applyBorder="1" applyAlignment="1">
      <alignment horizontal="right" wrapText="1"/>
    </xf>
    <xf numFmtId="0" fontId="11" fillId="0" borderId="2" xfId="0" applyFont="1" applyBorder="1" applyAlignment="1">
      <alignment horizontal="justify" vertical="top" wrapText="1"/>
    </xf>
    <xf numFmtId="164" fontId="67" fillId="0" borderId="30" xfId="0" applyNumberFormat="1" applyFont="1" applyBorder="1" applyAlignment="1">
      <alignment horizontal="center" vertical="center" wrapText="1"/>
    </xf>
    <xf numFmtId="0" fontId="67" fillId="0" borderId="6" xfId="0" applyFont="1" applyBorder="1" applyAlignment="1">
      <alignment horizontal="left" vertical="center" wrapText="1" indent="1"/>
    </xf>
    <xf numFmtId="0" fontId="67" fillId="0" borderId="7" xfId="0" applyFont="1" applyBorder="1" applyAlignment="1">
      <alignment horizontal="left" vertical="center" wrapText="1" indent="1"/>
    </xf>
    <xf numFmtId="0" fontId="67" fillId="0" borderId="11" xfId="0" applyFont="1" applyBorder="1" applyAlignment="1">
      <alignment horizontal="left" vertical="center" wrapText="1" indent="1"/>
    </xf>
  </cellXfs>
  <cellStyles count="288">
    <cellStyle name="20 % - Akzent1" xfId="1" builtinId="30" customBuiltin="1"/>
    <cellStyle name="20 % - Akzent1 2" xfId="2" xr:uid="{00000000-0005-0000-0000-000001000000}"/>
    <cellStyle name="20 % - Akzent1 3" xfId="3" xr:uid="{00000000-0005-0000-0000-000002000000}"/>
    <cellStyle name="20 % - Akzent1 4" xfId="170" xr:uid="{6BD9CCB9-AC2D-40DD-9A99-D880F633CCD0}"/>
    <cellStyle name="20 % - Akzent1 5" xfId="250" xr:uid="{06E5B344-1CB4-4DCA-9199-3817CC8FF830}"/>
    <cellStyle name="20 % - Akzent2" xfId="4" builtinId="34" customBuiltin="1"/>
    <cellStyle name="20 % - Akzent2 2" xfId="5" xr:uid="{00000000-0005-0000-0000-000004000000}"/>
    <cellStyle name="20 % - Akzent2 3" xfId="6" xr:uid="{00000000-0005-0000-0000-000005000000}"/>
    <cellStyle name="20 % - Akzent2 4" xfId="173" xr:uid="{179B3A7C-C359-41E4-ACDB-F32E43FFF4CE}"/>
    <cellStyle name="20 % - Akzent2 5" xfId="253" xr:uid="{433FBE27-BF5E-44C8-98F5-4F42BE550ED5}"/>
    <cellStyle name="20 % - Akzent3" xfId="7" builtinId="38" customBuiltin="1"/>
    <cellStyle name="20 % - Akzent3 2" xfId="8" xr:uid="{00000000-0005-0000-0000-000007000000}"/>
    <cellStyle name="20 % - Akzent3 3" xfId="9" xr:uid="{00000000-0005-0000-0000-000008000000}"/>
    <cellStyle name="20 % - Akzent3 4" xfId="176" xr:uid="{E12634A2-993C-440E-96CE-367F6D8E9BBB}"/>
    <cellStyle name="20 % - Akzent3 5" xfId="256" xr:uid="{64FCD639-3902-44E0-A757-3B061799401F}"/>
    <cellStyle name="20 % - Akzent4" xfId="10" builtinId="42" customBuiltin="1"/>
    <cellStyle name="20 % - Akzent4 2" xfId="11" xr:uid="{00000000-0005-0000-0000-00000A000000}"/>
    <cellStyle name="20 % - Akzent4 3" xfId="12" xr:uid="{00000000-0005-0000-0000-00000B000000}"/>
    <cellStyle name="20 % - Akzent4 4" xfId="179" xr:uid="{6151109F-F9B8-4933-8089-B7F1F8394169}"/>
    <cellStyle name="20 % - Akzent4 5" xfId="259" xr:uid="{FC49CDEA-00DE-4B5D-8C7F-0FF5951AC01D}"/>
    <cellStyle name="20 % - Akzent5" xfId="13" builtinId="46" customBuiltin="1"/>
    <cellStyle name="20 % - Akzent5 2" xfId="14" xr:uid="{00000000-0005-0000-0000-00000D000000}"/>
    <cellStyle name="20 % - Akzent5 3" xfId="15" xr:uid="{00000000-0005-0000-0000-00000E000000}"/>
    <cellStyle name="20 % - Akzent5 4" xfId="182" xr:uid="{BB0CA5BB-DEDB-43A9-8254-710672DE5C09}"/>
    <cellStyle name="20 % - Akzent5 5" xfId="262" xr:uid="{D06B0901-E12F-43A3-B832-D10A7AA4ED17}"/>
    <cellStyle name="20 % - Akzent6" xfId="16" builtinId="50" customBuiltin="1"/>
    <cellStyle name="20 % - Akzent6 2" xfId="17" xr:uid="{00000000-0005-0000-0000-000010000000}"/>
    <cellStyle name="20 % - Akzent6 3" xfId="18" xr:uid="{00000000-0005-0000-0000-000011000000}"/>
    <cellStyle name="20 % - Akzent6 4" xfId="185" xr:uid="{95766E50-B651-4773-A325-0440700E22E0}"/>
    <cellStyle name="20 % - Akzent6 5" xfId="265" xr:uid="{CD52C36D-B146-4257-B636-14B5817C1070}"/>
    <cellStyle name="20% - Colore 1 2" xfId="90" xr:uid="{CE0EAFDC-0EA0-4F1E-9CF9-7095F95CC4A3}"/>
    <cellStyle name="20% - Colore 1 3" xfId="110" xr:uid="{95C569BD-C97D-4D78-A601-82FADA35899E}"/>
    <cellStyle name="20% - Colore 1 4" xfId="130" xr:uid="{BB765E75-5736-40D9-BF95-B3310C51FB8D}"/>
    <cellStyle name="20% - Colore 1 5" xfId="150" xr:uid="{1A19DC78-A0D1-4830-A79A-D6ED0BDBF75E}"/>
    <cellStyle name="20% - Colore 1 6" xfId="190" xr:uid="{767EC182-5A78-40C1-A233-0837011E4939}"/>
    <cellStyle name="20% - Colore 1 7" xfId="210" xr:uid="{956BB548-9290-4D6A-9757-4760127075C5}"/>
    <cellStyle name="20% - Colore 1 8" xfId="230" xr:uid="{029D5592-A0B8-4F46-8300-78F9539EF220}"/>
    <cellStyle name="20% - Colore 1 9" xfId="270" xr:uid="{5D5D46D6-844F-4D78-A42C-EA090509264E}"/>
    <cellStyle name="20% - Colore 2 2" xfId="93" xr:uid="{B2FEDA3B-8CC1-4CB7-801F-5EB37A2DE8F6}"/>
    <cellStyle name="20% - Colore 2 3" xfId="113" xr:uid="{D79E7E6C-AD71-44A5-A7D6-31FE9618CDD7}"/>
    <cellStyle name="20% - Colore 2 4" xfId="133" xr:uid="{ED42EDA0-4A7F-4A32-AB35-AE2C208482B9}"/>
    <cellStyle name="20% - Colore 2 5" xfId="153" xr:uid="{7A77C0E4-EACC-43CF-AB9E-9A67159A9F1D}"/>
    <cellStyle name="20% - Colore 2 6" xfId="193" xr:uid="{872E8EC7-3C08-457A-8258-EC14A766A133}"/>
    <cellStyle name="20% - Colore 2 7" xfId="213" xr:uid="{5425BA64-E2F7-41E6-B0C5-8953EA08128A}"/>
    <cellStyle name="20% - Colore 2 8" xfId="233" xr:uid="{69166D47-F208-40A2-8A60-77F1635BB7EE}"/>
    <cellStyle name="20% - Colore 2 9" xfId="273" xr:uid="{8D476FD5-868F-4334-8945-6D578F0CE5EE}"/>
    <cellStyle name="20% - Colore 3 2" xfId="96" xr:uid="{47388340-B928-4C84-8AD7-F60AC65F2B57}"/>
    <cellStyle name="20% - Colore 3 3" xfId="116" xr:uid="{467C463B-08C7-4195-AB4F-436D8EA708AC}"/>
    <cellStyle name="20% - Colore 3 4" xfId="136" xr:uid="{A3E2833C-1927-460E-A74C-8024DB7405B6}"/>
    <cellStyle name="20% - Colore 3 5" xfId="156" xr:uid="{8AECD83F-D752-4B8F-A717-0EB7D4027102}"/>
    <cellStyle name="20% - Colore 3 6" xfId="196" xr:uid="{A154768C-B285-4FB7-B22E-6E8E97777178}"/>
    <cellStyle name="20% - Colore 3 7" xfId="216" xr:uid="{D838C6B6-93CD-4AAE-BB2A-94D7A0B4F35F}"/>
    <cellStyle name="20% - Colore 3 8" xfId="236" xr:uid="{FEC9F57B-7753-4819-9765-7C140123DD9C}"/>
    <cellStyle name="20% - Colore 3 9" xfId="276" xr:uid="{1D5DEBBA-22BF-477A-A7C0-E6977726DEDC}"/>
    <cellStyle name="20% - Colore 4 2" xfId="99" xr:uid="{FAE1D018-324A-47D8-9D88-8FB132452B82}"/>
    <cellStyle name="20% - Colore 4 3" xfId="119" xr:uid="{C060DEFF-A210-4A2B-87C9-0B066984D933}"/>
    <cellStyle name="20% - Colore 4 4" xfId="139" xr:uid="{518CCBA5-B5FA-471A-A080-FA6654630059}"/>
    <cellStyle name="20% - Colore 4 5" xfId="159" xr:uid="{7DD07557-EB49-4732-A1B0-CC943CC1F4B6}"/>
    <cellStyle name="20% - Colore 4 6" xfId="199" xr:uid="{70DD3E47-67B3-4B90-93AB-2DEC245EB3BB}"/>
    <cellStyle name="20% - Colore 4 7" xfId="219" xr:uid="{B6A7B80B-077F-46B3-8972-6AE8DB3644CD}"/>
    <cellStyle name="20% - Colore 4 8" xfId="239" xr:uid="{8DEEB043-F53D-4250-83D6-E0DD4A54B035}"/>
    <cellStyle name="20% - Colore 4 9" xfId="279" xr:uid="{C2ED8240-030D-48DC-95CF-EBC89DF101E3}"/>
    <cellStyle name="20% - Colore 5 2" xfId="102" xr:uid="{DFC1D8C6-5018-4379-B253-111F8D51E75D}"/>
    <cellStyle name="20% - Colore 5 3" xfId="122" xr:uid="{CBE40B5D-13DE-47FB-BFDC-E6C240109E3F}"/>
    <cellStyle name="20% - Colore 5 4" xfId="142" xr:uid="{0C5DF61A-EB58-4B46-80BF-BCCA14572B50}"/>
    <cellStyle name="20% - Colore 5 5" xfId="162" xr:uid="{C42F9444-CDAF-476F-A84F-CFFD48C7AB17}"/>
    <cellStyle name="20% - Colore 5 6" xfId="202" xr:uid="{B2B77924-C75A-4858-9BE9-FF58588B4929}"/>
    <cellStyle name="20% - Colore 5 7" xfId="222" xr:uid="{DCBD9A89-AAD3-4BA8-AE26-06EA35CBF2D9}"/>
    <cellStyle name="20% - Colore 5 8" xfId="242" xr:uid="{75ACC729-B9D6-4E6A-A8ED-DB216F146BD1}"/>
    <cellStyle name="20% - Colore 5 9" xfId="282" xr:uid="{B603FA5C-D787-40BA-81FA-91481E7CC694}"/>
    <cellStyle name="20% - Colore 6 2" xfId="105" xr:uid="{DF43E62B-67A4-4998-9A89-2FB8F9E8BAE8}"/>
    <cellStyle name="20% - Colore 6 3" xfId="125" xr:uid="{D4973017-A001-4848-A646-467CC66AE6B9}"/>
    <cellStyle name="20% - Colore 6 4" xfId="145" xr:uid="{03B6F206-1BF2-4DFA-9D13-7C208E4E7150}"/>
    <cellStyle name="20% - Colore 6 5" xfId="165" xr:uid="{868D14F0-D77B-445F-A47A-D0089A8CD6EA}"/>
    <cellStyle name="20% - Colore 6 6" xfId="205" xr:uid="{80C74D1D-FD91-430E-935E-ADBD11DC6DDE}"/>
    <cellStyle name="20% - Colore 6 7" xfId="225" xr:uid="{66B55965-1CEC-4671-B490-F6A39490E9E3}"/>
    <cellStyle name="20% - Colore 6 8" xfId="245" xr:uid="{59631B5C-26BC-4749-A932-12198B2D598E}"/>
    <cellStyle name="20% - Colore 6 9" xfId="285" xr:uid="{11F1900E-EB27-4886-9EA8-9361BCF14997}"/>
    <cellStyle name="40 % - Akzent1" xfId="19" builtinId="31" customBuiltin="1"/>
    <cellStyle name="40 % - Akzent1 2" xfId="20" xr:uid="{00000000-0005-0000-0000-000013000000}"/>
    <cellStyle name="40 % - Akzent1 3" xfId="21" xr:uid="{00000000-0005-0000-0000-000014000000}"/>
    <cellStyle name="40 % - Akzent1 4" xfId="171" xr:uid="{D3B5ADD5-02D5-4F5C-B690-6015C12CC3EB}"/>
    <cellStyle name="40 % - Akzent1 5" xfId="251" xr:uid="{7265244D-4709-42F1-9CC8-96C7FD4AC9EE}"/>
    <cellStyle name="40 % - Akzent2" xfId="22" builtinId="35" customBuiltin="1"/>
    <cellStyle name="40 % - Akzent2 2" xfId="23" xr:uid="{00000000-0005-0000-0000-000016000000}"/>
    <cellStyle name="40 % - Akzent2 3" xfId="24" xr:uid="{00000000-0005-0000-0000-000017000000}"/>
    <cellStyle name="40 % - Akzent2 4" xfId="174" xr:uid="{189B05E5-B610-40ED-8AF8-5E2909B4E086}"/>
    <cellStyle name="40 % - Akzent2 5" xfId="254" xr:uid="{6B6EF95C-65EF-482B-B5E1-06C581367CF6}"/>
    <cellStyle name="40 % - Akzent3" xfId="25" builtinId="39" customBuiltin="1"/>
    <cellStyle name="40 % - Akzent3 2" xfId="26" xr:uid="{00000000-0005-0000-0000-000019000000}"/>
    <cellStyle name="40 % - Akzent3 3" xfId="27" xr:uid="{00000000-0005-0000-0000-00001A000000}"/>
    <cellStyle name="40 % - Akzent3 4" xfId="177" xr:uid="{EB74FC63-3636-44A8-A1EF-8C798FB4311D}"/>
    <cellStyle name="40 % - Akzent3 5" xfId="257" xr:uid="{0BA184A7-D556-4B16-8632-088AD8A90944}"/>
    <cellStyle name="40 % - Akzent4" xfId="28" builtinId="43" customBuiltin="1"/>
    <cellStyle name="40 % - Akzent4 2" xfId="29" xr:uid="{00000000-0005-0000-0000-00001C000000}"/>
    <cellStyle name="40 % - Akzent4 3" xfId="30" xr:uid="{00000000-0005-0000-0000-00001D000000}"/>
    <cellStyle name="40 % - Akzent4 4" xfId="180" xr:uid="{BF745B24-1BC4-4462-B88A-DE7A15B7F6EC}"/>
    <cellStyle name="40 % - Akzent4 5" xfId="260" xr:uid="{F12DCF11-EEB5-44A0-A0D2-5A9AA335E5BD}"/>
    <cellStyle name="40 % - Akzent5" xfId="31" builtinId="47" customBuiltin="1"/>
    <cellStyle name="40 % - Akzent5 2" xfId="32" xr:uid="{00000000-0005-0000-0000-00001F000000}"/>
    <cellStyle name="40 % - Akzent5 3" xfId="33" xr:uid="{00000000-0005-0000-0000-000020000000}"/>
    <cellStyle name="40 % - Akzent5 4" xfId="183" xr:uid="{60FB6331-C8BD-42D0-8234-039151AC1CA2}"/>
    <cellStyle name="40 % - Akzent5 5" xfId="263" xr:uid="{803DA504-15FF-4775-BD0F-5AD03EC1271E}"/>
    <cellStyle name="40 % - Akzent6" xfId="34" builtinId="51" customBuiltin="1"/>
    <cellStyle name="40 % - Akzent6 2" xfId="35" xr:uid="{00000000-0005-0000-0000-000022000000}"/>
    <cellStyle name="40 % - Akzent6 3" xfId="36" xr:uid="{00000000-0005-0000-0000-000023000000}"/>
    <cellStyle name="40 % - Akzent6 4" xfId="186" xr:uid="{347FE362-0263-4344-A477-F4081BE54555}"/>
    <cellStyle name="40 % - Akzent6 5" xfId="266" xr:uid="{B4664416-BF58-4B8A-9496-2BE16D900553}"/>
    <cellStyle name="40% - Colore 1 2" xfId="91" xr:uid="{E9A9C866-F769-4C91-89CB-1A3F0913D084}"/>
    <cellStyle name="40% - Colore 1 3" xfId="111" xr:uid="{FEB7FC4B-A8B3-4CFB-B23F-4C8D51CB21EC}"/>
    <cellStyle name="40% - Colore 1 4" xfId="131" xr:uid="{8144948B-38D7-4866-9040-D99288CE0180}"/>
    <cellStyle name="40% - Colore 1 5" xfId="151" xr:uid="{744D04B6-261A-490E-8BB8-4453D9EBBF3D}"/>
    <cellStyle name="40% - Colore 1 6" xfId="191" xr:uid="{6A6AD5CF-7383-4935-8752-86BA0F209111}"/>
    <cellStyle name="40% - Colore 1 7" xfId="211" xr:uid="{E4AB7182-AFA0-4251-8530-E08A4E1F2A86}"/>
    <cellStyle name="40% - Colore 1 8" xfId="231" xr:uid="{AA894F6D-A4CA-4C22-9F94-A8905488258E}"/>
    <cellStyle name="40% - Colore 1 9" xfId="271" xr:uid="{66FCE8FA-FD03-4DFA-B027-F1261283B940}"/>
    <cellStyle name="40% - Colore 2 2" xfId="94" xr:uid="{AF1CFB8A-831E-4389-8DA7-8E4072CD437C}"/>
    <cellStyle name="40% - Colore 2 3" xfId="114" xr:uid="{1198F40D-5A38-4CFD-B2E0-87CAE342C154}"/>
    <cellStyle name="40% - Colore 2 4" xfId="134" xr:uid="{A53235D9-5E34-4E10-891B-460A74E9602F}"/>
    <cellStyle name="40% - Colore 2 5" xfId="154" xr:uid="{3359A089-303F-46EA-83BB-1AECBBD9F204}"/>
    <cellStyle name="40% - Colore 2 6" xfId="194" xr:uid="{E89C583F-08D0-404C-A650-65D74DF77EBE}"/>
    <cellStyle name="40% - Colore 2 7" xfId="214" xr:uid="{3907F188-7561-4C6B-8642-5DEEFA6D2712}"/>
    <cellStyle name="40% - Colore 2 8" xfId="234" xr:uid="{6323A965-81A7-489F-BAE2-087D871A6585}"/>
    <cellStyle name="40% - Colore 2 9" xfId="274" xr:uid="{ABC2FD20-8785-440F-B785-B12D1DB9FD44}"/>
    <cellStyle name="40% - Colore 3 2" xfId="97" xr:uid="{D7F5D92D-487C-472D-8A09-2E268CA3FF6E}"/>
    <cellStyle name="40% - Colore 3 3" xfId="117" xr:uid="{1860C3D6-9872-4A74-B003-9FC4F871D13A}"/>
    <cellStyle name="40% - Colore 3 4" xfId="137" xr:uid="{61A9FCEB-F4C1-4A1F-B941-0686AE905CBE}"/>
    <cellStyle name="40% - Colore 3 5" xfId="157" xr:uid="{F3AF408C-C366-4843-9F21-E852F29ABE20}"/>
    <cellStyle name="40% - Colore 3 6" xfId="197" xr:uid="{0331D182-74AC-4CDB-8479-7067A59A77DA}"/>
    <cellStyle name="40% - Colore 3 7" xfId="217" xr:uid="{B6C7FAD7-CAAD-42E9-863F-CF0470A6D59D}"/>
    <cellStyle name="40% - Colore 3 8" xfId="237" xr:uid="{933773D3-F993-457F-9848-3D9A6C7B029A}"/>
    <cellStyle name="40% - Colore 3 9" xfId="277" xr:uid="{DC65A672-BC5D-4900-911E-8976C4CCBCE4}"/>
    <cellStyle name="40% - Colore 4 2" xfId="100" xr:uid="{95F79DDE-8683-4209-ABF1-63D6D81B5EFE}"/>
    <cellStyle name="40% - Colore 4 3" xfId="120" xr:uid="{7FC5C096-88FB-412C-BCF1-F2EDA3D573B2}"/>
    <cellStyle name="40% - Colore 4 4" xfId="140" xr:uid="{A1F3E542-C3B8-46E6-A6C9-070B5641D490}"/>
    <cellStyle name="40% - Colore 4 5" xfId="160" xr:uid="{FEDB381A-EB8B-4EAD-B771-66CB04D13EBD}"/>
    <cellStyle name="40% - Colore 4 6" xfId="200" xr:uid="{94462C7B-EC30-4719-8096-1BD7B1AAD704}"/>
    <cellStyle name="40% - Colore 4 7" xfId="220" xr:uid="{72E8F589-1893-4C50-843A-131FB359696F}"/>
    <cellStyle name="40% - Colore 4 8" xfId="240" xr:uid="{053FA7A6-4920-44B3-92EE-366626A5EA11}"/>
    <cellStyle name="40% - Colore 4 9" xfId="280" xr:uid="{4BC9A1C9-1ED9-4AE5-BF36-8000AE0327E0}"/>
    <cellStyle name="40% - Colore 5 2" xfId="103" xr:uid="{1176B1EB-3CC2-4CD2-883D-F66FC1E42E90}"/>
    <cellStyle name="40% - Colore 5 3" xfId="123" xr:uid="{4DE614D8-3A65-457D-BCFC-9D96D961EC6F}"/>
    <cellStyle name="40% - Colore 5 4" xfId="143" xr:uid="{8A8FFFCE-4FED-47E8-B2F3-8DFF401CA463}"/>
    <cellStyle name="40% - Colore 5 5" xfId="163" xr:uid="{EA019B1F-E4E0-48B8-AE3D-A8F1577D5786}"/>
    <cellStyle name="40% - Colore 5 6" xfId="203" xr:uid="{D54179F5-3CD8-49CB-8264-F507BC08790D}"/>
    <cellStyle name="40% - Colore 5 7" xfId="223" xr:uid="{BE85FC35-50E8-412D-AA82-875AB17E4A20}"/>
    <cellStyle name="40% - Colore 5 8" xfId="243" xr:uid="{137347B8-4F60-4B4F-92CB-532737ADF4E0}"/>
    <cellStyle name="40% - Colore 5 9" xfId="283" xr:uid="{012B7327-A054-4023-88AF-03F2E8235A18}"/>
    <cellStyle name="40% - Colore 6 2" xfId="106" xr:uid="{B04B6A64-41B5-41F4-9DDB-9769C51C73C2}"/>
    <cellStyle name="40% - Colore 6 3" xfId="126" xr:uid="{5A04C0BD-EC6D-46A5-858F-4268B5C1CF53}"/>
    <cellStyle name="40% - Colore 6 4" xfId="146" xr:uid="{AA48D170-728F-485E-931C-36C268E568D8}"/>
    <cellStyle name="40% - Colore 6 5" xfId="166" xr:uid="{E85EFA58-0952-44F9-BD86-76881CC091ED}"/>
    <cellStyle name="40% - Colore 6 6" xfId="206" xr:uid="{4F63685B-005B-46D0-A9FC-31054C193C48}"/>
    <cellStyle name="40% - Colore 6 7" xfId="226" xr:uid="{FAF374DA-8C85-4C86-A0B4-49637B36A1A3}"/>
    <cellStyle name="40% - Colore 6 8" xfId="246" xr:uid="{891BDB71-5D79-448F-B26D-931E59AF2A70}"/>
    <cellStyle name="40% - Colore 6 9" xfId="286" xr:uid="{B08C4492-2ED0-4992-A629-68826E4631E4}"/>
    <cellStyle name="60 % - Akzent1" xfId="37" builtinId="32" customBuiltin="1"/>
    <cellStyle name="60 % - Akzent1 2" xfId="38" xr:uid="{00000000-0005-0000-0000-000025000000}"/>
    <cellStyle name="60 % - Akzent1 3" xfId="39" xr:uid="{00000000-0005-0000-0000-000026000000}"/>
    <cellStyle name="60 % - Akzent1 4" xfId="172" xr:uid="{57206B5D-1A18-44A5-8398-669F0C264E68}"/>
    <cellStyle name="60 % - Akzent1 5" xfId="252" xr:uid="{CAD7536E-D0DD-40D4-B987-F414BE3784A1}"/>
    <cellStyle name="60 % - Akzent2" xfId="40" builtinId="36" customBuiltin="1"/>
    <cellStyle name="60 % - Akzent2 2" xfId="41" xr:uid="{00000000-0005-0000-0000-000028000000}"/>
    <cellStyle name="60 % - Akzent2 3" xfId="42" xr:uid="{00000000-0005-0000-0000-000029000000}"/>
    <cellStyle name="60 % - Akzent2 4" xfId="175" xr:uid="{0431BAE1-69B4-49A6-9E5C-F9E75972BE63}"/>
    <cellStyle name="60 % - Akzent2 5" xfId="255" xr:uid="{0402015A-40E4-42F2-8311-14F46E2BDF17}"/>
    <cellStyle name="60 % - Akzent3" xfId="43" builtinId="40" customBuiltin="1"/>
    <cellStyle name="60 % - Akzent3 2" xfId="44" xr:uid="{00000000-0005-0000-0000-00002B000000}"/>
    <cellStyle name="60 % - Akzent3 3" xfId="45" xr:uid="{00000000-0005-0000-0000-00002C000000}"/>
    <cellStyle name="60 % - Akzent3 4" xfId="178" xr:uid="{A709A543-28CE-4D14-9367-A1F03684EA3D}"/>
    <cellStyle name="60 % - Akzent3 5" xfId="258" xr:uid="{0900305D-4AE4-4CE0-B825-2606AA280ED4}"/>
    <cellStyle name="60 % - Akzent4" xfId="46" builtinId="44" customBuiltin="1"/>
    <cellStyle name="60 % - Akzent4 2" xfId="47" xr:uid="{00000000-0005-0000-0000-00002E000000}"/>
    <cellStyle name="60 % - Akzent4 3" xfId="48" xr:uid="{00000000-0005-0000-0000-00002F000000}"/>
    <cellStyle name="60 % - Akzent4 4" xfId="181" xr:uid="{9F60535B-AEB9-4929-83DC-F40EF4577046}"/>
    <cellStyle name="60 % - Akzent4 5" xfId="261" xr:uid="{3038CAF1-8BB1-4D35-A3FB-9C9EF1F6C87C}"/>
    <cellStyle name="60 % - Akzent5" xfId="49" builtinId="48" customBuiltin="1"/>
    <cellStyle name="60 % - Akzent5 2" xfId="50" xr:uid="{00000000-0005-0000-0000-000031000000}"/>
    <cellStyle name="60 % - Akzent5 3" xfId="51" xr:uid="{00000000-0005-0000-0000-000032000000}"/>
    <cellStyle name="60 % - Akzent5 4" xfId="184" xr:uid="{88A84A0B-EAB3-4C6D-AE07-C37ABF3E4C84}"/>
    <cellStyle name="60 % - Akzent5 5" xfId="264" xr:uid="{2094B750-5C62-45C1-BEDE-AE21BAD0ABD7}"/>
    <cellStyle name="60 % - Akzent6" xfId="52" builtinId="52" customBuiltin="1"/>
    <cellStyle name="60 % - Akzent6 2" xfId="53" xr:uid="{00000000-0005-0000-0000-000034000000}"/>
    <cellStyle name="60 % - Akzent6 3" xfId="54" xr:uid="{00000000-0005-0000-0000-000035000000}"/>
    <cellStyle name="60 % - Akzent6 4" xfId="187" xr:uid="{79AFCFD9-D64B-42ED-9C17-AA061997E564}"/>
    <cellStyle name="60 % - Akzent6 5" xfId="267" xr:uid="{F131D3E2-9C56-47FD-AD92-39E293A89A56}"/>
    <cellStyle name="60% - Colore 1 2" xfId="92" xr:uid="{C1D6F92C-71EA-45FC-B9E4-FE89EE1A56E5}"/>
    <cellStyle name="60% - Colore 1 3" xfId="112" xr:uid="{F5F3B220-49EF-4BF1-8F26-620FDE83BBCF}"/>
    <cellStyle name="60% - Colore 1 4" xfId="132" xr:uid="{40CED14E-3DCE-49CD-A8C1-E0906A907667}"/>
    <cellStyle name="60% - Colore 1 5" xfId="152" xr:uid="{82B01423-A653-4D75-8AF4-7011A6798E09}"/>
    <cellStyle name="60% - Colore 1 6" xfId="192" xr:uid="{9C65276A-6A49-4FE0-899B-294D83452986}"/>
    <cellStyle name="60% - Colore 1 7" xfId="212" xr:uid="{07B476E1-D62A-4CDD-A3C0-62DF51F77E19}"/>
    <cellStyle name="60% - Colore 1 8" xfId="232" xr:uid="{48CE7500-BB57-433D-8945-DB5B13318E57}"/>
    <cellStyle name="60% - Colore 1 9" xfId="272" xr:uid="{C6D745C5-C204-4995-9633-033C2CDD33AC}"/>
    <cellStyle name="60% - Colore 2 2" xfId="95" xr:uid="{BCBB003D-2517-4615-A4CD-183A643B7823}"/>
    <cellStyle name="60% - Colore 2 3" xfId="115" xr:uid="{AB1D8E3E-C113-4732-9328-671CB190DAD4}"/>
    <cellStyle name="60% - Colore 2 4" xfId="135" xr:uid="{08B35BBC-83AF-413D-A943-D1FA1AF9B167}"/>
    <cellStyle name="60% - Colore 2 5" xfId="155" xr:uid="{9EEB8B0E-664D-4341-B6DC-FA6F297DCB2D}"/>
    <cellStyle name="60% - Colore 2 6" xfId="195" xr:uid="{F19165EB-F14A-40DC-8EC2-29D39CAB337B}"/>
    <cellStyle name="60% - Colore 2 7" xfId="215" xr:uid="{18691A39-7A2E-4EF0-923D-436E233C527B}"/>
    <cellStyle name="60% - Colore 2 8" xfId="235" xr:uid="{FA106D8F-86D1-4251-A5D4-333842B8B478}"/>
    <cellStyle name="60% - Colore 2 9" xfId="275" xr:uid="{9BF2CCE3-34BF-4969-82EC-92172AECDEDB}"/>
    <cellStyle name="60% - Colore 3 2" xfId="98" xr:uid="{3752D3C3-2DA8-4CFB-B9BF-B12FFF6526BD}"/>
    <cellStyle name="60% - Colore 3 3" xfId="118" xr:uid="{1229E517-0380-4063-A4E1-8995C90B6D3B}"/>
    <cellStyle name="60% - Colore 3 4" xfId="138" xr:uid="{D028A20E-75F1-44AE-B231-621D4D5E043A}"/>
    <cellStyle name="60% - Colore 3 5" xfId="158" xr:uid="{6431E9FE-660B-4EFC-AC1D-DCE3C1DD59C4}"/>
    <cellStyle name="60% - Colore 3 6" xfId="198" xr:uid="{A16E0F62-6E79-4DBE-948E-CB61EAB21DCE}"/>
    <cellStyle name="60% - Colore 3 7" xfId="218" xr:uid="{D1B85FA5-5943-4EF1-BE3E-F279DE71292C}"/>
    <cellStyle name="60% - Colore 3 8" xfId="238" xr:uid="{2016361C-F871-4918-A5F9-2D631B8CEB55}"/>
    <cellStyle name="60% - Colore 3 9" xfId="278" xr:uid="{D85F03C4-764B-4CC9-8E3F-2495C4630E15}"/>
    <cellStyle name="60% - Colore 4 2" xfId="101" xr:uid="{EF357122-6FE8-4127-9F5F-8F385A15DF72}"/>
    <cellStyle name="60% - Colore 4 3" xfId="121" xr:uid="{CF29F266-1AE7-4309-889E-51A0C3990796}"/>
    <cellStyle name="60% - Colore 4 4" xfId="141" xr:uid="{D866CB14-F3EC-4966-9937-6CD1EA645357}"/>
    <cellStyle name="60% - Colore 4 5" xfId="161" xr:uid="{3DCD86A5-2C0A-49A1-BBDC-2641EE8FDC19}"/>
    <cellStyle name="60% - Colore 4 6" xfId="201" xr:uid="{1B605AC7-8A55-4B7D-AF40-0169CF15B6D3}"/>
    <cellStyle name="60% - Colore 4 7" xfId="221" xr:uid="{7271835C-D2BE-4DC8-8632-57D3E986B898}"/>
    <cellStyle name="60% - Colore 4 8" xfId="241" xr:uid="{BB5B32D4-F007-4C5A-B112-81FCF4431D51}"/>
    <cellStyle name="60% - Colore 4 9" xfId="281" xr:uid="{DB5F41FD-5F4F-44E0-97EC-7229ED94E3AA}"/>
    <cellStyle name="60% - Colore 5 2" xfId="104" xr:uid="{F0467BA0-09F2-46F8-9AB9-5214A4F75295}"/>
    <cellStyle name="60% - Colore 5 3" xfId="124" xr:uid="{BD730EFC-CA87-4966-B19A-1CAB05E3C44F}"/>
    <cellStyle name="60% - Colore 5 4" xfId="144" xr:uid="{44E7FF00-E810-4053-9C93-632F87833092}"/>
    <cellStyle name="60% - Colore 5 5" xfId="164" xr:uid="{0F9A4CFE-C84D-45FB-AEEC-B8B1E211AE0B}"/>
    <cellStyle name="60% - Colore 5 6" xfId="204" xr:uid="{76634532-7D54-41C9-934A-DDC772D69A4B}"/>
    <cellStyle name="60% - Colore 5 7" xfId="224" xr:uid="{899C7E42-2D44-4D44-A00C-6899E9BD3240}"/>
    <cellStyle name="60% - Colore 5 8" xfId="244" xr:uid="{B49EFFC9-1BAE-4034-BB2A-031C63A59A97}"/>
    <cellStyle name="60% - Colore 5 9" xfId="284" xr:uid="{7ED64991-B85F-4F08-B026-F5FBFF84FA00}"/>
    <cellStyle name="60% - Colore 6 2" xfId="107" xr:uid="{E0E37344-E20A-47C0-A06D-B0323EB0DC56}"/>
    <cellStyle name="60% - Colore 6 3" xfId="127" xr:uid="{E481BAC1-8AA7-4EF0-BAA5-CAB73A38C060}"/>
    <cellStyle name="60% - Colore 6 4" xfId="147" xr:uid="{37BBC12D-4ED2-452A-882C-1703EAA18EF6}"/>
    <cellStyle name="60% - Colore 6 5" xfId="167" xr:uid="{244296AC-5B33-4817-9AEB-E8A8889A23B9}"/>
    <cellStyle name="60% - Colore 6 6" xfId="207" xr:uid="{C1D1B6F3-CA4D-48D2-AD75-BBD0FF9BB7F9}"/>
    <cellStyle name="60% - Colore 6 7" xfId="227" xr:uid="{7D6900F1-5329-4C1C-BB3B-5301F7B154FA}"/>
    <cellStyle name="60% - Colore 6 8" xfId="247" xr:uid="{F78095A6-273C-4A22-84A3-185916045314}"/>
    <cellStyle name="60% - Colore 6 9" xfId="287" xr:uid="{0C8D8EA0-6E1F-4589-9033-D67F1F988339}"/>
    <cellStyle name="Akzent1" xfId="55" builtinId="29" customBuiltin="1"/>
    <cellStyle name="Akzent2" xfId="56" builtinId="33" customBuiltin="1"/>
    <cellStyle name="Akzent3" xfId="57" builtinId="37" customBuiltin="1"/>
    <cellStyle name="Akzent4" xfId="58" builtinId="41" customBuiltin="1"/>
    <cellStyle name="Akzent5" xfId="59" builtinId="45" customBuiltin="1"/>
    <cellStyle name="Akzent6" xfId="60" builtinId="49" customBuiltin="1"/>
    <cellStyle name="Ausgabe" xfId="61" builtinId="21" customBuiltin="1"/>
    <cellStyle name="Berechnung" xfId="62" builtinId="22" customBuiltin="1"/>
    <cellStyle name="Eingabe" xfId="63" builtinId="20" customBuiltin="1"/>
    <cellStyle name="Ergebnis" xfId="64" builtinId="25" customBuiltin="1"/>
    <cellStyle name="Erklärender Text" xfId="65" builtinId="53" customBuiltin="1"/>
    <cellStyle name="Gut" xfId="66" builtinId="26" customBuiltin="1"/>
    <cellStyle name="Link" xfId="67" builtinId="8"/>
    <cellStyle name="Link 2" xfId="68" xr:uid="{00000000-0005-0000-0000-000043000000}"/>
    <cellStyle name="Neutral" xfId="69" builtinId="28" customBuiltin="1"/>
    <cellStyle name="Neutral 2" xfId="70" xr:uid="{00000000-0005-0000-0000-000045000000}"/>
    <cellStyle name="Normale 2" xfId="88" xr:uid="{713C0825-1ACF-4EC2-B330-ECBC67B22031}"/>
    <cellStyle name="Normale 3" xfId="108" xr:uid="{F5F1C167-591C-4C5D-AEC8-E35CB9EF82AD}"/>
    <cellStyle name="Normale 4" xfId="128" xr:uid="{00AAFCA6-68B7-487D-AF5A-1F24A96F7188}"/>
    <cellStyle name="Normale 5" xfId="148" xr:uid="{869E9954-43A1-448E-8574-0CB7433813E3}"/>
    <cellStyle name="Normale 6" xfId="188" xr:uid="{A98947D9-96BD-4B91-86EB-955A452A4175}"/>
    <cellStyle name="Normale 7" xfId="208" xr:uid="{1C25A9A7-722B-4112-B6D2-748D728EF97A}"/>
    <cellStyle name="Normale 8" xfId="228" xr:uid="{D2BA929A-7D6E-4E01-BFB1-E40E57F3B119}"/>
    <cellStyle name="Normale 9" xfId="268" xr:uid="{95379F3A-8B85-4D25-8338-7E18EF1BD457}"/>
    <cellStyle name="Nota 2" xfId="89" xr:uid="{37E3F46C-9FD1-41D3-BDA3-5A05604BFEED}"/>
    <cellStyle name="Nota 3" xfId="109" xr:uid="{22D93FF9-47B2-498E-83C0-96C801C7C45E}"/>
    <cellStyle name="Nota 4" xfId="129" xr:uid="{FDCF286C-2223-4F37-B63A-E9A0C8B0E5D7}"/>
    <cellStyle name="Nota 5" xfId="149" xr:uid="{FFA5577D-20F0-4E60-8819-9F366763BDCC}"/>
    <cellStyle name="Nota 6" xfId="189" xr:uid="{2A87199F-A50F-4859-8142-2915CE48E39A}"/>
    <cellStyle name="Nota 7" xfId="209" xr:uid="{426ED8B1-BAC4-4681-956C-13C68F86058C}"/>
    <cellStyle name="Nota 8" xfId="229" xr:uid="{A889975C-7725-4190-8A96-A9C7BE64B06F}"/>
    <cellStyle name="Nota 9" xfId="269" xr:uid="{09EF6C48-7B32-49F6-8258-1CE271EFB996}"/>
    <cellStyle name="Notiz 2" xfId="71" xr:uid="{00000000-0005-0000-0000-000046000000}"/>
    <cellStyle name="Notiz 3" xfId="72" xr:uid="{00000000-0005-0000-0000-000047000000}"/>
    <cellStyle name="Notiz 4" xfId="73" xr:uid="{00000000-0005-0000-0000-000048000000}"/>
    <cellStyle name="Notiz 5" xfId="169" xr:uid="{566C97FA-3614-4895-A52F-BC9F645F4322}"/>
    <cellStyle name="Notiz 6" xfId="249" xr:uid="{87420EA4-2A8F-40A0-A8DE-38B6D3C7C6A8}"/>
    <cellStyle name="Schlecht" xfId="74" builtinId="27" customBuiltin="1"/>
    <cellStyle name="Standard" xfId="0" builtinId="0"/>
    <cellStyle name="Standard 2" xfId="75" xr:uid="{00000000-0005-0000-0000-00004B000000}"/>
    <cellStyle name="Standard 3" xfId="76" xr:uid="{00000000-0005-0000-0000-00004C000000}"/>
    <cellStyle name="Standard 4" xfId="77" xr:uid="{00000000-0005-0000-0000-00004D000000}"/>
    <cellStyle name="Standard 5" xfId="78" xr:uid="{00000000-0005-0000-0000-00004E000000}"/>
    <cellStyle name="Standard 6" xfId="168" xr:uid="{C7EBB778-6313-4709-ABAF-7E15EF45AB33}"/>
    <cellStyle name="Standard 7" xfId="248" xr:uid="{1B32B76B-5147-45BD-8A31-2C1992C06E42}"/>
    <cellStyle name="Überschrift" xfId="79" builtinId="15" customBuiltin="1"/>
    <cellStyle name="Überschrift 1" xfId="80" builtinId="16" customBuiltin="1"/>
    <cellStyle name="Überschrift 2" xfId="81" builtinId="17" customBuiltin="1"/>
    <cellStyle name="Überschrift 3" xfId="82" builtinId="18" customBuiltin="1"/>
    <cellStyle name="Überschrift 4" xfId="83" builtinId="19" customBuiltin="1"/>
    <cellStyle name="Überschrift 5" xfId="84" xr:uid="{00000000-0005-0000-0000-000054000000}"/>
    <cellStyle name="Verknüpfte Zelle" xfId="85" builtinId="24" customBuiltin="1"/>
    <cellStyle name="Warnender Text" xfId="86" builtinId="11" customBuiltin="1"/>
    <cellStyle name="Zelle überprüfen" xfId="87"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microsoft.com/office/2017/10/relationships/person" Target="persons/perso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613100</xdr:colOff>
      <xdr:row>0</xdr:row>
      <xdr:rowOff>2103806</xdr:rowOff>
    </xdr:to>
    <xdr:pic>
      <xdr:nvPicPr>
        <xdr:cNvPr id="3" name="Grafik 2">
          <a:extLst>
            <a:ext uri="{FF2B5EF4-FFF2-40B4-BE49-F238E27FC236}">
              <a16:creationId xmlns:a16="http://schemas.microsoft.com/office/drawing/2014/main" id="{48D29F01-3F76-4BBF-98AD-17FEB3C16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560000" cy="21038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tat.provincia.bz.it/it/pubblicazioni/dati-demografici-2023" TargetMode="External"/><Relationship Id="rId1" Type="http://schemas.openxmlformats.org/officeDocument/2006/relationships/hyperlink" Target="https://astat.provinz.bz.it/de/publikationen/demografische-daten-2023"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8"/>
  <sheetViews>
    <sheetView tabSelected="1" zoomScale="120" zoomScaleNormal="120" workbookViewId="0">
      <selection activeCell="A3" sqref="A3"/>
    </sheetView>
  </sheetViews>
  <sheetFormatPr baseColWidth="10" defaultColWidth="11.42578125" defaultRowHeight="12.75" x14ac:dyDescent="0.2"/>
  <cols>
    <col min="1" max="1" width="85.7109375" style="25" customWidth="1"/>
    <col min="2" max="2" width="15.7109375" style="125" customWidth="1"/>
    <col min="3" max="3" width="85.7109375" style="25" customWidth="1"/>
  </cols>
  <sheetData>
    <row r="1" spans="1:5" ht="198" customHeight="1" x14ac:dyDescent="0.2">
      <c r="A1" s="679"/>
      <c r="B1" s="679"/>
      <c r="C1" s="679"/>
    </row>
    <row r="2" spans="1:5" s="104" customFormat="1" ht="28.5" customHeight="1" x14ac:dyDescent="0.45">
      <c r="A2" s="103" t="s">
        <v>1081</v>
      </c>
      <c r="B2" s="126"/>
      <c r="C2" s="104" t="s">
        <v>1082</v>
      </c>
      <c r="E2" s="46"/>
    </row>
    <row r="3" spans="1:5" s="40" customFormat="1" ht="18" x14ac:dyDescent="0.25">
      <c r="A3" s="678" t="s">
        <v>1507</v>
      </c>
      <c r="B3" s="127"/>
      <c r="C3" s="678" t="s">
        <v>1508</v>
      </c>
    </row>
    <row r="4" spans="1:5" s="40" customFormat="1" ht="18" x14ac:dyDescent="0.25">
      <c r="A4" s="105"/>
      <c r="B4" s="127"/>
      <c r="C4" s="105"/>
    </row>
    <row r="5" spans="1:5" s="40" customFormat="1" ht="18" x14ac:dyDescent="0.25">
      <c r="A5" s="106" t="s">
        <v>1012</v>
      </c>
      <c r="B5" s="128"/>
      <c r="C5" s="106" t="s">
        <v>1013</v>
      </c>
    </row>
    <row r="6" spans="1:5" ht="24.95" customHeight="1" x14ac:dyDescent="0.2"/>
    <row r="7" spans="1:5" s="75" customFormat="1" ht="17.25" customHeight="1" x14ac:dyDescent="0.2">
      <c r="A7" s="133" t="s">
        <v>6</v>
      </c>
      <c r="B7" s="129"/>
      <c r="C7" s="134" t="s">
        <v>7</v>
      </c>
    </row>
    <row r="8" spans="1:5" ht="15.95" customHeight="1" x14ac:dyDescent="0.2">
      <c r="A8" s="676" t="s">
        <v>1083</v>
      </c>
      <c r="B8" s="677" t="s">
        <v>1502</v>
      </c>
      <c r="C8" s="676" t="s">
        <v>1084</v>
      </c>
    </row>
    <row r="9" spans="1:5" ht="15.95" customHeight="1" x14ac:dyDescent="0.2">
      <c r="A9" s="676" t="s">
        <v>1155</v>
      </c>
      <c r="B9" s="677" t="s">
        <v>157</v>
      </c>
      <c r="C9" s="676" t="s">
        <v>1159</v>
      </c>
    </row>
    <row r="10" spans="1:5" ht="15.95" customHeight="1" x14ac:dyDescent="0.2">
      <c r="A10" s="676" t="s">
        <v>1156</v>
      </c>
      <c r="B10" s="677" t="s">
        <v>1503</v>
      </c>
      <c r="C10" s="676" t="s">
        <v>1160</v>
      </c>
    </row>
    <row r="11" spans="1:5" ht="15.95" customHeight="1" x14ac:dyDescent="0.2">
      <c r="A11" s="676" t="s">
        <v>1157</v>
      </c>
      <c r="B11" s="677" t="s">
        <v>1504</v>
      </c>
      <c r="C11" s="676" t="s">
        <v>1172</v>
      </c>
    </row>
    <row r="12" spans="1:5" ht="15.95" customHeight="1" x14ac:dyDescent="0.2">
      <c r="A12" s="676" t="s">
        <v>1158</v>
      </c>
      <c r="B12" s="677" t="s">
        <v>159</v>
      </c>
      <c r="C12" s="676" t="s">
        <v>1173</v>
      </c>
    </row>
    <row r="13" spans="1:5" ht="15.95" customHeight="1" x14ac:dyDescent="0.2">
      <c r="A13" s="676" t="s">
        <v>1093</v>
      </c>
      <c r="B13" s="677" t="s">
        <v>160</v>
      </c>
      <c r="C13" s="676" t="s">
        <v>1094</v>
      </c>
    </row>
    <row r="14" spans="1:5" ht="24.95" customHeight="1" x14ac:dyDescent="0.2">
      <c r="B14" s="672"/>
    </row>
    <row r="15" spans="1:5" s="75" customFormat="1" ht="17.25" customHeight="1" x14ac:dyDescent="0.2">
      <c r="A15" s="133" t="s">
        <v>8</v>
      </c>
      <c r="B15" s="131"/>
      <c r="C15" s="134" t="s">
        <v>9</v>
      </c>
    </row>
    <row r="16" spans="1:5" ht="16.5" customHeight="1" x14ac:dyDescent="0.2">
      <c r="A16" s="676" t="s">
        <v>1174</v>
      </c>
      <c r="B16" s="677" t="s">
        <v>161</v>
      </c>
      <c r="C16" s="676" t="s">
        <v>1180</v>
      </c>
    </row>
    <row r="17" spans="1:3" ht="16.5" customHeight="1" x14ac:dyDescent="0.2">
      <c r="A17" s="676" t="s">
        <v>1175</v>
      </c>
      <c r="B17" s="677" t="s">
        <v>162</v>
      </c>
      <c r="C17" s="676" t="s">
        <v>1181</v>
      </c>
    </row>
    <row r="18" spans="1:3" ht="16.5" customHeight="1" x14ac:dyDescent="0.2">
      <c r="A18" s="676" t="s">
        <v>1176</v>
      </c>
      <c r="B18" s="677" t="s">
        <v>163</v>
      </c>
      <c r="C18" s="676" t="s">
        <v>1182</v>
      </c>
    </row>
    <row r="19" spans="1:3" ht="16.5" customHeight="1" x14ac:dyDescent="0.2">
      <c r="A19" s="676" t="s">
        <v>1177</v>
      </c>
      <c r="B19" s="677" t="s">
        <v>164</v>
      </c>
      <c r="C19" s="676" t="s">
        <v>1183</v>
      </c>
    </row>
    <row r="20" spans="1:3" ht="16.5" customHeight="1" x14ac:dyDescent="0.2">
      <c r="A20" s="676" t="s">
        <v>1178</v>
      </c>
      <c r="B20" s="677" t="s">
        <v>165</v>
      </c>
      <c r="C20" s="676" t="s">
        <v>1184</v>
      </c>
    </row>
    <row r="21" spans="1:3" ht="16.5" customHeight="1" x14ac:dyDescent="0.2">
      <c r="A21" s="676" t="s">
        <v>1258</v>
      </c>
      <c r="B21" s="677" t="s">
        <v>166</v>
      </c>
      <c r="C21" s="676" t="s">
        <v>1259</v>
      </c>
    </row>
    <row r="22" spans="1:3" ht="16.5" customHeight="1" x14ac:dyDescent="0.2">
      <c r="A22" s="676" t="s">
        <v>1179</v>
      </c>
      <c r="B22" s="677" t="s">
        <v>167</v>
      </c>
      <c r="C22" s="676" t="s">
        <v>1185</v>
      </c>
    </row>
    <row r="23" spans="1:3" ht="16.5" customHeight="1" x14ac:dyDescent="0.2">
      <c r="A23" s="676" t="s">
        <v>1103</v>
      </c>
      <c r="B23" s="677" t="s">
        <v>168</v>
      </c>
      <c r="C23" s="676" t="s">
        <v>1104</v>
      </c>
    </row>
    <row r="24" spans="1:3" ht="24.95" customHeight="1" x14ac:dyDescent="0.2">
      <c r="B24" s="671"/>
    </row>
    <row r="25" spans="1:3" s="75" customFormat="1" ht="17.25" customHeight="1" x14ac:dyDescent="0.2">
      <c r="A25" s="133" t="s">
        <v>10</v>
      </c>
      <c r="B25" s="131"/>
      <c r="C25" s="134" t="s">
        <v>11</v>
      </c>
    </row>
    <row r="26" spans="1:3" ht="16.5" customHeight="1" x14ac:dyDescent="0.2">
      <c r="A26" s="676" t="s">
        <v>1186</v>
      </c>
      <c r="B26" s="677" t="s">
        <v>169</v>
      </c>
      <c r="C26" s="676" t="s">
        <v>1188</v>
      </c>
    </row>
    <row r="27" spans="1:3" ht="16.5" customHeight="1" x14ac:dyDescent="0.2">
      <c r="A27" s="676" t="s">
        <v>1187</v>
      </c>
      <c r="B27" s="677" t="s">
        <v>170</v>
      </c>
      <c r="C27" s="676" t="s">
        <v>1189</v>
      </c>
    </row>
    <row r="28" spans="1:3" ht="16.5" customHeight="1" x14ac:dyDescent="0.2">
      <c r="A28" s="676" t="s">
        <v>1242</v>
      </c>
      <c r="B28" s="677" t="s">
        <v>171</v>
      </c>
      <c r="C28" s="676" t="s">
        <v>1243</v>
      </c>
    </row>
    <row r="29" spans="1:3" ht="16.5" customHeight="1" x14ac:dyDescent="0.2">
      <c r="A29" s="676" t="s">
        <v>1109</v>
      </c>
      <c r="B29" s="677" t="s">
        <v>172</v>
      </c>
      <c r="C29" s="676" t="s">
        <v>1110</v>
      </c>
    </row>
    <row r="30" spans="1:3" ht="24.95" customHeight="1" x14ac:dyDescent="0.2">
      <c r="A30" s="673"/>
      <c r="B30" s="130"/>
      <c r="C30" s="673"/>
    </row>
    <row r="31" spans="1:3" s="75" customFormat="1" ht="17.25" customHeight="1" x14ac:dyDescent="0.2">
      <c r="A31" s="133" t="s">
        <v>155</v>
      </c>
      <c r="B31" s="131"/>
      <c r="C31" s="134" t="s">
        <v>154</v>
      </c>
    </row>
    <row r="32" spans="1:3" ht="16.5" customHeight="1" x14ac:dyDescent="0.2">
      <c r="A32" s="676" t="s">
        <v>1190</v>
      </c>
      <c r="B32" s="677" t="s">
        <v>173</v>
      </c>
      <c r="C32" s="676" t="s">
        <v>1198</v>
      </c>
    </row>
    <row r="33" spans="1:3" ht="16.5" customHeight="1" x14ac:dyDescent="0.2">
      <c r="A33" s="676" t="s">
        <v>1191</v>
      </c>
      <c r="B33" s="677" t="s">
        <v>174</v>
      </c>
      <c r="C33" s="676" t="s">
        <v>1199</v>
      </c>
    </row>
    <row r="34" spans="1:3" ht="16.5" customHeight="1" x14ac:dyDescent="0.2">
      <c r="A34" s="676" t="s">
        <v>1192</v>
      </c>
      <c r="B34" s="677" t="s">
        <v>175</v>
      </c>
      <c r="C34" s="676" t="s">
        <v>1200</v>
      </c>
    </row>
    <row r="35" spans="1:3" ht="16.5" customHeight="1" x14ac:dyDescent="0.2">
      <c r="A35" s="676" t="s">
        <v>1193</v>
      </c>
      <c r="B35" s="677" t="s">
        <v>176</v>
      </c>
      <c r="C35" s="676" t="s">
        <v>1201</v>
      </c>
    </row>
    <row r="36" spans="1:3" ht="16.5" customHeight="1" x14ac:dyDescent="0.2">
      <c r="A36" s="676" t="s">
        <v>1194</v>
      </c>
      <c r="B36" s="677" t="s">
        <v>177</v>
      </c>
      <c r="C36" s="676" t="s">
        <v>1203</v>
      </c>
    </row>
    <row r="37" spans="1:3" ht="16.5" customHeight="1" x14ac:dyDescent="0.2">
      <c r="A37" s="676" t="s">
        <v>1195</v>
      </c>
      <c r="B37" s="677" t="s">
        <v>178</v>
      </c>
      <c r="C37" s="676" t="s">
        <v>1202</v>
      </c>
    </row>
    <row r="38" spans="1:3" ht="16.5" customHeight="1" x14ac:dyDescent="0.2">
      <c r="A38" s="676" t="s">
        <v>1245</v>
      </c>
      <c r="B38" s="677" t="s">
        <v>179</v>
      </c>
      <c r="C38" s="676" t="s">
        <v>1247</v>
      </c>
    </row>
    <row r="39" spans="1:3" ht="16.5" customHeight="1" x14ac:dyDescent="0.2">
      <c r="A39" s="676" t="s">
        <v>1196</v>
      </c>
      <c r="B39" s="677" t="s">
        <v>180</v>
      </c>
      <c r="C39" s="676" t="s">
        <v>1204</v>
      </c>
    </row>
    <row r="40" spans="1:3" ht="16.5" customHeight="1" x14ac:dyDescent="0.2">
      <c r="A40" s="676" t="s">
        <v>1125</v>
      </c>
      <c r="B40" s="677" t="s">
        <v>181</v>
      </c>
      <c r="C40" s="676" t="s">
        <v>1126</v>
      </c>
    </row>
    <row r="41" spans="1:3" ht="16.5" customHeight="1" x14ac:dyDescent="0.2">
      <c r="A41" s="676" t="s">
        <v>1127</v>
      </c>
      <c r="B41" s="677" t="s">
        <v>182</v>
      </c>
      <c r="C41" s="676" t="s">
        <v>1128</v>
      </c>
    </row>
    <row r="42" spans="1:3" ht="16.5" customHeight="1" x14ac:dyDescent="0.2">
      <c r="A42" s="676" t="s">
        <v>1197</v>
      </c>
      <c r="B42" s="677" t="s">
        <v>183</v>
      </c>
      <c r="C42" s="676" t="s">
        <v>1205</v>
      </c>
    </row>
    <row r="43" spans="1:3" ht="24.95" customHeight="1" x14ac:dyDescent="0.2">
      <c r="A43" s="108"/>
      <c r="B43" s="130"/>
      <c r="C43" s="108"/>
    </row>
    <row r="44" spans="1:3" s="75" customFormat="1" ht="17.25" customHeight="1" x14ac:dyDescent="0.2">
      <c r="A44" s="133" t="s">
        <v>12</v>
      </c>
      <c r="B44" s="131"/>
      <c r="C44" s="134" t="s">
        <v>13</v>
      </c>
    </row>
    <row r="45" spans="1:3" ht="16.5" customHeight="1" x14ac:dyDescent="0.2">
      <c r="A45" s="676" t="s">
        <v>1048</v>
      </c>
      <c r="B45" s="677" t="s">
        <v>949</v>
      </c>
      <c r="C45" s="676" t="s">
        <v>1049</v>
      </c>
    </row>
    <row r="46" spans="1:3" ht="16.5" customHeight="1" x14ac:dyDescent="0.2">
      <c r="A46" s="676" t="s">
        <v>1051</v>
      </c>
      <c r="B46" s="677" t="s">
        <v>962</v>
      </c>
      <c r="C46" s="676" t="s">
        <v>1050</v>
      </c>
    </row>
    <row r="47" spans="1:3" ht="24.95" customHeight="1" x14ac:dyDescent="0.2">
      <c r="A47" s="107"/>
      <c r="B47" s="130"/>
      <c r="C47" s="107"/>
    </row>
    <row r="48" spans="1:3" s="75" customFormat="1" ht="17.25" customHeight="1" x14ac:dyDescent="0.2">
      <c r="A48" s="133" t="s">
        <v>14</v>
      </c>
      <c r="B48" s="131"/>
      <c r="C48" s="134" t="s">
        <v>15</v>
      </c>
    </row>
    <row r="49" spans="1:3" ht="16.5" customHeight="1" x14ac:dyDescent="0.2">
      <c r="A49" s="676" t="s">
        <v>414</v>
      </c>
      <c r="B49" s="677" t="s">
        <v>195</v>
      </c>
      <c r="C49" s="676" t="s">
        <v>415</v>
      </c>
    </row>
    <row r="50" spans="1:3" ht="16.5" customHeight="1" x14ac:dyDescent="0.2">
      <c r="A50" s="676" t="s">
        <v>215</v>
      </c>
      <c r="B50" s="677" t="s">
        <v>214</v>
      </c>
      <c r="C50" s="676" t="s">
        <v>216</v>
      </c>
    </row>
    <row r="51" spans="1:3" ht="24.95" customHeight="1" x14ac:dyDescent="0.2">
      <c r="A51" s="674" t="s">
        <v>1505</v>
      </c>
      <c r="B51" s="675" t="s">
        <v>227</v>
      </c>
      <c r="C51" s="674" t="s">
        <v>1506</v>
      </c>
    </row>
    <row r="52" spans="1:3" ht="24.95" customHeight="1" x14ac:dyDescent="0.2">
      <c r="A52" s="107"/>
      <c r="B52" s="130"/>
      <c r="C52" s="107"/>
    </row>
    <row r="53" spans="1:3" s="75" customFormat="1" ht="17.25" customHeight="1" x14ac:dyDescent="0.2">
      <c r="A53" s="133" t="s">
        <v>16</v>
      </c>
      <c r="B53" s="131"/>
      <c r="C53" s="134" t="s">
        <v>17</v>
      </c>
    </row>
    <row r="54" spans="1:3" ht="16.5" customHeight="1" x14ac:dyDescent="0.2">
      <c r="A54" s="676" t="s">
        <v>1129</v>
      </c>
      <c r="B54" s="677" t="s">
        <v>235</v>
      </c>
      <c r="C54" s="676" t="s">
        <v>1130</v>
      </c>
    </row>
    <row r="55" spans="1:3" ht="16.5" customHeight="1" x14ac:dyDescent="0.2">
      <c r="A55" s="676" t="s">
        <v>1168</v>
      </c>
      <c r="B55" s="677" t="s">
        <v>31</v>
      </c>
      <c r="C55" s="676" t="s">
        <v>1169</v>
      </c>
    </row>
    <row r="56" spans="1:3" ht="16.5" customHeight="1" x14ac:dyDescent="0.2">
      <c r="A56" s="676" t="s">
        <v>1131</v>
      </c>
      <c r="B56" s="677" t="s">
        <v>35</v>
      </c>
      <c r="C56" s="676" t="s">
        <v>1132</v>
      </c>
    </row>
    <row r="57" spans="1:3" ht="16.5" customHeight="1" x14ac:dyDescent="0.2">
      <c r="A57" s="676" t="s">
        <v>1151</v>
      </c>
      <c r="B57" s="677" t="s">
        <v>79</v>
      </c>
      <c r="C57" s="676" t="s">
        <v>1152</v>
      </c>
    </row>
    <row r="58" spans="1:3" ht="16.5" customHeight="1" x14ac:dyDescent="0.2">
      <c r="A58" s="676" t="s">
        <v>1134</v>
      </c>
      <c r="B58" s="677" t="s">
        <v>184</v>
      </c>
      <c r="C58" s="676" t="s">
        <v>1135</v>
      </c>
    </row>
    <row r="59" spans="1:3" ht="16.5" customHeight="1" x14ac:dyDescent="0.2">
      <c r="A59" s="676" t="s">
        <v>1136</v>
      </c>
      <c r="B59" s="677" t="s">
        <v>186</v>
      </c>
      <c r="C59" s="676" t="s">
        <v>1137</v>
      </c>
    </row>
    <row r="60" spans="1:3" ht="16.5" customHeight="1" x14ac:dyDescent="0.2">
      <c r="A60" s="676" t="s">
        <v>1170</v>
      </c>
      <c r="B60" s="677" t="s">
        <v>190</v>
      </c>
      <c r="C60" s="676" t="s">
        <v>1171</v>
      </c>
    </row>
    <row r="61" spans="1:3" ht="24.95" customHeight="1" x14ac:dyDescent="0.2">
      <c r="A61" s="107"/>
      <c r="B61" s="130"/>
      <c r="C61" s="107"/>
    </row>
    <row r="62" spans="1:3" s="75" customFormat="1" ht="17.25" customHeight="1" x14ac:dyDescent="0.2">
      <c r="A62" s="133" t="s">
        <v>522</v>
      </c>
      <c r="B62" s="131"/>
      <c r="C62" s="134" t="s">
        <v>523</v>
      </c>
    </row>
    <row r="63" spans="1:3" ht="16.5" customHeight="1" x14ac:dyDescent="0.2">
      <c r="A63" s="676" t="s">
        <v>1138</v>
      </c>
      <c r="B63" s="677" t="s">
        <v>424</v>
      </c>
      <c r="C63" s="676" t="s">
        <v>1238</v>
      </c>
    </row>
    <row r="64" spans="1:3" ht="16.5" customHeight="1" x14ac:dyDescent="0.2">
      <c r="A64" s="676" t="s">
        <v>212</v>
      </c>
      <c r="B64" s="677" t="s">
        <v>474</v>
      </c>
      <c r="C64" s="676" t="s">
        <v>213</v>
      </c>
    </row>
    <row r="65" spans="1:6" ht="16.5" customHeight="1" x14ac:dyDescent="0.2">
      <c r="A65" s="676" t="s">
        <v>1139</v>
      </c>
      <c r="B65" s="677" t="s">
        <v>493</v>
      </c>
      <c r="C65" s="676" t="s">
        <v>1140</v>
      </c>
    </row>
    <row r="66" spans="1:6" ht="16.5" customHeight="1" x14ac:dyDescent="0.2">
      <c r="A66" s="676" t="s">
        <v>831</v>
      </c>
      <c r="B66" s="677" t="s">
        <v>510</v>
      </c>
      <c r="C66" s="676" t="s">
        <v>832</v>
      </c>
    </row>
    <row r="67" spans="1:6" ht="16.5" customHeight="1" x14ac:dyDescent="0.2">
      <c r="A67" s="676" t="s">
        <v>1141</v>
      </c>
      <c r="B67" s="677" t="s">
        <v>512</v>
      </c>
      <c r="C67" s="676" t="s">
        <v>1142</v>
      </c>
    </row>
    <row r="68" spans="1:6" ht="16.5" customHeight="1" x14ac:dyDescent="0.2">
      <c r="A68" s="676" t="s">
        <v>1206</v>
      </c>
      <c r="B68" s="677" t="s">
        <v>517</v>
      </c>
      <c r="C68" s="676" t="s">
        <v>1207</v>
      </c>
    </row>
    <row r="69" spans="1:6" ht="16.5" customHeight="1" x14ac:dyDescent="0.2">
      <c r="A69" s="676" t="s">
        <v>1145</v>
      </c>
      <c r="B69" s="677" t="s">
        <v>518</v>
      </c>
      <c r="C69" s="676" t="s">
        <v>1146</v>
      </c>
    </row>
    <row r="70" spans="1:6" ht="16.5" customHeight="1" x14ac:dyDescent="0.2">
      <c r="A70" s="676" t="s">
        <v>1147</v>
      </c>
      <c r="B70" s="677" t="s">
        <v>521</v>
      </c>
      <c r="C70" s="676" t="s">
        <v>1148</v>
      </c>
    </row>
    <row r="71" spans="1:6" ht="16.5" customHeight="1" x14ac:dyDescent="0.2">
      <c r="A71" s="676" t="s">
        <v>407</v>
      </c>
      <c r="B71" s="677" t="s">
        <v>0</v>
      </c>
      <c r="C71" s="676" t="s">
        <v>408</v>
      </c>
    </row>
    <row r="72" spans="1:6" ht="16.5" customHeight="1" x14ac:dyDescent="0.2">
      <c r="A72" s="676" t="s">
        <v>1149</v>
      </c>
      <c r="B72" s="677" t="s">
        <v>2</v>
      </c>
      <c r="C72" s="676" t="s">
        <v>1150</v>
      </c>
      <c r="E72" s="141"/>
    </row>
    <row r="73" spans="1:6" ht="22.5" customHeight="1" x14ac:dyDescent="0.2">
      <c r="C73" s="108"/>
      <c r="E73" s="141"/>
      <c r="F73" s="141"/>
    </row>
    <row r="74" spans="1:6" ht="22.5" customHeight="1" x14ac:dyDescent="0.2">
      <c r="C74" s="108"/>
      <c r="E74" s="141"/>
    </row>
    <row r="75" spans="1:6" ht="22.5" customHeight="1" x14ac:dyDescent="0.2">
      <c r="C75" s="108"/>
      <c r="E75" s="141"/>
      <c r="F75" s="141"/>
    </row>
    <row r="76" spans="1:6" ht="22.5" customHeight="1" x14ac:dyDescent="0.2">
      <c r="C76" s="108"/>
    </row>
    <row r="77" spans="1:6" ht="22.5" customHeight="1" x14ac:dyDescent="0.2">
      <c r="C77" s="108"/>
    </row>
    <row r="78" spans="1:6" ht="22.5" customHeight="1" x14ac:dyDescent="0.2">
      <c r="C78" s="108"/>
    </row>
    <row r="79" spans="1:6" ht="22.5" customHeight="1" x14ac:dyDescent="0.2">
      <c r="C79" s="108"/>
    </row>
    <row r="80" spans="1:6" ht="22.5" customHeight="1" x14ac:dyDescent="0.2">
      <c r="C80" s="108"/>
    </row>
    <row r="81" spans="3:3" ht="22.5" customHeight="1" x14ac:dyDescent="0.2">
      <c r="C81" s="108"/>
    </row>
    <row r="82" spans="3:3" ht="22.5" customHeight="1" x14ac:dyDescent="0.2">
      <c r="C82" s="108"/>
    </row>
    <row r="83" spans="3:3" ht="22.5" customHeight="1" x14ac:dyDescent="0.2"/>
    <row r="84" spans="3:3" ht="22.5" customHeight="1" x14ac:dyDescent="0.2"/>
    <row r="85" spans="3:3" ht="22.5" customHeight="1" x14ac:dyDescent="0.2"/>
    <row r="86" spans="3:3" ht="22.5" customHeight="1" x14ac:dyDescent="0.2"/>
    <row r="87" spans="3:3" ht="22.5" customHeight="1" x14ac:dyDescent="0.2"/>
    <row r="88" spans="3:3" ht="22.5" customHeight="1" x14ac:dyDescent="0.2"/>
    <row r="89" spans="3:3" ht="22.5" customHeight="1" x14ac:dyDescent="0.2"/>
    <row r="90" spans="3:3" ht="22.5" customHeight="1" x14ac:dyDescent="0.2"/>
    <row r="91" spans="3:3" ht="22.5" customHeight="1" x14ac:dyDescent="0.2"/>
    <row r="92" spans="3:3" ht="22.5" customHeight="1" x14ac:dyDescent="0.2"/>
    <row r="93" spans="3:3" ht="22.5" customHeight="1" x14ac:dyDescent="0.2"/>
    <row r="94" spans="3:3" ht="22.5" customHeight="1" x14ac:dyDescent="0.2"/>
    <row r="95" spans="3:3" ht="22.5" customHeight="1" x14ac:dyDescent="0.2"/>
    <row r="96" spans="3:3"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sheetData>
  <mergeCells count="1">
    <mergeCell ref="A1:C1"/>
  </mergeCells>
  <phoneticPr fontId="11" type="noConversion"/>
  <hyperlinks>
    <hyperlink ref="B8" location="'Tab. 1.1'!A1" display="1.1" xr:uid="{42468D2B-6FAB-4459-914A-C70F7522ED23}"/>
    <hyperlink ref="B9" location="'Tab. 1.2'!A1" display="1.2" xr:uid="{D5FED1DD-2A44-4674-8BE5-409815E2A89B}"/>
    <hyperlink ref="B10" location="'Tab. 1.3'!A1" display="1.3" xr:uid="{EC8F7EB8-D74D-46B2-B021-970E8417551E}"/>
    <hyperlink ref="B11" location="'Tab. 1.4'!A1" display="1.4" xr:uid="{323DE27A-08FE-4711-86AC-7B0AD9C003CC}"/>
    <hyperlink ref="B12" location="'Tab. 1.5'!A1" display="1.5" xr:uid="{A3BBD576-509F-4BB5-8219-E05301C99B33}"/>
    <hyperlink ref="B13" location="'Tab. 1.5'!A1" display="1.6" xr:uid="{D6AE1F14-C7FD-4DFF-9B31-16B4F234746B}"/>
    <hyperlink ref="B16" location="'Tab. 2.1'!A1" display="Tab. 2.1" xr:uid="{D9503A23-3E5C-41B5-81F1-0312BCFD75ED}"/>
    <hyperlink ref="B17" location="'Tab. 2.2'!A1" display="Tab. 2.2" xr:uid="{36A90190-D233-43F6-90A7-C2780FBF666C}"/>
    <hyperlink ref="B18" location="'Tab. 2.3'!A1" display="Tab. 2.3" xr:uid="{2328B4E2-CAE3-4D83-8109-7BCF56046A32}"/>
    <hyperlink ref="B19" location="'Tab. 2.4'!A1" display="Tab. 2.4" xr:uid="{AAF67371-C902-49AD-B155-3D5AEEA0CBA0}"/>
    <hyperlink ref="B21" location="'Tab. 2.6'!A1" display="Tab. 2.6" xr:uid="{4E6BED89-7860-487C-A94A-3648792D7A28}"/>
    <hyperlink ref="B22" location="'Tab. 2.7'!A1" display="Tab. 2.7" xr:uid="{ECC5C635-70C2-409E-9F0A-5F0DC2050958}"/>
    <hyperlink ref="B23" location="'Tab. 2.8'!A1" display="Tab. 2.8" xr:uid="{CFF2317B-6EB3-42F9-8DD2-106FDDA30E78}"/>
    <hyperlink ref="B20" location="'Tab. 2.5'!A1" display="Tab. 2.5" xr:uid="{F1E4C480-5AAC-42D2-AC6F-DD4416FB9AB2}"/>
    <hyperlink ref="B26" location="'Tab. 3.1'!A1" display="Tab. 3.1" xr:uid="{24751A8F-5C4C-4724-BE68-AF0CDC842AF7}"/>
    <hyperlink ref="B27" location="'Tab. 3.2'!A1" display="Tab. 3.2" xr:uid="{C621F1F7-9E85-4689-B7D7-8A033B7CD592}"/>
    <hyperlink ref="B28" location="'Tab. 3.3'!A1" display="Tab. 3.3" xr:uid="{B0A5179F-FD7A-4BA0-B253-57E27BD1A2C2}"/>
    <hyperlink ref="B29" location="'Tab. 3.4'!A1" display="Tab. 3.4" xr:uid="{91394C2B-FEE7-40CC-8D21-F765A99F41C9}"/>
    <hyperlink ref="B32" location="'Tab. 4.1'!A1" display="Tab. 4.1" xr:uid="{3A0F0AB8-6550-4861-9912-8033B66FC230}"/>
    <hyperlink ref="B33" location="'Tab. 4.2'!A1" display="Tab. 4.2" xr:uid="{CE55A07D-7590-4819-8C53-D2DAFA30A4FC}"/>
    <hyperlink ref="B34" location="'Tab. 4.3'!A1" display="Tab. 4.3" xr:uid="{A01CE131-D832-486A-B107-707B141732C6}"/>
    <hyperlink ref="B35" location="'Tab. 4.4'!A1" display="Tab. 4.4" xr:uid="{9D584943-02D7-4681-9989-8054316DD1A2}"/>
    <hyperlink ref="B36" location="'Tab. 4.5'!A1" display="Tab. 4.5" xr:uid="{76263226-3F6F-47AC-8F31-D70442B43ED3}"/>
    <hyperlink ref="B37" location="'Tab. 4.6'!A1" display="Tab. 4.6" xr:uid="{5D3F35AF-A080-44BB-B8E6-28A3E67189C6}"/>
    <hyperlink ref="B38" location="'Tab. 4.7'!A1" display="Tab. 4.7" xr:uid="{555AD820-BD29-4C07-8CD9-B74A356BC1B7}"/>
    <hyperlink ref="B39" location="'Tab. 4.8.'!A1" display="Tab. 4.8" xr:uid="{39CDB3BA-E0CF-48ED-8786-D22F0815A254}"/>
    <hyperlink ref="B40" location="'Tab. 4.9.'!A1" display="Tab. 4.9" xr:uid="{EC699014-419D-45C6-9133-1CC2AEB22601}"/>
    <hyperlink ref="B41" location="'Tab. 4.10.'!A1" display="Tab. 4.10" xr:uid="{18C155AD-4BB4-438A-A8E7-43A8DFCBB077}"/>
    <hyperlink ref="B42" location="'Tab. 4.11.'!A1" display="Tab. 4.11" xr:uid="{D0F3C528-FBEF-4A33-972A-8D8FD56C79A1}"/>
    <hyperlink ref="B45" location="'Tab. 5.1'!A1" display="Tab. 5.1" xr:uid="{74CF1EFA-2C84-45F6-90DC-2CCA69ACA139}"/>
    <hyperlink ref="B46" location="'Tab. 5.2'!A1" display="Tab. 5.2" xr:uid="{AE062494-08C9-45DE-A963-AD1C249EB68E}"/>
    <hyperlink ref="B49" location="'Tab. 6.1'!A1" display="Tab. 6.1" xr:uid="{A9B2448D-5CEF-4130-846F-7A83569D3F67}"/>
    <hyperlink ref="B50" location="'Tab. 6.2'!A1" display="Tab. 6.2" xr:uid="{FE78A7EF-E956-4F20-9C7A-A83F5F0C2D2A}"/>
    <hyperlink ref="B51" location="'Tab. 6.3'!A1" display="Tab. 6.3" xr:uid="{B134B75D-B435-4CE9-B584-EA8E17BC1837}"/>
    <hyperlink ref="B54" location="'Tab. 7.1'!A1" display="Tab. 7.1" xr:uid="{0EE449A4-8DEA-4303-82EE-5A933B2F0F10}"/>
    <hyperlink ref="B55" location="'Tab. 7.2'!A1" display="Tab. 7.2" xr:uid="{69D85C93-5985-4C75-8634-DD1E3D3BA6EB}"/>
    <hyperlink ref="B56" location="'Tab. 7.3'!A1" display="Tab. 7.3" xr:uid="{E9DDD665-D729-4444-9397-E3A00A546324}"/>
    <hyperlink ref="B57" location="'Tab. 7.4'!A1" display="Tab. 7.4" xr:uid="{1F3BF65F-54A5-47ED-B4C6-75C68C0A59C7}"/>
    <hyperlink ref="B58" location="'Tab. 7.5'!A1" display="Tab. 7.5" xr:uid="{F2612E19-446F-44B0-B766-3815CD43ADDC}"/>
    <hyperlink ref="B59" location="'Tab. 7.6'!A1" display="Tab. 7.6" xr:uid="{25B1FC6B-714B-47AA-A1ED-874AB2188FD5}"/>
    <hyperlink ref="B60" location="'Tab. 7.7'!A1" display="Tab. 7.7" xr:uid="{F37328E4-3448-4F2F-8BC7-6D1582206158}"/>
    <hyperlink ref="B63" location="'Tab. 8.1'!A1" display="Tab. 8.1" xr:uid="{A6D87C9C-0BF5-4E1B-83D5-FB9F75AF38E2}"/>
    <hyperlink ref="B64" location="'Tab. 8.2'!A1" display="Tab. 8.2" xr:uid="{20082C90-3818-4D51-87B5-E6061A2FCD06}"/>
    <hyperlink ref="B65" location="'Tab. 8.3'!A1" display="Tab. 8.3" xr:uid="{0C354D50-450A-4344-B024-EBBE9F98D98E}"/>
    <hyperlink ref="B66" location="'Tab. 8.4'!A1" display="Tab. 8.4" xr:uid="{022731A2-178D-40B0-8D54-7D7FAD51E9BC}"/>
    <hyperlink ref="B67" location="'Tab. 8.5'!A1" display="Tab. 8.5" xr:uid="{1C24E09E-0612-4308-AD29-62E46AE391E2}"/>
    <hyperlink ref="B68" location="'Tab. 8.6'!A1" display="Tab. 8.6" xr:uid="{AB046BB8-7E1F-4F6E-980E-796790A510A5}"/>
    <hyperlink ref="B69" location="'Tab 8.7'!A1" display="Tab. 8.7" xr:uid="{A801AE53-3B65-43D3-BF74-879F77ED085F}"/>
    <hyperlink ref="B70" location="'Tab. 8.8'!A1" display="Tab. 8.8" xr:uid="{4D920257-1055-4787-A6EE-B88B13D4D8F8}"/>
    <hyperlink ref="B71" location="'Tab. 8.9'!A1" display="Tab. 8.9" xr:uid="{540EFBA7-3423-4729-8FF5-17830471A2CD}"/>
    <hyperlink ref="B72" location="'Tab. 8.10'!A1" display="Tab. 8.10" xr:uid="{9909E324-CE43-4969-AB43-D98B7FD4A526}"/>
    <hyperlink ref="A3" r:id="rId1" xr:uid="{3BBDFE89-9F17-4A78-9C9B-8BDBE837FEA3}"/>
    <hyperlink ref="C3" r:id="rId2" xr:uid="{6A83AD78-D8D0-4CB7-B691-3B2475EE3987}"/>
  </hyperlinks>
  <pageMargins left="0.59055118110236227" right="0.59055118110236227" top="0.98425196850393704" bottom="0.98425196850393704" header="0.51181102362204722" footer="0.51181102362204722"/>
  <pageSetup paperSize="9" orientation="portrait" r:id="rId3"/>
  <headerFooter alignWithMargins="0"/>
  <rowBreaks count="1" manualBreakCount="1">
    <brk id="4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5"/>
  <sheetViews>
    <sheetView zoomScale="120" zoomScaleNormal="120" workbookViewId="0">
      <selection activeCell="K1" sqref="K1"/>
    </sheetView>
  </sheetViews>
  <sheetFormatPr baseColWidth="10" defaultColWidth="11.42578125" defaultRowHeight="12.75" x14ac:dyDescent="0.2"/>
  <cols>
    <col min="1" max="1" width="3.7109375" customWidth="1"/>
    <col min="2" max="10" width="10.7109375" customWidth="1"/>
    <col min="11" max="11" width="20.7109375" style="73" customWidth="1"/>
    <col min="13" max="21" width="11.42578125" style="26" customWidth="1"/>
  </cols>
  <sheetData>
    <row r="1" spans="1:21" s="26" customFormat="1" ht="12.6" customHeight="1" x14ac:dyDescent="0.2">
      <c r="A1" s="25" t="s">
        <v>162</v>
      </c>
      <c r="K1" s="670" t="s">
        <v>1500</v>
      </c>
      <c r="L1" s="28"/>
    </row>
    <row r="2" spans="1:21" s="108" customFormat="1" ht="21" customHeight="1" x14ac:dyDescent="0.2">
      <c r="A2" s="695" t="s">
        <v>1153</v>
      </c>
      <c r="B2" s="695"/>
      <c r="C2" s="695"/>
      <c r="D2" s="695"/>
      <c r="E2" s="695"/>
      <c r="F2" s="695"/>
      <c r="G2" s="695"/>
      <c r="H2" s="695"/>
      <c r="I2" s="695"/>
      <c r="J2" s="695"/>
      <c r="K2" s="695"/>
    </row>
    <row r="3" spans="1:21" s="108" customFormat="1" ht="21" customHeight="1" x14ac:dyDescent="0.2">
      <c r="A3" s="695" t="s">
        <v>1154</v>
      </c>
      <c r="B3" s="695"/>
      <c r="C3" s="695"/>
      <c r="D3" s="695"/>
      <c r="E3" s="695"/>
      <c r="F3" s="695"/>
      <c r="G3" s="695"/>
      <c r="H3" s="695"/>
      <c r="I3" s="695"/>
      <c r="J3" s="695"/>
      <c r="K3" s="695"/>
    </row>
    <row r="4" spans="1:21" ht="12.6" customHeight="1" x14ac:dyDescent="0.2">
      <c r="A4" s="696"/>
      <c r="B4" s="696"/>
      <c r="C4" s="696"/>
      <c r="D4" s="696"/>
      <c r="E4" s="696"/>
      <c r="F4" s="696"/>
      <c r="G4" s="696"/>
      <c r="H4" s="696"/>
      <c r="I4" s="696"/>
      <c r="J4" s="696"/>
      <c r="K4" s="696"/>
    </row>
    <row r="5" spans="1:21" s="52" customFormat="1" ht="23.1" customHeight="1" x14ac:dyDescent="0.2">
      <c r="A5" s="784"/>
      <c r="B5" s="785"/>
      <c r="C5" s="783" t="s">
        <v>1347</v>
      </c>
      <c r="D5" s="783"/>
      <c r="E5" s="783"/>
      <c r="F5" s="783"/>
      <c r="G5" s="783"/>
      <c r="H5" s="783"/>
      <c r="I5" s="783"/>
      <c r="J5" s="358" t="s">
        <v>698</v>
      </c>
      <c r="K5" s="786"/>
      <c r="M5" s="81"/>
      <c r="N5" s="81"/>
      <c r="O5" s="81"/>
      <c r="P5" s="81"/>
      <c r="Q5" s="81"/>
      <c r="R5" s="81"/>
      <c r="S5" s="81"/>
      <c r="T5" s="81"/>
      <c r="U5" s="81"/>
    </row>
    <row r="6" spans="1:21" s="52" customFormat="1" ht="23.1" customHeight="1" x14ac:dyDescent="0.2">
      <c r="A6" s="784"/>
      <c r="B6" s="785"/>
      <c r="C6" s="357" t="s">
        <v>719</v>
      </c>
      <c r="D6" s="357" t="s">
        <v>720</v>
      </c>
      <c r="E6" s="357" t="s">
        <v>721</v>
      </c>
      <c r="F6" s="357" t="s">
        <v>722</v>
      </c>
      <c r="G6" s="357" t="s">
        <v>723</v>
      </c>
      <c r="H6" s="357" t="s">
        <v>724</v>
      </c>
      <c r="I6" s="357" t="s">
        <v>1348</v>
      </c>
      <c r="J6" s="359" t="s">
        <v>699</v>
      </c>
      <c r="K6" s="786"/>
      <c r="M6" s="81"/>
      <c r="N6" s="81"/>
      <c r="O6" s="81"/>
      <c r="P6" s="81"/>
      <c r="Q6" s="81"/>
      <c r="R6" s="81"/>
      <c r="S6" s="81"/>
      <c r="T6" s="81"/>
      <c r="U6" s="81"/>
    </row>
    <row r="7" spans="1:21" ht="12.6" customHeight="1" x14ac:dyDescent="0.2">
      <c r="A7" s="781"/>
      <c r="B7" s="781"/>
      <c r="C7" s="232"/>
      <c r="D7" s="232"/>
      <c r="E7" s="232"/>
      <c r="F7" s="232"/>
      <c r="G7" s="232"/>
      <c r="H7" s="232"/>
      <c r="I7" s="235"/>
      <c r="J7" s="173"/>
      <c r="K7" s="191"/>
    </row>
    <row r="8" spans="1:21" s="52" customFormat="1" ht="12.6" customHeight="1" x14ac:dyDescent="0.2">
      <c r="A8" s="711" t="s">
        <v>797</v>
      </c>
      <c r="B8" s="711"/>
      <c r="C8" s="711"/>
      <c r="D8" s="711"/>
      <c r="E8" s="711"/>
      <c r="F8" s="711"/>
      <c r="G8" s="711"/>
      <c r="H8" s="711"/>
      <c r="I8" s="711"/>
      <c r="J8" s="711"/>
      <c r="K8" s="711"/>
      <c r="M8" s="81"/>
      <c r="N8" s="81"/>
      <c r="O8" s="81"/>
      <c r="P8" s="81"/>
      <c r="Q8" s="81"/>
      <c r="R8" s="81"/>
      <c r="S8" s="81"/>
      <c r="T8" s="81"/>
      <c r="U8" s="81"/>
    </row>
    <row r="9" spans="1:21" ht="12.6" customHeight="1" x14ac:dyDescent="0.2">
      <c r="A9" s="782"/>
      <c r="B9" s="782"/>
      <c r="C9" s="315"/>
      <c r="D9" s="315"/>
      <c r="E9" s="315"/>
      <c r="F9" s="315"/>
      <c r="G9" s="315"/>
      <c r="H9" s="315"/>
      <c r="I9" s="315"/>
      <c r="J9" s="315"/>
      <c r="K9" s="193"/>
    </row>
    <row r="10" spans="1:21" ht="12.6" customHeight="1" x14ac:dyDescent="0.2">
      <c r="A10" s="701" t="s">
        <v>727</v>
      </c>
      <c r="B10" s="701"/>
      <c r="C10" s="360"/>
      <c r="D10" s="360"/>
      <c r="E10" s="360"/>
      <c r="F10" s="360"/>
      <c r="G10" s="360"/>
      <c r="H10" s="360"/>
      <c r="I10" s="360"/>
      <c r="J10" s="360"/>
      <c r="K10" s="198" t="s">
        <v>728</v>
      </c>
    </row>
    <row r="11" spans="1:21" ht="12.6" customHeight="1" x14ac:dyDescent="0.2">
      <c r="A11" s="702" t="s">
        <v>729</v>
      </c>
      <c r="B11" s="702"/>
      <c r="C11" s="319">
        <v>2</v>
      </c>
      <c r="D11" s="319">
        <v>30</v>
      </c>
      <c r="E11" s="319">
        <v>107</v>
      </c>
      <c r="F11" s="319">
        <v>158</v>
      </c>
      <c r="G11" s="319">
        <v>120</v>
      </c>
      <c r="H11" s="319">
        <v>22</v>
      </c>
      <c r="I11" s="319">
        <v>5</v>
      </c>
      <c r="J11" s="319">
        <v>444</v>
      </c>
      <c r="K11" s="191" t="s">
        <v>730</v>
      </c>
      <c r="L11" s="48"/>
      <c r="M11" s="48"/>
      <c r="N11" s="48"/>
      <c r="O11" s="48"/>
      <c r="P11" s="48"/>
      <c r="Q11" s="48"/>
      <c r="R11" s="48"/>
      <c r="S11" s="48"/>
      <c r="T11" s="48"/>
    </row>
    <row r="12" spans="1:21" ht="12.6" customHeight="1" x14ac:dyDescent="0.2">
      <c r="A12" s="702" t="s">
        <v>731</v>
      </c>
      <c r="B12" s="702"/>
      <c r="C12" s="319">
        <v>1</v>
      </c>
      <c r="D12" s="319">
        <v>25</v>
      </c>
      <c r="E12" s="319">
        <v>106</v>
      </c>
      <c r="F12" s="319">
        <v>136</v>
      </c>
      <c r="G12" s="319">
        <v>94</v>
      </c>
      <c r="H12" s="319">
        <v>20</v>
      </c>
      <c r="I12" s="319">
        <v>4</v>
      </c>
      <c r="J12" s="319">
        <v>386</v>
      </c>
      <c r="K12" s="191" t="s">
        <v>732</v>
      </c>
      <c r="L12" s="48"/>
      <c r="M12" s="48"/>
      <c r="N12" s="48"/>
      <c r="O12" s="48"/>
      <c r="P12" s="48"/>
      <c r="Q12" s="48"/>
      <c r="R12" s="48"/>
      <c r="S12" s="48"/>
      <c r="T12" s="48"/>
    </row>
    <row r="13" spans="1:21" ht="12.6" customHeight="1" x14ac:dyDescent="0.2">
      <c r="A13" s="702" t="s">
        <v>733</v>
      </c>
      <c r="B13" s="702"/>
      <c r="C13" s="319">
        <v>3</v>
      </c>
      <c r="D13" s="319">
        <v>25</v>
      </c>
      <c r="E13" s="319">
        <v>94</v>
      </c>
      <c r="F13" s="319">
        <v>149</v>
      </c>
      <c r="G13" s="319">
        <v>83</v>
      </c>
      <c r="H13" s="319">
        <v>20</v>
      </c>
      <c r="I13" s="319">
        <v>4</v>
      </c>
      <c r="J13" s="319">
        <v>378</v>
      </c>
      <c r="K13" s="191" t="s">
        <v>734</v>
      </c>
      <c r="L13" s="48"/>
      <c r="M13" s="48"/>
      <c r="N13" s="48"/>
      <c r="O13" s="48"/>
      <c r="P13" s="48"/>
      <c r="Q13" s="48"/>
      <c r="R13" s="48"/>
      <c r="S13" s="48"/>
      <c r="T13" s="48"/>
    </row>
    <row r="14" spans="1:21" ht="12.6" customHeight="1" x14ac:dyDescent="0.2">
      <c r="A14" s="702" t="s">
        <v>735</v>
      </c>
      <c r="B14" s="702"/>
      <c r="C14" s="319">
        <v>1</v>
      </c>
      <c r="D14" s="319">
        <v>34</v>
      </c>
      <c r="E14" s="319">
        <v>82</v>
      </c>
      <c r="F14" s="319">
        <v>134</v>
      </c>
      <c r="G14" s="319">
        <v>75</v>
      </c>
      <c r="H14" s="319">
        <v>26</v>
      </c>
      <c r="I14" s="319">
        <v>1</v>
      </c>
      <c r="J14" s="319">
        <v>353</v>
      </c>
      <c r="K14" s="191" t="s">
        <v>736</v>
      </c>
      <c r="L14" s="48"/>
      <c r="M14" s="48"/>
      <c r="N14" s="48"/>
      <c r="O14" s="48"/>
      <c r="P14" s="48"/>
      <c r="Q14" s="48"/>
      <c r="R14" s="48"/>
      <c r="S14" s="48"/>
      <c r="T14" s="48"/>
    </row>
    <row r="15" spans="1:21" ht="12.6" customHeight="1" x14ac:dyDescent="0.2">
      <c r="A15" s="702" t="s">
        <v>737</v>
      </c>
      <c r="B15" s="702"/>
      <c r="C15" s="319">
        <v>2</v>
      </c>
      <c r="D15" s="319">
        <v>36</v>
      </c>
      <c r="E15" s="319">
        <v>115</v>
      </c>
      <c r="F15" s="319">
        <v>159</v>
      </c>
      <c r="G15" s="319">
        <v>73</v>
      </c>
      <c r="H15" s="319">
        <v>25</v>
      </c>
      <c r="I15" s="319">
        <v>3</v>
      </c>
      <c r="J15" s="319">
        <v>413</v>
      </c>
      <c r="K15" s="191" t="s">
        <v>738</v>
      </c>
      <c r="L15" s="48"/>
      <c r="M15" s="48"/>
      <c r="N15" s="48"/>
      <c r="O15" s="48"/>
      <c r="P15" s="48"/>
      <c r="Q15" s="48"/>
      <c r="R15" s="48"/>
      <c r="S15" s="48"/>
      <c r="T15" s="48"/>
    </row>
    <row r="16" spans="1:21" ht="12.6" customHeight="1" x14ac:dyDescent="0.2">
      <c r="A16" s="702" t="s">
        <v>739</v>
      </c>
      <c r="B16" s="702"/>
      <c r="C16" s="319">
        <v>4</v>
      </c>
      <c r="D16" s="319">
        <v>27</v>
      </c>
      <c r="E16" s="319">
        <v>106</v>
      </c>
      <c r="F16" s="319">
        <v>132</v>
      </c>
      <c r="G16" s="319">
        <v>91</v>
      </c>
      <c r="H16" s="319">
        <v>24</v>
      </c>
      <c r="I16" s="319" t="s">
        <v>700</v>
      </c>
      <c r="J16" s="319">
        <v>384</v>
      </c>
      <c r="K16" s="191" t="s">
        <v>740</v>
      </c>
      <c r="L16" s="48"/>
      <c r="M16" s="48"/>
      <c r="N16" s="48"/>
      <c r="O16" s="48"/>
      <c r="P16" s="48"/>
      <c r="Q16" s="48"/>
      <c r="R16" s="48"/>
      <c r="S16" s="48"/>
      <c r="T16" s="48"/>
    </row>
    <row r="17" spans="1:21" ht="12.6" customHeight="1" x14ac:dyDescent="0.2">
      <c r="A17" s="702" t="s">
        <v>741</v>
      </c>
      <c r="B17" s="702"/>
      <c r="C17" s="319">
        <v>1</v>
      </c>
      <c r="D17" s="319">
        <v>18</v>
      </c>
      <c r="E17" s="319">
        <v>120</v>
      </c>
      <c r="F17" s="319">
        <v>160</v>
      </c>
      <c r="G17" s="319">
        <v>97</v>
      </c>
      <c r="H17" s="319">
        <v>17</v>
      </c>
      <c r="I17" s="319">
        <v>4</v>
      </c>
      <c r="J17" s="319">
        <v>417</v>
      </c>
      <c r="K17" s="191" t="s">
        <v>742</v>
      </c>
      <c r="L17" s="48"/>
      <c r="M17" s="48"/>
      <c r="N17" s="48"/>
      <c r="O17" s="48"/>
      <c r="P17" s="48"/>
      <c r="Q17" s="48"/>
      <c r="R17" s="48"/>
      <c r="S17" s="48"/>
      <c r="T17" s="48"/>
    </row>
    <row r="18" spans="1:21" ht="12.6" customHeight="1" x14ac:dyDescent="0.2">
      <c r="A18" s="702" t="s">
        <v>743</v>
      </c>
      <c r="B18" s="702"/>
      <c r="C18" s="319">
        <v>5</v>
      </c>
      <c r="D18" s="319">
        <v>23</v>
      </c>
      <c r="E18" s="319">
        <v>124</v>
      </c>
      <c r="F18" s="319">
        <v>164</v>
      </c>
      <c r="G18" s="319">
        <v>72</v>
      </c>
      <c r="H18" s="319">
        <v>19</v>
      </c>
      <c r="I18" s="319">
        <v>4</v>
      </c>
      <c r="J18" s="319">
        <v>411</v>
      </c>
      <c r="K18" s="191" t="s">
        <v>744</v>
      </c>
      <c r="L18" s="48"/>
      <c r="M18" s="48"/>
      <c r="N18" s="48"/>
      <c r="O18" s="48"/>
      <c r="P18" s="48"/>
      <c r="Q18" s="48"/>
      <c r="R18" s="48"/>
      <c r="S18" s="48"/>
      <c r="T18" s="48"/>
    </row>
    <row r="19" spans="1:21" ht="12.6" customHeight="1" x14ac:dyDescent="0.2">
      <c r="A19" s="702" t="s">
        <v>745</v>
      </c>
      <c r="B19" s="702"/>
      <c r="C19" s="319">
        <v>3</v>
      </c>
      <c r="D19" s="319">
        <v>31</v>
      </c>
      <c r="E19" s="319">
        <v>96</v>
      </c>
      <c r="F19" s="319">
        <v>154</v>
      </c>
      <c r="G19" s="319">
        <v>72</v>
      </c>
      <c r="H19" s="319">
        <v>17</v>
      </c>
      <c r="I19" s="319">
        <v>5</v>
      </c>
      <c r="J19" s="319">
        <v>378</v>
      </c>
      <c r="K19" s="191" t="s">
        <v>746</v>
      </c>
      <c r="L19" s="48"/>
      <c r="M19" s="48"/>
      <c r="N19" s="48"/>
      <c r="O19" s="48"/>
      <c r="P19" s="48"/>
      <c r="Q19" s="48"/>
      <c r="R19" s="48"/>
      <c r="S19" s="48"/>
      <c r="T19" s="48"/>
    </row>
    <row r="20" spans="1:21" ht="12.6" customHeight="1" x14ac:dyDescent="0.2">
      <c r="A20" s="702" t="s">
        <v>747</v>
      </c>
      <c r="B20" s="702"/>
      <c r="C20" s="319">
        <v>3</v>
      </c>
      <c r="D20" s="319">
        <v>42</v>
      </c>
      <c r="E20" s="319">
        <v>106</v>
      </c>
      <c r="F20" s="319">
        <v>147</v>
      </c>
      <c r="G20" s="319">
        <v>75</v>
      </c>
      <c r="H20" s="319">
        <v>20</v>
      </c>
      <c r="I20" s="319">
        <v>7</v>
      </c>
      <c r="J20" s="319">
        <v>400</v>
      </c>
      <c r="K20" s="191" t="s">
        <v>748</v>
      </c>
      <c r="L20" s="48"/>
      <c r="M20" s="48"/>
      <c r="N20" s="48"/>
      <c r="O20" s="48"/>
      <c r="P20" s="48"/>
      <c r="Q20" s="48"/>
      <c r="R20" s="48"/>
      <c r="S20" s="48"/>
      <c r="T20" s="48"/>
    </row>
    <row r="21" spans="1:21" ht="12.6" customHeight="1" x14ac:dyDescent="0.2">
      <c r="A21" s="702" t="s">
        <v>749</v>
      </c>
      <c r="B21" s="702"/>
      <c r="C21" s="319" t="s">
        <v>700</v>
      </c>
      <c r="D21" s="319">
        <v>37</v>
      </c>
      <c r="E21" s="319">
        <v>91</v>
      </c>
      <c r="F21" s="319">
        <v>137</v>
      </c>
      <c r="G21" s="319">
        <v>92</v>
      </c>
      <c r="H21" s="319">
        <v>23</v>
      </c>
      <c r="I21" s="319">
        <v>1</v>
      </c>
      <c r="J21" s="319">
        <v>381</v>
      </c>
      <c r="K21" s="191" t="s">
        <v>750</v>
      </c>
      <c r="L21" s="48"/>
      <c r="M21" s="48"/>
      <c r="N21" s="48"/>
      <c r="O21" s="48"/>
      <c r="P21" s="48"/>
      <c r="Q21" s="48"/>
      <c r="R21" s="48"/>
      <c r="S21" s="48"/>
      <c r="T21" s="48"/>
    </row>
    <row r="22" spans="1:21" ht="12.6" customHeight="1" x14ac:dyDescent="0.2">
      <c r="A22" s="702" t="s">
        <v>751</v>
      </c>
      <c r="B22" s="702"/>
      <c r="C22" s="319">
        <v>3</v>
      </c>
      <c r="D22" s="319">
        <v>26</v>
      </c>
      <c r="E22" s="319">
        <v>105</v>
      </c>
      <c r="F22" s="319">
        <v>124</v>
      </c>
      <c r="G22" s="319">
        <v>70</v>
      </c>
      <c r="H22" s="319">
        <v>18</v>
      </c>
      <c r="I22" s="319">
        <v>4</v>
      </c>
      <c r="J22" s="319">
        <v>350</v>
      </c>
      <c r="K22" s="191" t="s">
        <v>752</v>
      </c>
      <c r="L22" s="48"/>
      <c r="M22" s="48"/>
      <c r="N22" s="48"/>
      <c r="O22" s="48"/>
      <c r="P22" s="48"/>
      <c r="Q22" s="48"/>
      <c r="R22" s="48"/>
      <c r="S22" s="48"/>
      <c r="T22" s="48"/>
    </row>
    <row r="23" spans="1:21" ht="12.6" customHeight="1" x14ac:dyDescent="0.2">
      <c r="A23" s="700"/>
      <c r="B23" s="700"/>
      <c r="C23" s="331"/>
      <c r="D23" s="331"/>
      <c r="E23" s="331"/>
      <c r="F23" s="331"/>
      <c r="G23" s="331"/>
      <c r="H23" s="331"/>
      <c r="I23" s="331"/>
      <c r="J23" s="331"/>
      <c r="K23" s="191"/>
      <c r="L23" s="48"/>
      <c r="M23" s="48"/>
      <c r="N23" s="48"/>
      <c r="O23" s="48"/>
      <c r="P23" s="48"/>
      <c r="Q23" s="48"/>
      <c r="R23" s="48"/>
      <c r="S23" s="48"/>
      <c r="T23" s="48"/>
    </row>
    <row r="24" spans="1:21" ht="12.6" customHeight="1" x14ac:dyDescent="0.2">
      <c r="A24" s="701" t="s">
        <v>753</v>
      </c>
      <c r="B24" s="701"/>
      <c r="C24" s="314"/>
      <c r="D24" s="314"/>
      <c r="E24" s="314"/>
      <c r="F24" s="314"/>
      <c r="G24" s="314"/>
      <c r="H24" s="314"/>
      <c r="I24" s="314"/>
      <c r="J24" s="314"/>
      <c r="K24" s="198" t="s">
        <v>754</v>
      </c>
      <c r="L24" s="42"/>
      <c r="M24" s="48"/>
      <c r="N24" s="48"/>
      <c r="O24" s="48"/>
      <c r="P24" s="48"/>
      <c r="Q24" s="48"/>
      <c r="R24" s="48"/>
      <c r="S24" s="48"/>
      <c r="T24" s="48"/>
    </row>
    <row r="25" spans="1:21" ht="12.6" customHeight="1" x14ac:dyDescent="0.2">
      <c r="A25" s="702" t="s">
        <v>755</v>
      </c>
      <c r="B25" s="702"/>
      <c r="C25" s="331">
        <v>15</v>
      </c>
      <c r="D25" s="331">
        <v>178</v>
      </c>
      <c r="E25" s="331">
        <v>666</v>
      </c>
      <c r="F25" s="331">
        <v>894</v>
      </c>
      <c r="G25" s="331">
        <v>514</v>
      </c>
      <c r="H25" s="331">
        <v>134</v>
      </c>
      <c r="I25" s="331">
        <v>27</v>
      </c>
      <c r="J25" s="331">
        <v>2428</v>
      </c>
      <c r="K25" s="191" t="s">
        <v>756</v>
      </c>
      <c r="L25" s="48"/>
      <c r="M25" s="48"/>
      <c r="N25" s="48"/>
      <c r="O25" s="48"/>
      <c r="P25" s="48"/>
      <c r="Q25" s="48"/>
      <c r="R25" s="48"/>
      <c r="S25" s="48"/>
      <c r="T25" s="48"/>
      <c r="U25" s="42"/>
    </row>
    <row r="26" spans="1:21" ht="12.6" customHeight="1" x14ac:dyDescent="0.2">
      <c r="A26" s="702" t="s">
        <v>757</v>
      </c>
      <c r="B26" s="702"/>
      <c r="C26" s="319">
        <v>13</v>
      </c>
      <c r="D26" s="319">
        <v>176</v>
      </c>
      <c r="E26" s="319">
        <v>586</v>
      </c>
      <c r="F26" s="319">
        <v>860</v>
      </c>
      <c r="G26" s="319">
        <v>500</v>
      </c>
      <c r="H26" s="319">
        <v>117</v>
      </c>
      <c r="I26" s="319">
        <v>15</v>
      </c>
      <c r="J26" s="307">
        <v>2267</v>
      </c>
      <c r="K26" s="191" t="s">
        <v>758</v>
      </c>
      <c r="L26" s="48"/>
      <c r="M26" s="48"/>
      <c r="N26" s="48"/>
      <c r="O26" s="48"/>
      <c r="P26" s="48"/>
      <c r="Q26" s="48"/>
      <c r="R26" s="48"/>
      <c r="S26" s="48"/>
      <c r="T26" s="48"/>
      <c r="U26" s="42"/>
    </row>
    <row r="27" spans="1:21" ht="12.6" customHeight="1" x14ac:dyDescent="0.2">
      <c r="A27" s="700"/>
      <c r="B27" s="700"/>
      <c r="C27" s="331"/>
      <c r="D27" s="331"/>
      <c r="E27" s="331"/>
      <c r="F27" s="331"/>
      <c r="G27" s="331"/>
      <c r="H27" s="331"/>
      <c r="I27" s="331"/>
      <c r="J27" s="331"/>
      <c r="K27" s="191"/>
      <c r="O27" s="42"/>
      <c r="P27" s="42"/>
      <c r="Q27" s="42"/>
      <c r="U27" s="42"/>
    </row>
    <row r="28" spans="1:21" ht="12.6" customHeight="1" x14ac:dyDescent="0.25">
      <c r="A28" s="780" t="s">
        <v>698</v>
      </c>
      <c r="B28" s="780"/>
      <c r="C28" s="98">
        <v>28</v>
      </c>
      <c r="D28" s="98">
        <v>354</v>
      </c>
      <c r="E28" s="98">
        <v>1252</v>
      </c>
      <c r="F28" s="98">
        <v>1754</v>
      </c>
      <c r="G28" s="98">
        <v>1014</v>
      </c>
      <c r="H28" s="98">
        <v>251</v>
      </c>
      <c r="I28" s="98">
        <v>42</v>
      </c>
      <c r="J28" s="98">
        <v>4695</v>
      </c>
      <c r="K28" s="361" t="s">
        <v>699</v>
      </c>
      <c r="N28" s="85"/>
      <c r="O28" s="86"/>
      <c r="P28" s="86"/>
      <c r="Q28" s="86"/>
      <c r="R28" s="85"/>
      <c r="S28" s="85"/>
      <c r="T28" s="85"/>
      <c r="U28" s="86"/>
    </row>
    <row r="29" spans="1:21" ht="12.6" customHeight="1" x14ac:dyDescent="0.2">
      <c r="A29" s="701"/>
      <c r="B29" s="701"/>
      <c r="C29" s="362"/>
      <c r="D29" s="362"/>
      <c r="E29" s="363"/>
      <c r="F29" s="363"/>
      <c r="G29" s="363"/>
      <c r="H29" s="362"/>
      <c r="I29" s="362"/>
      <c r="J29" s="363"/>
      <c r="K29" s="188"/>
    </row>
    <row r="30" spans="1:21" s="52" customFormat="1" ht="12.6" customHeight="1" x14ac:dyDescent="0.2">
      <c r="A30" s="711" t="s">
        <v>759</v>
      </c>
      <c r="B30" s="711"/>
      <c r="C30" s="711"/>
      <c r="D30" s="711"/>
      <c r="E30" s="711"/>
      <c r="F30" s="711"/>
      <c r="G30" s="711"/>
      <c r="H30" s="711"/>
      <c r="I30" s="711"/>
      <c r="J30" s="711"/>
      <c r="K30" s="711"/>
      <c r="L30"/>
      <c r="M30" s="26"/>
      <c r="N30" s="81"/>
      <c r="O30" s="81"/>
      <c r="P30" s="81"/>
      <c r="Q30" s="81"/>
      <c r="R30" s="81"/>
      <c r="S30" s="81"/>
      <c r="T30" s="81"/>
      <c r="U30" s="81"/>
    </row>
    <row r="31" spans="1:21" ht="12.6" customHeight="1" x14ac:dyDescent="0.2">
      <c r="A31" s="782"/>
      <c r="B31" s="782"/>
      <c r="C31" s="315"/>
      <c r="D31" s="315"/>
      <c r="E31" s="315"/>
      <c r="F31" s="315"/>
      <c r="G31" s="315"/>
      <c r="H31" s="315"/>
      <c r="I31" s="315"/>
      <c r="J31" s="315"/>
      <c r="K31" s="193"/>
    </row>
    <row r="32" spans="1:21" ht="12.6" customHeight="1" x14ac:dyDescent="0.2">
      <c r="A32" s="701" t="s">
        <v>727</v>
      </c>
      <c r="B32" s="701"/>
      <c r="C32" s="360"/>
      <c r="D32" s="360"/>
      <c r="E32" s="360"/>
      <c r="F32" s="360"/>
      <c r="G32" s="360"/>
      <c r="H32" s="360"/>
      <c r="I32" s="360"/>
      <c r="J32" s="360"/>
      <c r="K32" s="198" t="s">
        <v>728</v>
      </c>
    </row>
    <row r="33" spans="1:20" ht="12.6" customHeight="1" x14ac:dyDescent="0.2">
      <c r="A33" s="702" t="s">
        <v>729</v>
      </c>
      <c r="B33" s="702"/>
      <c r="C33" s="321">
        <v>7.1</v>
      </c>
      <c r="D33" s="321">
        <v>8.5</v>
      </c>
      <c r="E33" s="321">
        <v>8.5</v>
      </c>
      <c r="F33" s="321">
        <v>9</v>
      </c>
      <c r="G33" s="321">
        <v>11.8</v>
      </c>
      <c r="H33" s="321">
        <v>8.8000000000000007</v>
      </c>
      <c r="I33" s="321">
        <v>11.9</v>
      </c>
      <c r="J33" s="321">
        <v>9.5</v>
      </c>
      <c r="K33" s="191" t="s">
        <v>730</v>
      </c>
      <c r="L33" s="58"/>
      <c r="M33" s="58"/>
      <c r="N33" s="58"/>
      <c r="O33" s="58"/>
      <c r="P33" s="58"/>
      <c r="Q33" s="58"/>
      <c r="R33" s="58"/>
      <c r="S33" s="58"/>
      <c r="T33" s="58"/>
    </row>
    <row r="34" spans="1:20" ht="12.6" customHeight="1" x14ac:dyDescent="0.2">
      <c r="A34" s="702" t="s">
        <v>731</v>
      </c>
      <c r="B34" s="702"/>
      <c r="C34" s="321">
        <v>3.6</v>
      </c>
      <c r="D34" s="321">
        <v>7.1</v>
      </c>
      <c r="E34" s="321">
        <v>8.5</v>
      </c>
      <c r="F34" s="321">
        <v>7.8</v>
      </c>
      <c r="G34" s="321">
        <v>9.3000000000000007</v>
      </c>
      <c r="H34" s="321">
        <v>8</v>
      </c>
      <c r="I34" s="321">
        <v>9.5</v>
      </c>
      <c r="J34" s="321">
        <v>8.1999999999999993</v>
      </c>
      <c r="K34" s="191" t="s">
        <v>732</v>
      </c>
      <c r="L34" s="58"/>
      <c r="M34" s="58"/>
      <c r="N34" s="58"/>
      <c r="O34" s="58"/>
      <c r="P34" s="58"/>
      <c r="Q34" s="58"/>
      <c r="R34" s="58"/>
      <c r="S34" s="58"/>
      <c r="T34" s="58"/>
    </row>
    <row r="35" spans="1:20" ht="12.6" customHeight="1" x14ac:dyDescent="0.2">
      <c r="A35" s="702" t="s">
        <v>733</v>
      </c>
      <c r="B35" s="702"/>
      <c r="C35" s="321">
        <v>10.7</v>
      </c>
      <c r="D35" s="321">
        <v>7.1</v>
      </c>
      <c r="E35" s="321">
        <v>7.5</v>
      </c>
      <c r="F35" s="321">
        <v>8.5</v>
      </c>
      <c r="G35" s="321">
        <v>8.1999999999999993</v>
      </c>
      <c r="H35" s="321">
        <v>8</v>
      </c>
      <c r="I35" s="321">
        <v>9.5</v>
      </c>
      <c r="J35" s="321">
        <v>8.1</v>
      </c>
      <c r="K35" s="191" t="s">
        <v>734</v>
      </c>
      <c r="L35" s="58"/>
      <c r="M35" s="58"/>
      <c r="N35" s="58"/>
      <c r="O35" s="58"/>
      <c r="P35" s="58"/>
      <c r="Q35" s="58"/>
      <c r="R35" s="58"/>
      <c r="S35" s="58"/>
      <c r="T35" s="58"/>
    </row>
    <row r="36" spans="1:20" ht="12.6" customHeight="1" x14ac:dyDescent="0.2">
      <c r="A36" s="702" t="s">
        <v>735</v>
      </c>
      <c r="B36" s="702"/>
      <c r="C36" s="321">
        <v>3.6</v>
      </c>
      <c r="D36" s="321">
        <v>9.6</v>
      </c>
      <c r="E36" s="321">
        <v>6.5</v>
      </c>
      <c r="F36" s="321">
        <v>7.6</v>
      </c>
      <c r="G36" s="321">
        <v>7.4</v>
      </c>
      <c r="H36" s="321">
        <v>10.4</v>
      </c>
      <c r="I36" s="321">
        <v>2.4</v>
      </c>
      <c r="J36" s="321">
        <v>7.5</v>
      </c>
      <c r="K36" s="191" t="s">
        <v>736</v>
      </c>
      <c r="L36" s="58"/>
      <c r="M36" s="58"/>
      <c r="N36" s="58"/>
      <c r="O36" s="58"/>
      <c r="P36" s="58"/>
      <c r="Q36" s="58"/>
      <c r="R36" s="58"/>
      <c r="S36" s="58"/>
      <c r="T36" s="58"/>
    </row>
    <row r="37" spans="1:20" ht="12.6" customHeight="1" x14ac:dyDescent="0.2">
      <c r="A37" s="702" t="s">
        <v>737</v>
      </c>
      <c r="B37" s="702"/>
      <c r="C37" s="321">
        <v>7.1</v>
      </c>
      <c r="D37" s="321">
        <v>10.199999999999999</v>
      </c>
      <c r="E37" s="321">
        <v>9.1999999999999993</v>
      </c>
      <c r="F37" s="321">
        <v>9.1</v>
      </c>
      <c r="G37" s="321">
        <v>7.2</v>
      </c>
      <c r="H37" s="321">
        <v>10</v>
      </c>
      <c r="I37" s="321">
        <v>7.1</v>
      </c>
      <c r="J37" s="321">
        <v>8.8000000000000007</v>
      </c>
      <c r="K37" s="191" t="s">
        <v>738</v>
      </c>
      <c r="L37" s="58"/>
      <c r="M37" s="58"/>
      <c r="N37" s="58"/>
      <c r="O37" s="58"/>
      <c r="P37" s="58"/>
      <c r="Q37" s="58"/>
      <c r="R37" s="58"/>
      <c r="S37" s="58"/>
      <c r="T37" s="58"/>
    </row>
    <row r="38" spans="1:20" ht="12.6" customHeight="1" x14ac:dyDescent="0.2">
      <c r="A38" s="702" t="s">
        <v>739</v>
      </c>
      <c r="B38" s="702"/>
      <c r="C38" s="321">
        <v>14.3</v>
      </c>
      <c r="D38" s="321">
        <v>7.6</v>
      </c>
      <c r="E38" s="321">
        <v>8.5</v>
      </c>
      <c r="F38" s="321">
        <v>7.5</v>
      </c>
      <c r="G38" s="321">
        <v>9</v>
      </c>
      <c r="H38" s="321">
        <v>9.6</v>
      </c>
      <c r="I38" s="321" t="s">
        <v>700</v>
      </c>
      <c r="J38" s="321">
        <v>8.1999999999999993</v>
      </c>
      <c r="K38" s="191" t="s">
        <v>740</v>
      </c>
      <c r="L38" s="58"/>
      <c r="M38" s="58"/>
      <c r="N38" s="58"/>
      <c r="O38" s="58"/>
      <c r="P38" s="58"/>
      <c r="Q38" s="58"/>
      <c r="R38" s="58"/>
      <c r="S38" s="58"/>
      <c r="T38" s="58"/>
    </row>
    <row r="39" spans="1:20" ht="12.6" customHeight="1" x14ac:dyDescent="0.2">
      <c r="A39" s="702" t="s">
        <v>741</v>
      </c>
      <c r="B39" s="702"/>
      <c r="C39" s="321">
        <v>3.6</v>
      </c>
      <c r="D39" s="321">
        <v>5.0999999999999996</v>
      </c>
      <c r="E39" s="321">
        <v>9.6</v>
      </c>
      <c r="F39" s="321">
        <v>9.1</v>
      </c>
      <c r="G39" s="321">
        <v>9.6</v>
      </c>
      <c r="H39" s="321">
        <v>6.8</v>
      </c>
      <c r="I39" s="321">
        <v>9.5</v>
      </c>
      <c r="J39" s="321">
        <v>8.9</v>
      </c>
      <c r="K39" s="191" t="s">
        <v>742</v>
      </c>
      <c r="L39" s="58"/>
      <c r="M39" s="58"/>
      <c r="N39" s="58"/>
      <c r="O39" s="58"/>
      <c r="P39" s="58"/>
      <c r="Q39" s="58"/>
      <c r="R39" s="58"/>
      <c r="S39" s="58"/>
      <c r="T39" s="58"/>
    </row>
    <row r="40" spans="1:20" ht="12.6" customHeight="1" x14ac:dyDescent="0.2">
      <c r="A40" s="702" t="s">
        <v>743</v>
      </c>
      <c r="B40" s="702"/>
      <c r="C40" s="321">
        <v>17.899999999999999</v>
      </c>
      <c r="D40" s="321">
        <v>6.5</v>
      </c>
      <c r="E40" s="321">
        <v>9.9</v>
      </c>
      <c r="F40" s="321">
        <v>9.4</v>
      </c>
      <c r="G40" s="321">
        <v>7.1</v>
      </c>
      <c r="H40" s="321">
        <v>7.6</v>
      </c>
      <c r="I40" s="321">
        <v>9.5</v>
      </c>
      <c r="J40" s="321">
        <v>8.8000000000000007</v>
      </c>
      <c r="K40" s="191" t="s">
        <v>744</v>
      </c>
      <c r="L40" s="58"/>
      <c r="M40" s="58"/>
      <c r="N40" s="58"/>
      <c r="O40" s="58"/>
      <c r="P40" s="58"/>
      <c r="Q40" s="58"/>
      <c r="R40" s="58"/>
      <c r="S40" s="58"/>
      <c r="T40" s="58"/>
    </row>
    <row r="41" spans="1:20" ht="12.6" customHeight="1" x14ac:dyDescent="0.2">
      <c r="A41" s="702" t="s">
        <v>745</v>
      </c>
      <c r="B41" s="702"/>
      <c r="C41" s="321">
        <v>10.7</v>
      </c>
      <c r="D41" s="321">
        <v>8.8000000000000007</v>
      </c>
      <c r="E41" s="321">
        <v>7.7</v>
      </c>
      <c r="F41" s="321">
        <v>8.8000000000000007</v>
      </c>
      <c r="G41" s="321">
        <v>7.1</v>
      </c>
      <c r="H41" s="321">
        <v>6.8</v>
      </c>
      <c r="I41" s="321">
        <v>11.9</v>
      </c>
      <c r="J41" s="321">
        <v>8.1</v>
      </c>
      <c r="K41" s="191" t="s">
        <v>746</v>
      </c>
      <c r="L41" s="58"/>
      <c r="M41" s="58"/>
      <c r="N41" s="58"/>
      <c r="O41" s="58"/>
      <c r="P41" s="58"/>
      <c r="Q41" s="58"/>
      <c r="R41" s="58"/>
      <c r="S41" s="58"/>
      <c r="T41" s="58"/>
    </row>
    <row r="42" spans="1:20" ht="12.6" customHeight="1" x14ac:dyDescent="0.2">
      <c r="A42" s="702" t="s">
        <v>747</v>
      </c>
      <c r="B42" s="702"/>
      <c r="C42" s="321">
        <v>10.7</v>
      </c>
      <c r="D42" s="321">
        <v>11.9</v>
      </c>
      <c r="E42" s="321">
        <v>8.5</v>
      </c>
      <c r="F42" s="321">
        <v>8.4</v>
      </c>
      <c r="G42" s="321">
        <v>7.4</v>
      </c>
      <c r="H42" s="321">
        <v>8</v>
      </c>
      <c r="I42" s="321">
        <v>16.7</v>
      </c>
      <c r="J42" s="321">
        <v>8.5</v>
      </c>
      <c r="K42" s="191" t="s">
        <v>748</v>
      </c>
      <c r="L42" s="58"/>
      <c r="M42" s="58"/>
      <c r="N42" s="58"/>
      <c r="O42" s="58"/>
      <c r="P42" s="58"/>
      <c r="Q42" s="58"/>
      <c r="R42" s="58"/>
      <c r="S42" s="58"/>
      <c r="T42" s="58"/>
    </row>
    <row r="43" spans="1:20" ht="12.6" customHeight="1" x14ac:dyDescent="0.2">
      <c r="A43" s="702" t="s">
        <v>749</v>
      </c>
      <c r="B43" s="702"/>
      <c r="C43" s="321" t="s">
        <v>700</v>
      </c>
      <c r="D43" s="321">
        <v>10.5</v>
      </c>
      <c r="E43" s="321">
        <v>7.3</v>
      </c>
      <c r="F43" s="321">
        <v>7.8</v>
      </c>
      <c r="G43" s="321">
        <v>9.1</v>
      </c>
      <c r="H43" s="321">
        <v>9.1999999999999993</v>
      </c>
      <c r="I43" s="321">
        <v>2.4</v>
      </c>
      <c r="J43" s="321">
        <v>8.1</v>
      </c>
      <c r="K43" s="191" t="s">
        <v>750</v>
      </c>
      <c r="L43" s="58"/>
      <c r="M43" s="58"/>
      <c r="N43" s="58"/>
      <c r="O43" s="58"/>
      <c r="P43" s="58"/>
      <c r="Q43" s="58"/>
      <c r="R43" s="58"/>
      <c r="S43" s="58"/>
      <c r="T43" s="58"/>
    </row>
    <row r="44" spans="1:20" ht="12.6" customHeight="1" x14ac:dyDescent="0.2">
      <c r="A44" s="702" t="s">
        <v>751</v>
      </c>
      <c r="B44" s="702"/>
      <c r="C44" s="321">
        <v>10.7</v>
      </c>
      <c r="D44" s="321">
        <v>7.3</v>
      </c>
      <c r="E44" s="321">
        <v>8.4</v>
      </c>
      <c r="F44" s="321">
        <v>7.1</v>
      </c>
      <c r="G44" s="321">
        <v>6.9</v>
      </c>
      <c r="H44" s="321">
        <v>7.2</v>
      </c>
      <c r="I44" s="321">
        <v>9.5</v>
      </c>
      <c r="J44" s="321">
        <v>7.5</v>
      </c>
      <c r="K44" s="191" t="s">
        <v>752</v>
      </c>
      <c r="L44" s="58"/>
      <c r="M44" s="58"/>
      <c r="N44" s="58"/>
      <c r="O44" s="58"/>
      <c r="P44" s="58"/>
      <c r="Q44" s="58"/>
      <c r="R44" s="58"/>
      <c r="S44" s="58"/>
      <c r="T44" s="58"/>
    </row>
    <row r="45" spans="1:20" ht="12.6" customHeight="1" x14ac:dyDescent="0.2">
      <c r="A45" s="700"/>
      <c r="B45" s="700"/>
      <c r="C45" s="276"/>
      <c r="D45" s="276"/>
      <c r="E45" s="276"/>
      <c r="F45" s="276"/>
      <c r="G45" s="276"/>
      <c r="H45" s="276"/>
      <c r="I45" s="276"/>
      <c r="J45" s="276"/>
      <c r="K45" s="191"/>
      <c r="L45" s="58"/>
      <c r="M45" s="58"/>
      <c r="N45" s="58"/>
      <c r="O45" s="58"/>
      <c r="P45" s="58"/>
      <c r="Q45" s="58"/>
      <c r="R45" s="58"/>
      <c r="S45" s="58"/>
      <c r="T45" s="58"/>
    </row>
    <row r="46" spans="1:20" ht="12.6" customHeight="1" x14ac:dyDescent="0.2">
      <c r="A46" s="701" t="s">
        <v>753</v>
      </c>
      <c r="B46" s="701"/>
      <c r="C46" s="276"/>
      <c r="D46" s="276"/>
      <c r="E46" s="276"/>
      <c r="F46" s="276"/>
      <c r="G46" s="276"/>
      <c r="H46" s="276"/>
      <c r="I46" s="276"/>
      <c r="J46" s="276"/>
      <c r="K46" s="198" t="s">
        <v>754</v>
      </c>
      <c r="L46" s="58"/>
      <c r="M46" s="58"/>
      <c r="N46" s="58"/>
      <c r="O46" s="58"/>
      <c r="P46" s="58"/>
      <c r="Q46" s="58"/>
      <c r="R46" s="58"/>
      <c r="S46" s="58"/>
      <c r="T46" s="58"/>
    </row>
    <row r="47" spans="1:20" ht="12.6" customHeight="1" x14ac:dyDescent="0.2">
      <c r="A47" s="702" t="s">
        <v>755</v>
      </c>
      <c r="B47" s="702"/>
      <c r="C47" s="321">
        <v>53.6</v>
      </c>
      <c r="D47" s="321">
        <v>50.3</v>
      </c>
      <c r="E47" s="321">
        <v>53.2</v>
      </c>
      <c r="F47" s="321">
        <v>51</v>
      </c>
      <c r="G47" s="321">
        <v>50.7</v>
      </c>
      <c r="H47" s="321">
        <v>53.4</v>
      </c>
      <c r="I47" s="321">
        <v>64.3</v>
      </c>
      <c r="J47" s="321">
        <v>51.7</v>
      </c>
      <c r="K47" s="191" t="s">
        <v>756</v>
      </c>
      <c r="L47" s="58"/>
      <c r="M47" s="58"/>
      <c r="N47" s="58"/>
      <c r="O47" s="58"/>
      <c r="P47" s="58"/>
      <c r="Q47" s="58"/>
      <c r="R47" s="58"/>
      <c r="S47" s="58"/>
      <c r="T47" s="58"/>
    </row>
    <row r="48" spans="1:20" ht="12.6" customHeight="1" x14ac:dyDescent="0.2">
      <c r="A48" s="702" t="s">
        <v>757</v>
      </c>
      <c r="B48" s="702"/>
      <c r="C48" s="321">
        <v>46.4</v>
      </c>
      <c r="D48" s="321">
        <v>49.7</v>
      </c>
      <c r="E48" s="321">
        <v>46.8</v>
      </c>
      <c r="F48" s="321">
        <v>49</v>
      </c>
      <c r="G48" s="321">
        <v>49.3</v>
      </c>
      <c r="H48" s="321">
        <v>46.6</v>
      </c>
      <c r="I48" s="321">
        <v>35.700000000000003</v>
      </c>
      <c r="J48" s="321">
        <v>48.3</v>
      </c>
      <c r="K48" s="191" t="s">
        <v>758</v>
      </c>
      <c r="L48" s="58"/>
      <c r="M48" s="58"/>
      <c r="N48" s="58"/>
      <c r="O48" s="58"/>
      <c r="P48" s="58"/>
      <c r="Q48" s="58"/>
      <c r="R48" s="58"/>
      <c r="S48" s="58"/>
      <c r="T48" s="58"/>
    </row>
    <row r="49" spans="1:11" ht="12.6" customHeight="1" x14ac:dyDescent="0.2">
      <c r="A49" s="700"/>
      <c r="B49" s="700"/>
      <c r="C49" s="276"/>
      <c r="D49" s="276"/>
      <c r="E49" s="276"/>
      <c r="F49" s="276"/>
      <c r="G49" s="276"/>
      <c r="H49" s="276"/>
      <c r="I49" s="276"/>
      <c r="J49" s="276"/>
      <c r="K49" s="191"/>
    </row>
    <row r="50" spans="1:11" ht="12.6" customHeight="1" x14ac:dyDescent="0.2">
      <c r="A50" s="778" t="s">
        <v>698</v>
      </c>
      <c r="B50" s="778"/>
      <c r="C50" s="364">
        <v>100</v>
      </c>
      <c r="D50" s="364">
        <v>100</v>
      </c>
      <c r="E50" s="364">
        <v>100</v>
      </c>
      <c r="F50" s="364">
        <v>100</v>
      </c>
      <c r="G50" s="364">
        <v>100</v>
      </c>
      <c r="H50" s="364">
        <v>100</v>
      </c>
      <c r="I50" s="364">
        <v>100</v>
      </c>
      <c r="J50" s="364">
        <v>100</v>
      </c>
      <c r="K50" s="361" t="s">
        <v>699</v>
      </c>
    </row>
    <row r="51" spans="1:11" ht="12.6" customHeight="1" x14ac:dyDescent="0.2">
      <c r="A51" s="779"/>
      <c r="B51" s="779"/>
      <c r="C51" s="262"/>
      <c r="D51" s="262"/>
      <c r="E51" s="262"/>
      <c r="F51" s="262"/>
      <c r="G51" s="262"/>
      <c r="H51" s="262"/>
      <c r="I51" s="262"/>
      <c r="J51" s="262"/>
      <c r="K51" s="333"/>
    </row>
    <row r="52" spans="1:11" ht="12.6" customHeight="1" x14ac:dyDescent="0.2">
      <c r="A52" s="223" t="s">
        <v>702</v>
      </c>
      <c r="B52" s="765" t="s">
        <v>760</v>
      </c>
      <c r="C52" s="765"/>
      <c r="D52" s="765"/>
      <c r="E52" s="765"/>
      <c r="F52" s="765"/>
      <c r="G52" s="765"/>
      <c r="H52" s="765"/>
      <c r="I52" s="765"/>
      <c r="J52" s="765"/>
      <c r="K52" s="765"/>
    </row>
    <row r="53" spans="1:11" ht="10.35" customHeight="1" x14ac:dyDescent="0.2">
      <c r="A53" s="365"/>
      <c r="B53" s="766" t="s">
        <v>706</v>
      </c>
      <c r="C53" s="766"/>
      <c r="D53" s="766"/>
      <c r="E53" s="766"/>
      <c r="F53" s="766"/>
      <c r="G53" s="766"/>
      <c r="H53" s="766"/>
      <c r="I53" s="766"/>
      <c r="J53" s="766"/>
      <c r="K53" s="766"/>
    </row>
    <row r="54" spans="1:11" ht="16.5" customHeight="1" x14ac:dyDescent="0.2">
      <c r="A54" s="718" t="s">
        <v>1001</v>
      </c>
      <c r="B54" s="718"/>
      <c r="C54" s="718"/>
      <c r="D54" s="223"/>
      <c r="E54" s="223"/>
      <c r="F54" s="223"/>
      <c r="G54" s="223"/>
      <c r="H54" s="223"/>
      <c r="I54" s="223"/>
      <c r="J54" s="223"/>
      <c r="K54" s="368" t="s">
        <v>714</v>
      </c>
    </row>
    <row r="55" spans="1:11" x14ac:dyDescent="0.2">
      <c r="A55" s="212"/>
      <c r="B55" s="212"/>
      <c r="C55" s="212"/>
      <c r="D55" s="212"/>
      <c r="E55" s="212"/>
      <c r="F55" s="212"/>
      <c r="G55" s="212"/>
      <c r="H55" s="212"/>
      <c r="I55" s="212"/>
      <c r="J55" s="212"/>
      <c r="K55" s="367"/>
    </row>
  </sheetData>
  <mergeCells count="54">
    <mergeCell ref="A7:B7"/>
    <mergeCell ref="A9:B9"/>
    <mergeCell ref="A29:B29"/>
    <mergeCell ref="A31:B31"/>
    <mergeCell ref="A2:K2"/>
    <mergeCell ref="A3:K3"/>
    <mergeCell ref="A4:K4"/>
    <mergeCell ref="C5:I5"/>
    <mergeCell ref="A5:B6"/>
    <mergeCell ref="K5:K6"/>
    <mergeCell ref="A8:K8"/>
    <mergeCell ref="A10:B10"/>
    <mergeCell ref="A11:B11"/>
    <mergeCell ref="A16:B16"/>
    <mergeCell ref="A12:B12"/>
    <mergeCell ref="A13:B13"/>
    <mergeCell ref="A14:B14"/>
    <mergeCell ref="A15:B15"/>
    <mergeCell ref="A36:B36"/>
    <mergeCell ref="A28:B28"/>
    <mergeCell ref="A30:K30"/>
    <mergeCell ref="A18:B18"/>
    <mergeCell ref="A19:B19"/>
    <mergeCell ref="A20:B20"/>
    <mergeCell ref="A21:B21"/>
    <mergeCell ref="A22:B22"/>
    <mergeCell ref="A23:B23"/>
    <mergeCell ref="A54:C54"/>
    <mergeCell ref="A17:B17"/>
    <mergeCell ref="A42:B42"/>
    <mergeCell ref="A43:B43"/>
    <mergeCell ref="A32:B32"/>
    <mergeCell ref="A33:B33"/>
    <mergeCell ref="A34:B34"/>
    <mergeCell ref="A35:B35"/>
    <mergeCell ref="A41:B41"/>
    <mergeCell ref="A38:B38"/>
    <mergeCell ref="A39:B39"/>
    <mergeCell ref="A40:B40"/>
    <mergeCell ref="A24:B24"/>
    <mergeCell ref="A25:B25"/>
    <mergeCell ref="A26:B26"/>
    <mergeCell ref="A27:B27"/>
    <mergeCell ref="A37:B37"/>
    <mergeCell ref="B53:K53"/>
    <mergeCell ref="A48:B48"/>
    <mergeCell ref="A49:B49"/>
    <mergeCell ref="A50:B50"/>
    <mergeCell ref="A51:B51"/>
    <mergeCell ref="A44:B44"/>
    <mergeCell ref="A45:B45"/>
    <mergeCell ref="A46:B46"/>
    <mergeCell ref="A47:B47"/>
    <mergeCell ref="B52:K52"/>
  </mergeCells>
  <phoneticPr fontId="11" type="noConversion"/>
  <hyperlinks>
    <hyperlink ref="K1" location="'Inhaltsverzeichnis Indice'!A1" display="Inhaltsverzeichnis / Indice" xr:uid="{5C50E6E3-67A7-4A09-99C4-5016077665F5}"/>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2"/>
  <sheetViews>
    <sheetView zoomScale="120" zoomScaleNormal="120" workbookViewId="0">
      <selection activeCell="I1" sqref="I1"/>
    </sheetView>
  </sheetViews>
  <sheetFormatPr baseColWidth="10" defaultColWidth="11.42578125" defaultRowHeight="12.75" x14ac:dyDescent="0.2"/>
  <cols>
    <col min="1" max="1" width="3.7109375" customWidth="1"/>
    <col min="2" max="2" width="15.7109375" customWidth="1"/>
    <col min="3" max="8" width="9.7109375" customWidth="1"/>
    <col min="9" max="9" width="20.7109375" style="73" customWidth="1"/>
  </cols>
  <sheetData>
    <row r="1" spans="1:15" s="26" customFormat="1" ht="12.6" customHeight="1" x14ac:dyDescent="0.2">
      <c r="A1" s="25" t="s">
        <v>163</v>
      </c>
      <c r="I1" s="670" t="s">
        <v>1500</v>
      </c>
    </row>
    <row r="2" spans="1:15" s="108" customFormat="1" ht="21" customHeight="1" x14ac:dyDescent="0.2">
      <c r="A2" s="695" t="s">
        <v>1162</v>
      </c>
      <c r="B2" s="695"/>
      <c r="C2" s="695"/>
      <c r="D2" s="695"/>
      <c r="E2" s="695"/>
      <c r="F2" s="695"/>
      <c r="G2" s="695"/>
      <c r="H2" s="695"/>
      <c r="I2" s="695"/>
    </row>
    <row r="3" spans="1:15" s="108" customFormat="1" ht="21" customHeight="1" x14ac:dyDescent="0.2">
      <c r="A3" s="695" t="s">
        <v>1163</v>
      </c>
      <c r="B3" s="695"/>
      <c r="C3" s="695"/>
      <c r="D3" s="695"/>
      <c r="E3" s="695"/>
      <c r="F3" s="695"/>
      <c r="G3" s="695"/>
      <c r="H3" s="695"/>
      <c r="I3" s="695"/>
    </row>
    <row r="4" spans="1:15" ht="12.6" customHeight="1" x14ac:dyDescent="0.2">
      <c r="A4" s="696"/>
      <c r="B4" s="696"/>
      <c r="C4" s="696"/>
      <c r="D4" s="696"/>
      <c r="E4" s="696"/>
      <c r="F4" s="696"/>
      <c r="G4" s="696"/>
      <c r="H4" s="696"/>
      <c r="I4" s="696"/>
    </row>
    <row r="5" spans="1:15" s="212" customFormat="1" ht="12.75" customHeight="1" x14ac:dyDescent="0.15">
      <c r="A5" s="788" t="s">
        <v>761</v>
      </c>
      <c r="B5" s="789"/>
      <c r="C5" s="790" t="s">
        <v>705</v>
      </c>
      <c r="D5" s="790"/>
      <c r="E5" s="790"/>
      <c r="F5" s="790" t="s">
        <v>762</v>
      </c>
      <c r="G5" s="790"/>
      <c r="H5" s="790"/>
      <c r="I5" s="708" t="s">
        <v>764</v>
      </c>
    </row>
    <row r="6" spans="1:15" s="212" customFormat="1" ht="12.75" customHeight="1" x14ac:dyDescent="0.15">
      <c r="A6" s="788"/>
      <c r="B6" s="789"/>
      <c r="C6" s="791" t="s">
        <v>1236</v>
      </c>
      <c r="D6" s="791"/>
      <c r="E6" s="791"/>
      <c r="F6" s="791" t="s">
        <v>763</v>
      </c>
      <c r="G6" s="791"/>
      <c r="H6" s="791"/>
      <c r="I6" s="708"/>
    </row>
    <row r="7" spans="1:15" s="212" customFormat="1" ht="12.75" customHeight="1" x14ac:dyDescent="0.15">
      <c r="A7" s="788"/>
      <c r="B7" s="789"/>
      <c r="C7" s="370" t="s">
        <v>765</v>
      </c>
      <c r="D7" s="370" t="s">
        <v>767</v>
      </c>
      <c r="E7" s="370" t="s">
        <v>698</v>
      </c>
      <c r="F7" s="370" t="s">
        <v>765</v>
      </c>
      <c r="G7" s="370" t="s">
        <v>767</v>
      </c>
      <c r="H7" s="370" t="s">
        <v>698</v>
      </c>
      <c r="I7" s="708"/>
    </row>
    <row r="8" spans="1:15" s="212" customFormat="1" ht="12.75" customHeight="1" x14ac:dyDescent="0.15">
      <c r="A8" s="788"/>
      <c r="B8" s="789"/>
      <c r="C8" s="371" t="s">
        <v>766</v>
      </c>
      <c r="D8" s="371" t="s">
        <v>768</v>
      </c>
      <c r="E8" s="371" t="s">
        <v>699</v>
      </c>
      <c r="F8" s="371" t="s">
        <v>766</v>
      </c>
      <c r="G8" s="371" t="s">
        <v>768</v>
      </c>
      <c r="H8" s="371" t="s">
        <v>699</v>
      </c>
      <c r="I8" s="708"/>
    </row>
    <row r="9" spans="1:15" s="57" customFormat="1" ht="12.6" customHeight="1" x14ac:dyDescent="0.2">
      <c r="A9" s="787"/>
      <c r="B9" s="787"/>
      <c r="C9" s="237"/>
      <c r="D9" s="237"/>
      <c r="E9" s="237"/>
      <c r="F9" s="237"/>
      <c r="G9" s="237"/>
      <c r="H9" s="237"/>
      <c r="I9" s="207"/>
    </row>
    <row r="10" spans="1:15" s="57" customFormat="1" ht="12.6" customHeight="1" x14ac:dyDescent="0.15">
      <c r="A10" s="787" t="s">
        <v>769</v>
      </c>
      <c r="B10" s="787"/>
      <c r="C10" s="187">
        <v>1994</v>
      </c>
      <c r="D10" s="314">
        <v>190</v>
      </c>
      <c r="E10" s="187">
        <v>2184</v>
      </c>
      <c r="F10" s="372">
        <v>53.3</v>
      </c>
      <c r="G10" s="372">
        <v>19.899999999999999</v>
      </c>
      <c r="H10" s="372">
        <v>46.5</v>
      </c>
      <c r="I10" s="207" t="s">
        <v>770</v>
      </c>
      <c r="J10" s="62"/>
      <c r="K10" s="62"/>
      <c r="L10" s="62"/>
      <c r="M10" s="63"/>
      <c r="N10" s="63"/>
      <c r="O10" s="63"/>
    </row>
    <row r="11" spans="1:15" s="57" customFormat="1" ht="12.6" customHeight="1" x14ac:dyDescent="0.15">
      <c r="A11" s="787" t="s">
        <v>771</v>
      </c>
      <c r="B11" s="787"/>
      <c r="C11" s="187">
        <v>1684</v>
      </c>
      <c r="D11" s="314">
        <v>754</v>
      </c>
      <c r="E11" s="187">
        <v>2438</v>
      </c>
      <c r="F11" s="372">
        <v>45.1</v>
      </c>
      <c r="G11" s="372">
        <v>78.8</v>
      </c>
      <c r="H11" s="372">
        <v>51.9</v>
      </c>
      <c r="I11" s="207" t="s">
        <v>772</v>
      </c>
      <c r="J11" s="62"/>
      <c r="K11" s="62"/>
      <c r="L11" s="62"/>
      <c r="M11" s="63"/>
      <c r="N11" s="63"/>
      <c r="O11" s="63"/>
    </row>
    <row r="12" spans="1:15" s="57" customFormat="1" ht="12.6" customHeight="1" x14ac:dyDescent="0.15">
      <c r="A12" s="787" t="s">
        <v>773</v>
      </c>
      <c r="B12" s="787"/>
      <c r="C12" s="331">
        <v>4</v>
      </c>
      <c r="D12" s="373">
        <v>2</v>
      </c>
      <c r="E12" s="331">
        <v>6</v>
      </c>
      <c r="F12" s="322">
        <v>0.1</v>
      </c>
      <c r="G12" s="322">
        <v>0.2</v>
      </c>
      <c r="H12" s="322">
        <v>0.1</v>
      </c>
      <c r="I12" s="207" t="s">
        <v>774</v>
      </c>
      <c r="J12" s="62"/>
      <c r="K12" s="62"/>
      <c r="L12" s="62"/>
      <c r="M12" s="63"/>
      <c r="N12" s="63"/>
      <c r="O12" s="63"/>
    </row>
    <row r="13" spans="1:15" s="57" customFormat="1" ht="12.6" customHeight="1" x14ac:dyDescent="0.15">
      <c r="A13" s="787" t="s">
        <v>775</v>
      </c>
      <c r="B13" s="787"/>
      <c r="C13" s="187">
        <v>55</v>
      </c>
      <c r="D13" s="314">
        <v>11</v>
      </c>
      <c r="E13" s="187">
        <v>66</v>
      </c>
      <c r="F13" s="372">
        <v>1.5</v>
      </c>
      <c r="G13" s="372">
        <v>1.1000000000000001</v>
      </c>
      <c r="H13" s="372">
        <v>1.4</v>
      </c>
      <c r="I13" s="207" t="s">
        <v>776</v>
      </c>
      <c r="J13" s="62"/>
      <c r="K13" s="62"/>
      <c r="L13" s="62"/>
      <c r="M13" s="63"/>
      <c r="N13" s="63"/>
      <c r="O13" s="63"/>
    </row>
    <row r="14" spans="1:15" s="57" customFormat="1" ht="12.6" customHeight="1" x14ac:dyDescent="0.15">
      <c r="A14" s="787" t="s">
        <v>1161</v>
      </c>
      <c r="B14" s="787"/>
      <c r="C14" s="187">
        <v>1</v>
      </c>
      <c r="D14" s="373" t="s">
        <v>700</v>
      </c>
      <c r="E14" s="187">
        <v>1</v>
      </c>
      <c r="F14" s="322" t="s">
        <v>703</v>
      </c>
      <c r="G14" s="322" t="s">
        <v>700</v>
      </c>
      <c r="H14" s="322" t="s">
        <v>703</v>
      </c>
      <c r="I14" s="207" t="s">
        <v>777</v>
      </c>
      <c r="J14" s="62"/>
      <c r="K14" s="62"/>
      <c r="L14" s="62"/>
      <c r="M14" s="63"/>
      <c r="N14" s="63"/>
      <c r="O14" s="63"/>
    </row>
    <row r="15" spans="1:15" ht="12.6" customHeight="1" x14ac:dyDescent="0.2">
      <c r="A15" s="702"/>
      <c r="B15" s="702"/>
      <c r="C15" s="187"/>
      <c r="D15" s="187"/>
      <c r="E15" s="187"/>
      <c r="F15" s="322"/>
      <c r="G15" s="322"/>
      <c r="H15" s="322"/>
      <c r="I15" s="191"/>
      <c r="J15" s="48"/>
      <c r="L15" s="48"/>
      <c r="M15" s="49"/>
      <c r="N15" s="49"/>
      <c r="O15" s="49"/>
    </row>
    <row r="16" spans="1:15" ht="12.6" customHeight="1" x14ac:dyDescent="0.2">
      <c r="A16" s="778" t="s">
        <v>698</v>
      </c>
      <c r="B16" s="778"/>
      <c r="C16" s="374">
        <v>3738</v>
      </c>
      <c r="D16" s="374">
        <v>957</v>
      </c>
      <c r="E16" s="374">
        <v>4695</v>
      </c>
      <c r="F16" s="364">
        <v>100</v>
      </c>
      <c r="G16" s="364">
        <v>100</v>
      </c>
      <c r="H16" s="364">
        <v>100</v>
      </c>
      <c r="I16" s="361" t="s">
        <v>699</v>
      </c>
    </row>
    <row r="17" spans="1:9" ht="12.6" customHeight="1" x14ac:dyDescent="0.2">
      <c r="A17" s="779"/>
      <c r="B17" s="779"/>
      <c r="C17" s="375"/>
      <c r="D17" s="375"/>
      <c r="E17" s="375"/>
      <c r="F17" s="375"/>
      <c r="G17" s="375"/>
      <c r="H17" s="375"/>
      <c r="I17" s="333"/>
    </row>
    <row r="18" spans="1:9" ht="12.6" customHeight="1" x14ac:dyDescent="0.2">
      <c r="A18" s="265" t="s">
        <v>702</v>
      </c>
      <c r="B18" s="765" t="s">
        <v>760</v>
      </c>
      <c r="C18" s="765"/>
      <c r="D18" s="765"/>
      <c r="E18" s="765"/>
      <c r="F18" s="765"/>
      <c r="G18" s="765"/>
      <c r="H18" s="765"/>
      <c r="I18" s="765"/>
    </row>
    <row r="19" spans="1:9" ht="10.35" customHeight="1" x14ac:dyDescent="0.2">
      <c r="A19" s="264"/>
      <c r="B19" s="766" t="s">
        <v>706</v>
      </c>
      <c r="C19" s="766"/>
      <c r="D19" s="766"/>
      <c r="E19" s="766"/>
      <c r="F19" s="766"/>
      <c r="G19" s="766"/>
      <c r="H19" s="766"/>
      <c r="I19" s="766"/>
    </row>
    <row r="20" spans="1:9" ht="16.5" customHeight="1" x14ac:dyDescent="0.2">
      <c r="A20" s="718" t="s">
        <v>1002</v>
      </c>
      <c r="B20" s="718"/>
      <c r="C20" s="223"/>
      <c r="D20" s="223"/>
      <c r="E20" s="223"/>
      <c r="F20" s="223"/>
      <c r="G20" s="223"/>
      <c r="H20" s="223"/>
      <c r="I20" s="368" t="s">
        <v>1003</v>
      </c>
    </row>
    <row r="22" spans="1:9" ht="15" x14ac:dyDescent="0.25">
      <c r="C22" s="86"/>
      <c r="D22" s="86"/>
      <c r="E22" s="86"/>
    </row>
  </sheetData>
  <mergeCells count="21">
    <mergeCell ref="A2:I2"/>
    <mergeCell ref="A3:I3"/>
    <mergeCell ref="A4:I4"/>
    <mergeCell ref="A5:B8"/>
    <mergeCell ref="C5:E5"/>
    <mergeCell ref="C6:E6"/>
    <mergeCell ref="F5:H5"/>
    <mergeCell ref="F6:H6"/>
    <mergeCell ref="I5:I8"/>
    <mergeCell ref="A16:B16"/>
    <mergeCell ref="A17:B17"/>
    <mergeCell ref="A20:B20"/>
    <mergeCell ref="A9:B9"/>
    <mergeCell ref="A10:B10"/>
    <mergeCell ref="A11:B11"/>
    <mergeCell ref="A12:B12"/>
    <mergeCell ref="B18:I18"/>
    <mergeCell ref="B19:I19"/>
    <mergeCell ref="A13:B13"/>
    <mergeCell ref="A14:B14"/>
    <mergeCell ref="A15:B15"/>
  </mergeCells>
  <phoneticPr fontId="11" type="noConversion"/>
  <hyperlinks>
    <hyperlink ref="I1" location="'Inhaltsverzeichnis Indice'!A1" display="Inhaltsverzeichnis / Indice" xr:uid="{86EB7EB8-4C5E-43DA-B875-CE3047F20D96}"/>
  </hyperlinks>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1"/>
  <sheetViews>
    <sheetView zoomScale="120" zoomScaleNormal="120" workbookViewId="0">
      <selection activeCell="I1" sqref="I1"/>
    </sheetView>
  </sheetViews>
  <sheetFormatPr baseColWidth="10" defaultColWidth="11.42578125" defaultRowHeight="12.75" x14ac:dyDescent="0.2"/>
  <cols>
    <col min="1" max="1" width="3.7109375" customWidth="1"/>
    <col min="2" max="2" width="15.7109375" customWidth="1"/>
    <col min="3" max="8" width="9.7109375" customWidth="1"/>
    <col min="9" max="9" width="20.7109375" customWidth="1"/>
  </cols>
  <sheetData>
    <row r="1" spans="1:15" s="26" customFormat="1" ht="12.6" customHeight="1" x14ac:dyDescent="0.2">
      <c r="A1" s="25" t="s">
        <v>164</v>
      </c>
      <c r="I1" s="670" t="s">
        <v>1500</v>
      </c>
    </row>
    <row r="2" spans="1:15" s="108" customFormat="1" ht="21" customHeight="1" x14ac:dyDescent="0.2">
      <c r="A2" s="695" t="s">
        <v>1097</v>
      </c>
      <c r="B2" s="695"/>
      <c r="C2" s="695"/>
      <c r="D2" s="695"/>
      <c r="E2" s="695"/>
      <c r="F2" s="695"/>
      <c r="G2" s="695"/>
      <c r="H2" s="695"/>
      <c r="I2" s="695"/>
    </row>
    <row r="3" spans="1:15" s="108" customFormat="1" ht="21" customHeight="1" x14ac:dyDescent="0.2">
      <c r="A3" s="695" t="s">
        <v>1098</v>
      </c>
      <c r="B3" s="695"/>
      <c r="C3" s="695"/>
      <c r="D3" s="695"/>
      <c r="E3" s="695"/>
      <c r="F3" s="695"/>
      <c r="G3" s="695"/>
      <c r="H3" s="695"/>
      <c r="I3" s="695"/>
    </row>
    <row r="4" spans="1:15" ht="12.6" customHeight="1" x14ac:dyDescent="0.2">
      <c r="A4" s="696"/>
      <c r="B4" s="696"/>
      <c r="C4" s="696"/>
      <c r="D4" s="696"/>
      <c r="E4" s="696"/>
      <c r="F4" s="696"/>
      <c r="G4" s="696"/>
      <c r="H4" s="696"/>
      <c r="I4" s="696"/>
      <c r="N4" s="141"/>
    </row>
    <row r="5" spans="1:15" ht="12.6" customHeight="1" x14ac:dyDescent="0.2">
      <c r="A5" s="736" t="s">
        <v>1349</v>
      </c>
      <c r="B5" s="774"/>
      <c r="C5" s="795" t="s">
        <v>705</v>
      </c>
      <c r="D5" s="795"/>
      <c r="E5" s="795"/>
      <c r="F5" s="795" t="s">
        <v>762</v>
      </c>
      <c r="G5" s="795"/>
      <c r="H5" s="795"/>
      <c r="I5" s="760" t="s">
        <v>1350</v>
      </c>
      <c r="N5" s="141"/>
      <c r="O5" s="141"/>
    </row>
    <row r="6" spans="1:15" ht="12.6" customHeight="1" x14ac:dyDescent="0.2">
      <c r="A6" s="737"/>
      <c r="B6" s="775"/>
      <c r="C6" s="794" t="s">
        <v>1236</v>
      </c>
      <c r="D6" s="794"/>
      <c r="E6" s="794"/>
      <c r="F6" s="794" t="s">
        <v>763</v>
      </c>
      <c r="G6" s="794"/>
      <c r="H6" s="794"/>
      <c r="I6" s="796"/>
    </row>
    <row r="7" spans="1:15" ht="12.6" customHeight="1" x14ac:dyDescent="0.2">
      <c r="A7" s="737"/>
      <c r="B7" s="775"/>
      <c r="C7" s="376" t="s">
        <v>755</v>
      </c>
      <c r="D7" s="376" t="s">
        <v>757</v>
      </c>
      <c r="E7" s="376" t="s">
        <v>698</v>
      </c>
      <c r="F7" s="376" t="s">
        <v>755</v>
      </c>
      <c r="G7" s="376" t="s">
        <v>757</v>
      </c>
      <c r="H7" s="376" t="s">
        <v>698</v>
      </c>
      <c r="I7" s="796"/>
      <c r="N7" s="141"/>
    </row>
    <row r="8" spans="1:15" ht="12.6" customHeight="1" x14ac:dyDescent="0.2">
      <c r="A8" s="738"/>
      <c r="B8" s="776"/>
      <c r="C8" s="377" t="s">
        <v>756</v>
      </c>
      <c r="D8" s="377" t="s">
        <v>758</v>
      </c>
      <c r="E8" s="377" t="s">
        <v>699</v>
      </c>
      <c r="F8" s="377" t="s">
        <v>756</v>
      </c>
      <c r="G8" s="377" t="s">
        <v>758</v>
      </c>
      <c r="H8" s="377" t="s">
        <v>699</v>
      </c>
      <c r="I8" s="761"/>
      <c r="N8" s="141"/>
      <c r="O8" s="141"/>
    </row>
    <row r="9" spans="1:15" ht="12.6" customHeight="1" x14ac:dyDescent="0.2">
      <c r="A9" s="700"/>
      <c r="B9" s="700"/>
      <c r="C9" s="235"/>
      <c r="D9" s="235"/>
      <c r="E9" s="235"/>
      <c r="F9" s="235"/>
      <c r="G9" s="235"/>
      <c r="H9" s="235"/>
      <c r="I9" s="193"/>
    </row>
    <row r="10" spans="1:15" ht="12.6" customHeight="1" x14ac:dyDescent="0.2">
      <c r="A10" s="702" t="s">
        <v>778</v>
      </c>
      <c r="B10" s="702"/>
      <c r="C10" s="350">
        <v>15</v>
      </c>
      <c r="D10" s="350">
        <v>13</v>
      </c>
      <c r="E10" s="350">
        <v>28</v>
      </c>
      <c r="F10" s="292">
        <v>0.6</v>
      </c>
      <c r="G10" s="292">
        <v>0.6</v>
      </c>
      <c r="H10" s="292">
        <v>0.6</v>
      </c>
      <c r="I10" s="191" t="s">
        <v>779</v>
      </c>
      <c r="L10" s="16"/>
      <c r="M10" s="16"/>
      <c r="N10" s="16"/>
    </row>
    <row r="11" spans="1:15" ht="12.6" customHeight="1" x14ac:dyDescent="0.2">
      <c r="A11" s="702" t="s">
        <v>1036</v>
      </c>
      <c r="B11" s="702"/>
      <c r="C11" s="350">
        <v>112</v>
      </c>
      <c r="D11" s="350">
        <v>142</v>
      </c>
      <c r="E11" s="350">
        <v>254</v>
      </c>
      <c r="F11" s="351">
        <v>4.5999999999999996</v>
      </c>
      <c r="G11" s="351">
        <v>6.2</v>
      </c>
      <c r="H11" s="292">
        <v>5.3</v>
      </c>
      <c r="I11" s="191" t="s">
        <v>1036</v>
      </c>
      <c r="L11" s="16"/>
      <c r="M11" s="16"/>
      <c r="N11" s="16"/>
      <c r="O11" s="141"/>
    </row>
    <row r="12" spans="1:15" ht="12.6" customHeight="1" x14ac:dyDescent="0.2">
      <c r="A12" s="702" t="s">
        <v>1037</v>
      </c>
      <c r="B12" s="702"/>
      <c r="C12" s="350">
        <v>409</v>
      </c>
      <c r="D12" s="350">
        <v>563</v>
      </c>
      <c r="E12" s="350">
        <v>972</v>
      </c>
      <c r="F12" s="351">
        <v>16.600000000000001</v>
      </c>
      <c r="G12" s="351">
        <v>24.4</v>
      </c>
      <c r="H12" s="351">
        <v>20.399999999999999</v>
      </c>
      <c r="I12" s="191" t="s">
        <v>1037</v>
      </c>
      <c r="L12" s="16"/>
      <c r="M12" s="16"/>
      <c r="N12" s="16"/>
    </row>
    <row r="13" spans="1:15" ht="12.6" customHeight="1" x14ac:dyDescent="0.2">
      <c r="A13" s="702" t="s">
        <v>1038</v>
      </c>
      <c r="B13" s="702"/>
      <c r="C13" s="348">
        <v>1006</v>
      </c>
      <c r="D13" s="350">
        <v>993</v>
      </c>
      <c r="E13" s="348">
        <v>1999</v>
      </c>
      <c r="F13" s="351">
        <v>40.9</v>
      </c>
      <c r="G13" s="351">
        <v>43.1</v>
      </c>
      <c r="H13" s="292">
        <v>42</v>
      </c>
      <c r="I13" s="191" t="s">
        <v>1038</v>
      </c>
      <c r="L13" s="16"/>
      <c r="M13" s="16"/>
      <c r="N13" s="16"/>
      <c r="O13" s="141"/>
    </row>
    <row r="14" spans="1:15" ht="12.6" customHeight="1" x14ac:dyDescent="0.2">
      <c r="A14" s="702" t="s">
        <v>1039</v>
      </c>
      <c r="B14" s="702"/>
      <c r="C14" s="350">
        <v>730</v>
      </c>
      <c r="D14" s="350">
        <v>502</v>
      </c>
      <c r="E14" s="348">
        <v>1232</v>
      </c>
      <c r="F14" s="351">
        <v>29.7</v>
      </c>
      <c r="G14" s="351">
        <v>21.8</v>
      </c>
      <c r="H14" s="292">
        <v>25.9</v>
      </c>
      <c r="I14" s="191" t="s">
        <v>1039</v>
      </c>
      <c r="L14" s="16"/>
      <c r="M14" s="16"/>
      <c r="N14" s="16"/>
    </row>
    <row r="15" spans="1:15" ht="12.6" customHeight="1" x14ac:dyDescent="0.2">
      <c r="A15" s="702" t="s">
        <v>1040</v>
      </c>
      <c r="B15" s="702"/>
      <c r="C15" s="350">
        <v>185</v>
      </c>
      <c r="D15" s="350">
        <v>92</v>
      </c>
      <c r="E15" s="350">
        <v>277</v>
      </c>
      <c r="F15" s="351">
        <v>7.5</v>
      </c>
      <c r="G15" s="351">
        <v>4</v>
      </c>
      <c r="H15" s="292">
        <v>5.8</v>
      </c>
      <c r="I15" s="191" t="s">
        <v>1041</v>
      </c>
      <c r="L15" s="16"/>
      <c r="M15" s="16"/>
      <c r="N15" s="16"/>
    </row>
    <row r="16" spans="1:15" ht="12.6" customHeight="1" x14ac:dyDescent="0.2">
      <c r="A16" s="702"/>
      <c r="B16" s="702"/>
      <c r="C16" s="232"/>
      <c r="D16" s="232"/>
      <c r="E16" s="232"/>
      <c r="F16" s="276"/>
      <c r="G16" s="276"/>
      <c r="H16" s="276"/>
      <c r="I16" s="191"/>
      <c r="L16" s="16"/>
      <c r="M16" s="16"/>
      <c r="N16" s="16"/>
    </row>
    <row r="17" spans="1:14" s="52" customFormat="1" ht="12.6" customHeight="1" x14ac:dyDescent="0.2">
      <c r="A17" s="698" t="s">
        <v>698</v>
      </c>
      <c r="B17" s="698"/>
      <c r="C17" s="98">
        <v>2457</v>
      </c>
      <c r="D17" s="99">
        <v>2305</v>
      </c>
      <c r="E17" s="99">
        <v>4762</v>
      </c>
      <c r="F17" s="256">
        <v>100</v>
      </c>
      <c r="G17" s="256">
        <v>100</v>
      </c>
      <c r="H17" s="256">
        <v>100</v>
      </c>
      <c r="I17" s="208" t="s">
        <v>699</v>
      </c>
      <c r="L17" s="16"/>
      <c r="M17" s="16"/>
      <c r="N17" s="16"/>
    </row>
    <row r="18" spans="1:14" ht="12.6" customHeight="1" x14ac:dyDescent="0.2">
      <c r="A18" s="779"/>
      <c r="B18" s="779"/>
      <c r="C18" s="262"/>
      <c r="D18" s="262"/>
      <c r="E18" s="262"/>
      <c r="F18" s="262"/>
      <c r="G18" s="262"/>
      <c r="H18" s="262"/>
      <c r="I18" s="333"/>
    </row>
    <row r="19" spans="1:14" ht="12.6" customHeight="1" x14ac:dyDescent="0.2">
      <c r="A19" s="265" t="s">
        <v>702</v>
      </c>
      <c r="B19" s="765" t="s">
        <v>717</v>
      </c>
      <c r="C19" s="765"/>
      <c r="D19" s="765"/>
      <c r="E19" s="765"/>
      <c r="F19" s="765"/>
      <c r="G19" s="765"/>
      <c r="H19" s="765"/>
      <c r="I19" s="765"/>
    </row>
    <row r="20" spans="1:14" ht="10.35" customHeight="1" x14ac:dyDescent="0.2">
      <c r="A20" s="264"/>
      <c r="B20" s="766" t="s">
        <v>718</v>
      </c>
      <c r="C20" s="766"/>
      <c r="D20" s="766"/>
      <c r="E20" s="766"/>
      <c r="F20" s="766"/>
      <c r="G20" s="766"/>
      <c r="H20" s="766"/>
      <c r="I20" s="766"/>
    </row>
    <row r="21" spans="1:14" ht="16.5" customHeight="1" x14ac:dyDescent="0.2">
      <c r="A21" s="793" t="s">
        <v>1208</v>
      </c>
      <c r="B21" s="793"/>
      <c r="C21" s="793"/>
      <c r="D21" s="793"/>
      <c r="E21" s="793"/>
      <c r="F21" s="793"/>
      <c r="G21" s="792" t="s">
        <v>1209</v>
      </c>
      <c r="H21" s="792"/>
      <c r="I21" s="792"/>
    </row>
  </sheetData>
  <mergeCells count="23">
    <mergeCell ref="F6:H6"/>
    <mergeCell ref="A2:I2"/>
    <mergeCell ref="A3:I3"/>
    <mergeCell ref="A4:I4"/>
    <mergeCell ref="F5:H5"/>
    <mergeCell ref="C5:E5"/>
    <mergeCell ref="C6:E6"/>
    <mergeCell ref="A5:B8"/>
    <mergeCell ref="I5:I8"/>
    <mergeCell ref="A9:B9"/>
    <mergeCell ref="A10:B10"/>
    <mergeCell ref="A11:B11"/>
    <mergeCell ref="A12:B12"/>
    <mergeCell ref="G21:I21"/>
    <mergeCell ref="A21:F21"/>
    <mergeCell ref="B19:I19"/>
    <mergeCell ref="B20:I20"/>
    <mergeCell ref="A13:B13"/>
    <mergeCell ref="A14:B14"/>
    <mergeCell ref="A15:B15"/>
    <mergeCell ref="A17:B17"/>
    <mergeCell ref="A18:B18"/>
    <mergeCell ref="A16:B16"/>
  </mergeCells>
  <phoneticPr fontId="11" type="noConversion"/>
  <hyperlinks>
    <hyperlink ref="I1" location="'Inhaltsverzeichnis Indice'!A1" display="Inhaltsverzeichnis / Indice" xr:uid="{F4A159AF-D0E2-4DD1-A11D-6709F3096385}"/>
  </hyperlinks>
  <pageMargins left="0.59055118110236227" right="0.59055118110236227"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
  <sheetViews>
    <sheetView zoomScale="120" zoomScaleNormal="120" workbookViewId="0">
      <selection activeCell="I1" sqref="I1"/>
    </sheetView>
  </sheetViews>
  <sheetFormatPr baseColWidth="10" defaultColWidth="11.42578125" defaultRowHeight="12.75" customHeight="1" x14ac:dyDescent="0.2"/>
  <cols>
    <col min="1" max="1" width="3.7109375" customWidth="1"/>
    <col min="2" max="2" width="11.7109375" customWidth="1"/>
    <col min="3" max="8" width="10.7109375" customWidth="1"/>
    <col min="9" max="9" width="20.7109375" customWidth="1"/>
  </cols>
  <sheetData>
    <row r="1" spans="1:14" s="26" customFormat="1" ht="12.6" customHeight="1" x14ac:dyDescent="0.2">
      <c r="A1" s="746" t="s">
        <v>165</v>
      </c>
      <c r="B1" s="746"/>
      <c r="C1" s="746"/>
      <c r="D1" s="746"/>
      <c r="E1" s="37"/>
      <c r="F1" s="37"/>
      <c r="G1" s="37"/>
      <c r="H1" s="37"/>
      <c r="I1" s="670" t="s">
        <v>1500</v>
      </c>
    </row>
    <row r="2" spans="1:14" s="108" customFormat="1" ht="21" customHeight="1" x14ac:dyDescent="0.2">
      <c r="A2" s="754" t="s">
        <v>1099</v>
      </c>
      <c r="B2" s="754"/>
      <c r="C2" s="754"/>
      <c r="D2" s="754"/>
      <c r="E2" s="754"/>
      <c r="F2" s="754"/>
      <c r="G2" s="754"/>
      <c r="H2" s="754"/>
      <c r="I2" s="754"/>
    </row>
    <row r="3" spans="1:14" s="108" customFormat="1" ht="21" customHeight="1" x14ac:dyDescent="0.2">
      <c r="A3" s="754" t="s">
        <v>1100</v>
      </c>
      <c r="B3" s="754"/>
      <c r="C3" s="754"/>
      <c r="D3" s="754"/>
      <c r="E3" s="754"/>
      <c r="F3" s="754"/>
      <c r="G3" s="754"/>
      <c r="H3" s="754"/>
      <c r="I3" s="754"/>
    </row>
    <row r="4" spans="1:14" ht="12.6" customHeight="1" x14ac:dyDescent="0.2">
      <c r="A4" s="797"/>
      <c r="B4" s="797"/>
      <c r="C4" s="797"/>
      <c r="D4" s="797"/>
      <c r="E4" s="797"/>
      <c r="F4" s="797"/>
      <c r="G4" s="797"/>
      <c r="H4" s="797"/>
      <c r="I4" s="797"/>
    </row>
    <row r="5" spans="1:14" s="28" customFormat="1" ht="12.6" customHeight="1" x14ac:dyDescent="0.15">
      <c r="A5" s="800" t="s">
        <v>1056</v>
      </c>
      <c r="B5" s="801"/>
      <c r="C5" s="798" t="s">
        <v>705</v>
      </c>
      <c r="D5" s="798"/>
      <c r="E5" s="799"/>
      <c r="F5" s="809" t="s">
        <v>762</v>
      </c>
      <c r="G5" s="798"/>
      <c r="H5" s="798"/>
      <c r="I5" s="806" t="s">
        <v>1057</v>
      </c>
    </row>
    <row r="6" spans="1:14" s="132" customFormat="1" ht="12.6" customHeight="1" thickBot="1" x14ac:dyDescent="0.25">
      <c r="A6" s="802"/>
      <c r="B6" s="803"/>
      <c r="C6" s="811" t="s">
        <v>1236</v>
      </c>
      <c r="D6" s="811"/>
      <c r="E6" s="812"/>
      <c r="F6" s="810" t="s">
        <v>763</v>
      </c>
      <c r="G6" s="811"/>
      <c r="H6" s="811"/>
      <c r="I6" s="807"/>
    </row>
    <row r="7" spans="1:14" s="28" customFormat="1" ht="23.1" customHeight="1" x14ac:dyDescent="0.15">
      <c r="A7" s="802"/>
      <c r="B7" s="803"/>
      <c r="C7" s="369" t="s">
        <v>802</v>
      </c>
      <c r="D7" s="369" t="s">
        <v>781</v>
      </c>
      <c r="E7" s="369" t="s">
        <v>1352</v>
      </c>
      <c r="F7" s="369" t="s">
        <v>802</v>
      </c>
      <c r="G7" s="369" t="s">
        <v>781</v>
      </c>
      <c r="H7" s="368" t="s">
        <v>1352</v>
      </c>
      <c r="I7" s="807"/>
    </row>
    <row r="8" spans="1:14" s="28" customFormat="1" ht="23.1" customHeight="1" x14ac:dyDescent="0.15">
      <c r="A8" s="804"/>
      <c r="B8" s="805"/>
      <c r="C8" s="225" t="s">
        <v>780</v>
      </c>
      <c r="D8" s="225" t="s">
        <v>1351</v>
      </c>
      <c r="E8" s="225" t="s">
        <v>699</v>
      </c>
      <c r="F8" s="225" t="s">
        <v>780</v>
      </c>
      <c r="G8" s="225" t="s">
        <v>1351</v>
      </c>
      <c r="H8" s="226" t="s">
        <v>699</v>
      </c>
      <c r="I8" s="808"/>
    </row>
    <row r="9" spans="1:14" ht="12.6" customHeight="1" x14ac:dyDescent="0.2">
      <c r="A9" s="700"/>
      <c r="B9" s="700"/>
      <c r="C9" s="235"/>
      <c r="D9" s="235"/>
      <c r="E9" s="235"/>
      <c r="F9" s="235"/>
      <c r="G9" s="235"/>
      <c r="H9" s="235"/>
      <c r="I9" s="193"/>
    </row>
    <row r="10" spans="1:14" ht="12.6" customHeight="1" x14ac:dyDescent="0.2">
      <c r="A10" s="702" t="s">
        <v>1042</v>
      </c>
      <c r="B10" s="702"/>
      <c r="C10" s="178">
        <v>9</v>
      </c>
      <c r="D10" s="178">
        <v>23</v>
      </c>
      <c r="E10" s="178">
        <v>32</v>
      </c>
      <c r="F10" s="351">
        <v>0.4</v>
      </c>
      <c r="G10" s="292">
        <v>1</v>
      </c>
      <c r="H10" s="292">
        <v>0.7</v>
      </c>
      <c r="I10" s="191" t="s">
        <v>1043</v>
      </c>
      <c r="L10" s="16"/>
      <c r="M10" s="16"/>
      <c r="N10" s="16"/>
    </row>
    <row r="11" spans="1:14" ht="12.6" customHeight="1" x14ac:dyDescent="0.2">
      <c r="A11" s="702" t="s">
        <v>720</v>
      </c>
      <c r="B11" s="702"/>
      <c r="C11" s="350">
        <v>149</v>
      </c>
      <c r="D11" s="178">
        <v>222</v>
      </c>
      <c r="E11" s="350">
        <v>371</v>
      </c>
      <c r="F11" s="351">
        <v>6.2</v>
      </c>
      <c r="G11" s="351">
        <v>9.3000000000000007</v>
      </c>
      <c r="H11" s="292">
        <v>7.8</v>
      </c>
      <c r="I11" s="191" t="s">
        <v>720</v>
      </c>
      <c r="L11" s="16"/>
      <c r="M11" s="16"/>
      <c r="N11" s="16"/>
    </row>
    <row r="12" spans="1:14" ht="12.6" customHeight="1" x14ac:dyDescent="0.2">
      <c r="A12" s="702" t="s">
        <v>721</v>
      </c>
      <c r="B12" s="702"/>
      <c r="C12" s="350">
        <v>582</v>
      </c>
      <c r="D12" s="178">
        <v>664</v>
      </c>
      <c r="E12" s="348">
        <v>1246</v>
      </c>
      <c r="F12" s="351">
        <v>24.4</v>
      </c>
      <c r="G12" s="351">
        <v>28</v>
      </c>
      <c r="H12" s="292">
        <v>26.2</v>
      </c>
      <c r="I12" s="191" t="s">
        <v>721</v>
      </c>
      <c r="L12" s="16"/>
      <c r="M12" s="16"/>
      <c r="N12" s="16"/>
    </row>
    <row r="13" spans="1:14" ht="12.6" customHeight="1" x14ac:dyDescent="0.2">
      <c r="A13" s="702" t="s">
        <v>722</v>
      </c>
      <c r="B13" s="702"/>
      <c r="C13" s="350">
        <v>948</v>
      </c>
      <c r="D13" s="350">
        <v>837</v>
      </c>
      <c r="E13" s="348">
        <v>1785</v>
      </c>
      <c r="F13" s="351">
        <v>39.700000000000003</v>
      </c>
      <c r="G13" s="351">
        <v>35.200000000000003</v>
      </c>
      <c r="H13" s="292">
        <v>37.5</v>
      </c>
      <c r="I13" s="191" t="s">
        <v>722</v>
      </c>
      <c r="L13" s="16"/>
      <c r="M13" s="16"/>
      <c r="N13" s="16"/>
    </row>
    <row r="14" spans="1:14" ht="12.6" customHeight="1" x14ac:dyDescent="0.2">
      <c r="A14" s="702" t="s">
        <v>723</v>
      </c>
      <c r="B14" s="702"/>
      <c r="C14" s="350">
        <v>559</v>
      </c>
      <c r="D14" s="350">
        <v>481</v>
      </c>
      <c r="E14" s="348">
        <v>1040</v>
      </c>
      <c r="F14" s="351">
        <v>23.4</v>
      </c>
      <c r="G14" s="351">
        <v>20.3</v>
      </c>
      <c r="H14" s="292">
        <v>21.8</v>
      </c>
      <c r="I14" s="191" t="s">
        <v>723</v>
      </c>
      <c r="L14" s="16"/>
      <c r="M14" s="16"/>
      <c r="N14" s="16"/>
    </row>
    <row r="15" spans="1:14" ht="12.6" customHeight="1" x14ac:dyDescent="0.2">
      <c r="A15" s="702" t="s">
        <v>724</v>
      </c>
      <c r="B15" s="702"/>
      <c r="C15" s="350">
        <v>116</v>
      </c>
      <c r="D15" s="178">
        <v>128</v>
      </c>
      <c r="E15" s="350">
        <v>244</v>
      </c>
      <c r="F15" s="351">
        <v>4.9000000000000004</v>
      </c>
      <c r="G15" s="351">
        <v>5.4</v>
      </c>
      <c r="H15" s="292">
        <v>5.0999999999999996</v>
      </c>
      <c r="I15" s="191" t="s">
        <v>724</v>
      </c>
      <c r="L15" s="16"/>
      <c r="M15" s="16"/>
      <c r="N15" s="16"/>
    </row>
    <row r="16" spans="1:14" ht="12.6" customHeight="1" x14ac:dyDescent="0.2">
      <c r="A16" s="702" t="s">
        <v>782</v>
      </c>
      <c r="B16" s="702"/>
      <c r="C16" s="350">
        <v>24</v>
      </c>
      <c r="D16" s="178">
        <v>20</v>
      </c>
      <c r="E16" s="350">
        <v>44</v>
      </c>
      <c r="F16" s="351">
        <v>1</v>
      </c>
      <c r="G16" s="351">
        <v>0.8</v>
      </c>
      <c r="H16" s="292">
        <v>0.9</v>
      </c>
      <c r="I16" s="191" t="s">
        <v>725</v>
      </c>
      <c r="L16" s="16"/>
      <c r="M16" s="16"/>
      <c r="N16" s="16"/>
    </row>
    <row r="17" spans="1:14" ht="12.6" customHeight="1" x14ac:dyDescent="0.2">
      <c r="A17" s="702"/>
      <c r="B17" s="702"/>
      <c r="C17" s="200"/>
      <c r="D17" s="200"/>
      <c r="E17" s="200"/>
      <c r="F17" s="200"/>
      <c r="G17" s="200"/>
      <c r="H17" s="200"/>
      <c r="I17" s="191"/>
      <c r="L17" s="16"/>
      <c r="M17" s="16"/>
      <c r="N17" s="16"/>
    </row>
    <row r="18" spans="1:14" s="52" customFormat="1" ht="12.6" customHeight="1" x14ac:dyDescent="0.2">
      <c r="A18" s="698" t="s">
        <v>698</v>
      </c>
      <c r="B18" s="698"/>
      <c r="C18" s="98">
        <v>2387</v>
      </c>
      <c r="D18" s="98">
        <v>2375</v>
      </c>
      <c r="E18" s="98">
        <v>4762</v>
      </c>
      <c r="F18" s="256">
        <v>100</v>
      </c>
      <c r="G18" s="256">
        <v>100</v>
      </c>
      <c r="H18" s="256">
        <v>100</v>
      </c>
      <c r="I18" s="208" t="s">
        <v>699</v>
      </c>
      <c r="L18" s="16"/>
      <c r="M18" s="16"/>
      <c r="N18" s="16"/>
    </row>
    <row r="19" spans="1:14" ht="12.6" customHeight="1" x14ac:dyDescent="0.2">
      <c r="A19" s="779"/>
      <c r="B19" s="779"/>
      <c r="C19" s="262"/>
      <c r="D19" s="262"/>
      <c r="E19" s="262"/>
      <c r="F19" s="262"/>
      <c r="G19" s="262"/>
      <c r="H19" s="262"/>
      <c r="I19" s="333"/>
    </row>
    <row r="20" spans="1:14" ht="12.6" customHeight="1" x14ac:dyDescent="0.2">
      <c r="A20" s="265" t="s">
        <v>702</v>
      </c>
      <c r="B20" s="765" t="s">
        <v>717</v>
      </c>
      <c r="C20" s="765"/>
      <c r="D20" s="765"/>
      <c r="E20" s="765"/>
      <c r="F20" s="765"/>
      <c r="G20" s="765"/>
      <c r="H20" s="765"/>
      <c r="I20" s="765"/>
    </row>
    <row r="21" spans="1:14" ht="10.35" customHeight="1" x14ac:dyDescent="0.2">
      <c r="A21" s="264"/>
      <c r="B21" s="766" t="s">
        <v>718</v>
      </c>
      <c r="C21" s="766"/>
      <c r="D21" s="766"/>
      <c r="E21" s="766"/>
      <c r="F21" s="766"/>
      <c r="G21" s="766"/>
      <c r="H21" s="766"/>
      <c r="I21" s="766"/>
    </row>
    <row r="22" spans="1:14" ht="16.5" customHeight="1" x14ac:dyDescent="0.2">
      <c r="A22" s="793" t="s">
        <v>1208</v>
      </c>
      <c r="B22" s="793"/>
      <c r="C22" s="793"/>
      <c r="D22" s="793"/>
      <c r="E22" s="793"/>
      <c r="F22" s="793"/>
      <c r="G22" s="792" t="s">
        <v>1209</v>
      </c>
      <c r="H22" s="792"/>
      <c r="I22" s="792"/>
    </row>
  </sheetData>
  <mergeCells count="25">
    <mergeCell ref="A9:B9"/>
    <mergeCell ref="A5:B8"/>
    <mergeCell ref="I5:I8"/>
    <mergeCell ref="F5:H5"/>
    <mergeCell ref="F6:H6"/>
    <mergeCell ref="C6:E6"/>
    <mergeCell ref="A2:I2"/>
    <mergeCell ref="A3:I3"/>
    <mergeCell ref="A4:I4"/>
    <mergeCell ref="C5:E5"/>
    <mergeCell ref="A1:D1"/>
    <mergeCell ref="A18:B18"/>
    <mergeCell ref="A19:B19"/>
    <mergeCell ref="B20:I20"/>
    <mergeCell ref="B21:I21"/>
    <mergeCell ref="G22:I22"/>
    <mergeCell ref="A22:F22"/>
    <mergeCell ref="A14:B14"/>
    <mergeCell ref="A15:B15"/>
    <mergeCell ref="A16:B16"/>
    <mergeCell ref="A17:B17"/>
    <mergeCell ref="A10:B10"/>
    <mergeCell ref="A11:B11"/>
    <mergeCell ref="A12:B12"/>
    <mergeCell ref="A13:B13"/>
  </mergeCells>
  <phoneticPr fontId="11" type="noConversion"/>
  <hyperlinks>
    <hyperlink ref="I1" location="'Inhaltsverzeichnis Indice'!A1" display="Inhaltsverzeichnis / Indice" xr:uid="{D1CFAB30-F0BC-4FCF-9DCA-BFA14E61D61E}"/>
  </hyperlinks>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0"/>
  <sheetViews>
    <sheetView zoomScale="120" zoomScaleNormal="120" workbookViewId="0">
      <selection activeCell="H1" sqref="H1"/>
    </sheetView>
  </sheetViews>
  <sheetFormatPr baseColWidth="10" defaultColWidth="11.42578125" defaultRowHeight="12.75" x14ac:dyDescent="0.2"/>
  <cols>
    <col min="1" max="1" width="3.7109375" customWidth="1"/>
    <col min="2" max="2" width="15.7109375" customWidth="1"/>
    <col min="3" max="7" width="9.7109375" customWidth="1"/>
    <col min="8" max="8" width="25.7109375" customWidth="1"/>
  </cols>
  <sheetData>
    <row r="1" spans="1:8" s="25" customFormat="1" ht="12.6" customHeight="1" x14ac:dyDescent="0.2">
      <c r="A1" s="746" t="s">
        <v>166</v>
      </c>
      <c r="B1" s="746"/>
      <c r="C1" s="746"/>
      <c r="D1" s="746"/>
      <c r="E1" s="746"/>
      <c r="F1" s="37"/>
      <c r="G1" s="37"/>
      <c r="H1" s="670" t="s">
        <v>1500</v>
      </c>
    </row>
    <row r="2" spans="1:8" s="108" customFormat="1" ht="21" customHeight="1" x14ac:dyDescent="0.2">
      <c r="A2" s="695" t="s">
        <v>1256</v>
      </c>
      <c r="B2" s="695"/>
      <c r="C2" s="695"/>
      <c r="D2" s="695"/>
      <c r="E2" s="695"/>
      <c r="F2" s="695"/>
      <c r="G2" s="695"/>
      <c r="H2" s="695"/>
    </row>
    <row r="3" spans="1:8" s="108" customFormat="1" ht="21" customHeight="1" x14ac:dyDescent="0.2">
      <c r="A3" s="695" t="s">
        <v>1257</v>
      </c>
      <c r="B3" s="695"/>
      <c r="C3" s="695"/>
      <c r="D3" s="695"/>
      <c r="E3" s="695"/>
      <c r="F3" s="695"/>
      <c r="G3" s="695"/>
      <c r="H3" s="695"/>
    </row>
    <row r="4" spans="1:8" ht="12.6" customHeight="1" x14ac:dyDescent="0.2">
      <c r="A4" s="696"/>
      <c r="B4" s="696"/>
      <c r="C4" s="696"/>
      <c r="D4" s="696"/>
      <c r="E4" s="696"/>
      <c r="F4" s="696"/>
      <c r="G4" s="696"/>
      <c r="H4" s="696"/>
    </row>
    <row r="5" spans="1:8" s="28" customFormat="1" ht="12" customHeight="1" x14ac:dyDescent="0.15">
      <c r="A5" s="721" t="s">
        <v>1053</v>
      </c>
      <c r="B5" s="722"/>
      <c r="C5" s="813" t="s">
        <v>783</v>
      </c>
      <c r="D5" s="813"/>
      <c r="E5" s="813"/>
      <c r="F5" s="813"/>
      <c r="G5" s="817" t="s">
        <v>1353</v>
      </c>
      <c r="H5" s="806" t="s">
        <v>1054</v>
      </c>
    </row>
    <row r="6" spans="1:8" s="132" customFormat="1" ht="12.6" customHeight="1" x14ac:dyDescent="0.2">
      <c r="A6" s="815"/>
      <c r="B6" s="816"/>
      <c r="C6" s="814" t="s">
        <v>784</v>
      </c>
      <c r="D6" s="814"/>
      <c r="E6" s="814"/>
      <c r="F6" s="814"/>
      <c r="G6" s="818"/>
      <c r="H6" s="807"/>
    </row>
    <row r="7" spans="1:8" s="28" customFormat="1" ht="12.6" customHeight="1" x14ac:dyDescent="0.15">
      <c r="A7" s="815"/>
      <c r="B7" s="816"/>
      <c r="C7" s="380" t="s">
        <v>256</v>
      </c>
      <c r="D7" s="380" t="s">
        <v>559</v>
      </c>
      <c r="E7" s="380" t="s">
        <v>262</v>
      </c>
      <c r="F7" s="380" t="s">
        <v>266</v>
      </c>
      <c r="G7" s="818"/>
      <c r="H7" s="807"/>
    </row>
    <row r="8" spans="1:8" s="132" customFormat="1" ht="12.6" customHeight="1" x14ac:dyDescent="0.2">
      <c r="A8" s="723"/>
      <c r="B8" s="724"/>
      <c r="C8" s="381" t="s">
        <v>257</v>
      </c>
      <c r="D8" s="381" t="s">
        <v>560</v>
      </c>
      <c r="E8" s="381" t="s">
        <v>263</v>
      </c>
      <c r="F8" s="381" t="s">
        <v>267</v>
      </c>
      <c r="G8" s="819"/>
      <c r="H8" s="808"/>
    </row>
    <row r="9" spans="1:8" ht="12.6" customHeight="1" x14ac:dyDescent="0.2">
      <c r="A9" s="700"/>
      <c r="B9" s="700"/>
      <c r="C9" s="235"/>
      <c r="D9" s="235"/>
      <c r="E9" s="235"/>
      <c r="F9" s="235"/>
      <c r="G9" s="235"/>
      <c r="H9" s="193"/>
    </row>
    <row r="10" spans="1:8" ht="12.6" customHeight="1" x14ac:dyDescent="0.2">
      <c r="A10" s="702" t="s">
        <v>785</v>
      </c>
      <c r="B10" s="702"/>
      <c r="C10" s="232">
        <v>712</v>
      </c>
      <c r="D10" s="232">
        <v>727</v>
      </c>
      <c r="E10" s="232">
        <v>403</v>
      </c>
      <c r="F10" s="232">
        <v>335</v>
      </c>
      <c r="G10" s="200">
        <v>2177</v>
      </c>
      <c r="H10" s="191" t="s">
        <v>786</v>
      </c>
    </row>
    <row r="11" spans="1:8" ht="12.6" customHeight="1" x14ac:dyDescent="0.2">
      <c r="A11" s="702" t="s">
        <v>787</v>
      </c>
      <c r="B11" s="702"/>
      <c r="C11" s="232">
        <v>503</v>
      </c>
      <c r="D11" s="232">
        <v>621</v>
      </c>
      <c r="E11" s="232">
        <v>382</v>
      </c>
      <c r="F11" s="232">
        <v>270</v>
      </c>
      <c r="G11" s="200">
        <v>1776</v>
      </c>
      <c r="H11" s="191" t="s">
        <v>788</v>
      </c>
    </row>
    <row r="12" spans="1:8" ht="12.6" customHeight="1" x14ac:dyDescent="0.2">
      <c r="A12" s="702" t="s">
        <v>789</v>
      </c>
      <c r="B12" s="702"/>
      <c r="C12" s="232">
        <v>227</v>
      </c>
      <c r="D12" s="232">
        <v>184</v>
      </c>
      <c r="E12" s="232">
        <v>129</v>
      </c>
      <c r="F12" s="232">
        <v>89</v>
      </c>
      <c r="G12" s="232">
        <v>629</v>
      </c>
      <c r="H12" s="191" t="s">
        <v>790</v>
      </c>
    </row>
    <row r="13" spans="1:8" ht="12.6" customHeight="1" x14ac:dyDescent="0.2">
      <c r="A13" s="702" t="s">
        <v>791</v>
      </c>
      <c r="B13" s="702"/>
      <c r="C13" s="232">
        <v>48</v>
      </c>
      <c r="D13" s="232">
        <v>45</v>
      </c>
      <c r="E13" s="232">
        <v>27</v>
      </c>
      <c r="F13" s="232">
        <v>11</v>
      </c>
      <c r="G13" s="232">
        <v>131</v>
      </c>
      <c r="H13" s="191" t="s">
        <v>792</v>
      </c>
    </row>
    <row r="14" spans="1:8" ht="12.6" customHeight="1" x14ac:dyDescent="0.2">
      <c r="A14" s="702" t="s">
        <v>793</v>
      </c>
      <c r="B14" s="702"/>
      <c r="C14" s="232">
        <v>20</v>
      </c>
      <c r="D14" s="232">
        <v>12</v>
      </c>
      <c r="E14" s="232">
        <v>9</v>
      </c>
      <c r="F14" s="232">
        <v>8</v>
      </c>
      <c r="G14" s="232">
        <v>49</v>
      </c>
      <c r="H14" s="191" t="s">
        <v>794</v>
      </c>
    </row>
    <row r="15" spans="1:8" ht="12.6" customHeight="1" x14ac:dyDescent="0.2">
      <c r="A15" s="702"/>
      <c r="B15" s="702"/>
      <c r="C15" s="232"/>
      <c r="D15" s="232"/>
      <c r="E15" s="232"/>
      <c r="F15" s="232"/>
      <c r="G15" s="232"/>
      <c r="H15" s="191"/>
    </row>
    <row r="16" spans="1:8" s="52" customFormat="1" ht="12.6" customHeight="1" x14ac:dyDescent="0.2">
      <c r="A16" s="698" t="s">
        <v>698</v>
      </c>
      <c r="B16" s="698"/>
      <c r="C16" s="98">
        <v>1510</v>
      </c>
      <c r="D16" s="98">
        <v>1589</v>
      </c>
      <c r="E16" s="98">
        <v>950</v>
      </c>
      <c r="F16" s="98">
        <v>713</v>
      </c>
      <c r="G16" s="98">
        <v>4762</v>
      </c>
      <c r="H16" s="208" t="s">
        <v>699</v>
      </c>
    </row>
    <row r="17" spans="1:9" ht="12.6" customHeight="1" x14ac:dyDescent="0.2">
      <c r="A17" s="779"/>
      <c r="B17" s="779"/>
      <c r="C17" s="262"/>
      <c r="D17" s="262"/>
      <c r="E17" s="262"/>
      <c r="F17" s="262"/>
      <c r="G17" s="262"/>
      <c r="H17" s="333"/>
    </row>
    <row r="18" spans="1:9" ht="12.6" customHeight="1" x14ac:dyDescent="0.2">
      <c r="A18" s="265" t="s">
        <v>702</v>
      </c>
      <c r="B18" s="765" t="s">
        <v>717</v>
      </c>
      <c r="C18" s="765"/>
      <c r="D18" s="765"/>
      <c r="E18" s="765"/>
      <c r="F18" s="765"/>
      <c r="G18" s="765"/>
      <c r="H18" s="765"/>
    </row>
    <row r="19" spans="1:9" ht="10.35" customHeight="1" x14ac:dyDescent="0.2">
      <c r="A19" s="264"/>
      <c r="B19" s="766" t="s">
        <v>718</v>
      </c>
      <c r="C19" s="766"/>
      <c r="D19" s="766"/>
      <c r="E19" s="766"/>
      <c r="F19" s="766"/>
      <c r="G19" s="766"/>
      <c r="H19" s="766"/>
    </row>
    <row r="20" spans="1:9" ht="16.5" customHeight="1" x14ac:dyDescent="0.2">
      <c r="A20" s="793" t="s">
        <v>1210</v>
      </c>
      <c r="B20" s="793"/>
      <c r="C20" s="793"/>
      <c r="D20" s="793"/>
      <c r="E20" s="793"/>
      <c r="F20" s="792" t="s">
        <v>1209</v>
      </c>
      <c r="G20" s="792"/>
      <c r="H20" s="792"/>
      <c r="I20" s="21"/>
    </row>
  </sheetData>
  <mergeCells count="22">
    <mergeCell ref="H5:H8"/>
    <mergeCell ref="A2:H2"/>
    <mergeCell ref="A3:H3"/>
    <mergeCell ref="A4:H4"/>
    <mergeCell ref="A5:B8"/>
    <mergeCell ref="G5:G8"/>
    <mergeCell ref="A1:E1"/>
    <mergeCell ref="A9:B9"/>
    <mergeCell ref="A10:B10"/>
    <mergeCell ref="A11:B11"/>
    <mergeCell ref="A12:B12"/>
    <mergeCell ref="C5:F5"/>
    <mergeCell ref="C6:F6"/>
    <mergeCell ref="A13:B13"/>
    <mergeCell ref="F20:H20"/>
    <mergeCell ref="A20:E20"/>
    <mergeCell ref="A14:B14"/>
    <mergeCell ref="A15:B15"/>
    <mergeCell ref="A16:B16"/>
    <mergeCell ref="A17:B17"/>
    <mergeCell ref="B18:H18"/>
    <mergeCell ref="B19:H19"/>
  </mergeCells>
  <phoneticPr fontId="11" type="noConversion"/>
  <hyperlinks>
    <hyperlink ref="H1" location="'Inhaltsverzeichnis Indice'!A1" display="Inhaltsverzeichnis / Indice" xr:uid="{DFA26545-48A1-4202-A46F-C5BCCC0342D7}"/>
  </hyperlinks>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3"/>
  <sheetViews>
    <sheetView topLeftCell="A27" zoomScale="120" zoomScaleNormal="120" workbookViewId="0">
      <selection activeCell="F1" sqref="F1"/>
    </sheetView>
  </sheetViews>
  <sheetFormatPr baseColWidth="10" defaultColWidth="11.42578125" defaultRowHeight="12.75" x14ac:dyDescent="0.2"/>
  <cols>
    <col min="1" max="1" width="3.7109375" customWidth="1"/>
    <col min="2" max="2" width="20.7109375" customWidth="1"/>
    <col min="3" max="5" width="12.7109375" customWidth="1"/>
    <col min="6" max="6" width="25.7109375" customWidth="1"/>
  </cols>
  <sheetData>
    <row r="1" spans="1:14" s="26" customFormat="1" ht="12.6" customHeight="1" x14ac:dyDescent="0.2">
      <c r="A1" s="25" t="s">
        <v>167</v>
      </c>
      <c r="F1" s="670" t="s">
        <v>1500</v>
      </c>
    </row>
    <row r="2" spans="1:14" s="108" customFormat="1" ht="21" customHeight="1" x14ac:dyDescent="0.2">
      <c r="A2" s="695" t="s">
        <v>1101</v>
      </c>
      <c r="B2" s="695"/>
      <c r="C2" s="695"/>
      <c r="D2" s="695"/>
      <c r="E2" s="695"/>
      <c r="F2" s="695"/>
    </row>
    <row r="3" spans="1:14" s="108" customFormat="1" ht="21" customHeight="1" x14ac:dyDescent="0.2">
      <c r="A3" s="695" t="s">
        <v>1102</v>
      </c>
      <c r="B3" s="695"/>
      <c r="C3" s="695"/>
      <c r="D3" s="695"/>
      <c r="E3" s="695"/>
      <c r="F3" s="695"/>
    </row>
    <row r="4" spans="1:14" ht="12.6" customHeight="1" x14ac:dyDescent="0.2">
      <c r="A4" s="696"/>
      <c r="B4" s="696"/>
      <c r="C4" s="696"/>
      <c r="D4" s="696"/>
      <c r="E4" s="696"/>
      <c r="F4" s="696"/>
    </row>
    <row r="5" spans="1:14" s="28" customFormat="1" ht="12.6" customHeight="1" x14ac:dyDescent="0.15">
      <c r="A5" s="721" t="s">
        <v>1053</v>
      </c>
      <c r="B5" s="722"/>
      <c r="C5" s="813" t="s">
        <v>795</v>
      </c>
      <c r="D5" s="813"/>
      <c r="E5" s="817" t="s">
        <v>1353</v>
      </c>
      <c r="F5" s="806" t="s">
        <v>1054</v>
      </c>
    </row>
    <row r="6" spans="1:14" s="132" customFormat="1" ht="12.6" customHeight="1" x14ac:dyDescent="0.2">
      <c r="A6" s="815"/>
      <c r="B6" s="816"/>
      <c r="C6" s="814" t="s">
        <v>796</v>
      </c>
      <c r="D6" s="814"/>
      <c r="E6" s="818"/>
      <c r="F6" s="807"/>
    </row>
    <row r="7" spans="1:14" s="28" customFormat="1" ht="12.6" customHeight="1" x14ac:dyDescent="0.15">
      <c r="A7" s="815"/>
      <c r="B7" s="816"/>
      <c r="C7" s="380" t="s">
        <v>765</v>
      </c>
      <c r="D7" s="380" t="s">
        <v>767</v>
      </c>
      <c r="E7" s="818"/>
      <c r="F7" s="807"/>
    </row>
    <row r="8" spans="1:14" s="132" customFormat="1" ht="12.6" customHeight="1" x14ac:dyDescent="0.2">
      <c r="A8" s="723"/>
      <c r="B8" s="724"/>
      <c r="C8" s="381" t="s">
        <v>766</v>
      </c>
      <c r="D8" s="381" t="s">
        <v>768</v>
      </c>
      <c r="E8" s="819"/>
      <c r="F8" s="808"/>
    </row>
    <row r="9" spans="1:14" ht="12.6" customHeight="1" x14ac:dyDescent="0.2">
      <c r="A9" s="781"/>
      <c r="B9" s="781"/>
      <c r="C9" s="383"/>
      <c r="D9" s="383"/>
      <c r="E9" s="173"/>
      <c r="F9" s="191"/>
    </row>
    <row r="10" spans="1:14" s="52" customFormat="1" ht="12.6" customHeight="1" x14ac:dyDescent="0.2">
      <c r="A10" s="711" t="s">
        <v>797</v>
      </c>
      <c r="B10" s="711"/>
      <c r="C10" s="711"/>
      <c r="D10" s="711"/>
      <c r="E10" s="711"/>
      <c r="F10" s="711"/>
    </row>
    <row r="11" spans="1:14" s="52" customFormat="1" ht="12.6" customHeight="1" x14ac:dyDescent="0.2">
      <c r="A11" s="711"/>
      <c r="B11" s="711"/>
      <c r="C11" s="384"/>
      <c r="D11" s="384"/>
      <c r="E11" s="384"/>
      <c r="F11" s="384"/>
    </row>
    <row r="12" spans="1:14" ht="12.6" customHeight="1" x14ac:dyDescent="0.2">
      <c r="A12" s="702" t="s">
        <v>785</v>
      </c>
      <c r="B12" s="702"/>
      <c r="C12" s="200">
        <v>1773</v>
      </c>
      <c r="D12" s="232">
        <v>404</v>
      </c>
      <c r="E12" s="200">
        <v>2177</v>
      </c>
      <c r="F12" s="191" t="s">
        <v>786</v>
      </c>
      <c r="I12" s="16"/>
      <c r="J12" s="16"/>
      <c r="K12" s="16"/>
      <c r="M12" s="16"/>
      <c r="N12" s="16"/>
    </row>
    <row r="13" spans="1:14" ht="12.6" customHeight="1" x14ac:dyDescent="0.2">
      <c r="A13" s="702" t="s">
        <v>787</v>
      </c>
      <c r="B13" s="702"/>
      <c r="C13" s="200">
        <v>1443</v>
      </c>
      <c r="D13" s="232">
        <v>333</v>
      </c>
      <c r="E13" s="200">
        <v>1776</v>
      </c>
      <c r="F13" s="191" t="s">
        <v>788</v>
      </c>
      <c r="I13" s="16"/>
      <c r="J13" s="16"/>
      <c r="K13" s="16"/>
      <c r="M13" s="16"/>
      <c r="N13" s="16"/>
    </row>
    <row r="14" spans="1:14" ht="12.6" customHeight="1" x14ac:dyDescent="0.2">
      <c r="A14" s="702" t="s">
        <v>789</v>
      </c>
      <c r="B14" s="702"/>
      <c r="C14" s="232">
        <v>442</v>
      </c>
      <c r="D14" s="232">
        <v>187</v>
      </c>
      <c r="E14" s="232">
        <v>629</v>
      </c>
      <c r="F14" s="191" t="s">
        <v>790</v>
      </c>
      <c r="I14" s="16"/>
      <c r="J14" s="16"/>
      <c r="K14" s="16"/>
      <c r="M14" s="16"/>
      <c r="N14" s="16"/>
    </row>
    <row r="15" spans="1:14" ht="12.6" customHeight="1" x14ac:dyDescent="0.2">
      <c r="A15" s="702" t="s">
        <v>791</v>
      </c>
      <c r="B15" s="702"/>
      <c r="C15" s="232">
        <v>85</v>
      </c>
      <c r="D15" s="232">
        <v>46</v>
      </c>
      <c r="E15" s="232">
        <v>131</v>
      </c>
      <c r="F15" s="191" t="s">
        <v>792</v>
      </c>
      <c r="I15" s="16"/>
      <c r="J15" s="16"/>
      <c r="K15" s="16"/>
      <c r="M15" s="16"/>
      <c r="N15" s="16"/>
    </row>
    <row r="16" spans="1:14" ht="12.6" customHeight="1" x14ac:dyDescent="0.2">
      <c r="A16" s="702" t="s">
        <v>793</v>
      </c>
      <c r="B16" s="702"/>
      <c r="C16" s="232">
        <v>30</v>
      </c>
      <c r="D16" s="232">
        <v>19</v>
      </c>
      <c r="E16" s="232">
        <v>49</v>
      </c>
      <c r="F16" s="191" t="s">
        <v>794</v>
      </c>
      <c r="I16" s="16"/>
      <c r="J16" s="16"/>
      <c r="K16" s="16"/>
      <c r="M16" s="16"/>
      <c r="N16" s="16"/>
    </row>
    <row r="17" spans="1:14" ht="12.6" customHeight="1" x14ac:dyDescent="0.2">
      <c r="A17" s="702"/>
      <c r="B17" s="702"/>
      <c r="C17" s="232"/>
      <c r="D17" s="232"/>
      <c r="E17" s="232"/>
      <c r="F17" s="191"/>
      <c r="I17" s="16"/>
      <c r="J17" s="16"/>
      <c r="K17" s="16"/>
      <c r="M17" s="16"/>
      <c r="N17" s="16"/>
    </row>
    <row r="18" spans="1:14" s="52" customFormat="1" ht="12.6" customHeight="1" x14ac:dyDescent="0.2">
      <c r="A18" s="698" t="s">
        <v>698</v>
      </c>
      <c r="B18" s="698"/>
      <c r="C18" s="98">
        <v>3773</v>
      </c>
      <c r="D18" s="98">
        <v>989</v>
      </c>
      <c r="E18" s="98">
        <v>4762</v>
      </c>
      <c r="F18" s="208" t="s">
        <v>699</v>
      </c>
      <c r="I18" s="16"/>
      <c r="J18" s="16"/>
      <c r="K18" s="16"/>
      <c r="M18" s="16"/>
      <c r="N18" s="16"/>
    </row>
    <row r="19" spans="1:14" ht="12.6" customHeight="1" x14ac:dyDescent="0.2">
      <c r="A19" s="704"/>
      <c r="B19" s="704"/>
      <c r="C19" s="363"/>
      <c r="D19" s="363"/>
      <c r="E19" s="363"/>
      <c r="F19" s="318"/>
    </row>
    <row r="20" spans="1:14" s="52" customFormat="1" ht="12.6" customHeight="1" x14ac:dyDescent="0.2">
      <c r="A20" s="711" t="s">
        <v>803</v>
      </c>
      <c r="B20" s="711"/>
      <c r="C20" s="711"/>
      <c r="D20" s="711"/>
      <c r="E20" s="711"/>
      <c r="F20" s="711"/>
    </row>
    <row r="21" spans="1:14" s="52" customFormat="1" ht="12.6" customHeight="1" x14ac:dyDescent="0.2">
      <c r="A21" s="711"/>
      <c r="B21" s="711"/>
      <c r="C21" s="384"/>
      <c r="D21" s="384"/>
      <c r="E21" s="384"/>
      <c r="F21" s="384"/>
    </row>
    <row r="22" spans="1:14" ht="12.6" customHeight="1" x14ac:dyDescent="0.2">
      <c r="A22" s="702" t="s">
        <v>785</v>
      </c>
      <c r="B22" s="702"/>
      <c r="C22" s="276">
        <v>47</v>
      </c>
      <c r="D22" s="276">
        <v>40.799999999999997</v>
      </c>
      <c r="E22" s="276">
        <v>45.7</v>
      </c>
      <c r="F22" s="191" t="s">
        <v>786</v>
      </c>
    </row>
    <row r="23" spans="1:14" ht="12.6" customHeight="1" x14ac:dyDescent="0.2">
      <c r="A23" s="702" t="s">
        <v>787</v>
      </c>
      <c r="B23" s="702"/>
      <c r="C23" s="276">
        <v>38.200000000000003</v>
      </c>
      <c r="D23" s="276">
        <v>33.700000000000003</v>
      </c>
      <c r="E23" s="276">
        <v>37.299999999999997</v>
      </c>
      <c r="F23" s="191" t="s">
        <v>788</v>
      </c>
    </row>
    <row r="24" spans="1:14" ht="12.6" customHeight="1" x14ac:dyDescent="0.2">
      <c r="A24" s="702" t="s">
        <v>789</v>
      </c>
      <c r="B24" s="702"/>
      <c r="C24" s="276">
        <v>11.7</v>
      </c>
      <c r="D24" s="276">
        <v>18.899999999999999</v>
      </c>
      <c r="E24" s="276">
        <v>13.2</v>
      </c>
      <c r="F24" s="191" t="s">
        <v>790</v>
      </c>
    </row>
    <row r="25" spans="1:14" ht="12.6" customHeight="1" x14ac:dyDescent="0.2">
      <c r="A25" s="702" t="s">
        <v>791</v>
      </c>
      <c r="B25" s="702"/>
      <c r="C25" s="276">
        <v>2.2999999999999998</v>
      </c>
      <c r="D25" s="276">
        <v>4.7</v>
      </c>
      <c r="E25" s="276">
        <v>2.8</v>
      </c>
      <c r="F25" s="191" t="s">
        <v>792</v>
      </c>
    </row>
    <row r="26" spans="1:14" ht="12.6" customHeight="1" x14ac:dyDescent="0.2">
      <c r="A26" s="702" t="s">
        <v>793</v>
      </c>
      <c r="B26" s="702"/>
      <c r="C26" s="276">
        <v>0.8</v>
      </c>
      <c r="D26" s="276">
        <v>1.9</v>
      </c>
      <c r="E26" s="276">
        <v>1</v>
      </c>
      <c r="F26" s="191" t="s">
        <v>794</v>
      </c>
    </row>
    <row r="27" spans="1:14" ht="12.6" customHeight="1" x14ac:dyDescent="0.2">
      <c r="A27" s="702"/>
      <c r="B27" s="702"/>
      <c r="C27" s="276"/>
      <c r="D27" s="276"/>
      <c r="E27" s="276"/>
      <c r="F27" s="191"/>
    </row>
    <row r="28" spans="1:14" s="52" customFormat="1" ht="12.6" customHeight="1" x14ac:dyDescent="0.2">
      <c r="A28" s="698" t="s">
        <v>698</v>
      </c>
      <c r="B28" s="698"/>
      <c r="C28" s="312">
        <v>100</v>
      </c>
      <c r="D28" s="312">
        <v>100</v>
      </c>
      <c r="E28" s="312">
        <v>100</v>
      </c>
      <c r="F28" s="208" t="s">
        <v>699</v>
      </c>
    </row>
    <row r="29" spans="1:14" ht="12.6" customHeight="1" x14ac:dyDescent="0.2">
      <c r="A29" s="704"/>
      <c r="B29" s="704"/>
      <c r="C29" s="385"/>
      <c r="D29" s="385"/>
      <c r="E29" s="385"/>
      <c r="F29" s="318"/>
    </row>
    <row r="30" spans="1:14" s="52" customFormat="1" ht="12.6" customHeight="1" x14ac:dyDescent="0.2">
      <c r="A30" s="711" t="s">
        <v>804</v>
      </c>
      <c r="B30" s="711"/>
      <c r="C30" s="711"/>
      <c r="D30" s="711"/>
      <c r="E30" s="711"/>
      <c r="F30" s="711"/>
    </row>
    <row r="31" spans="1:14" s="52" customFormat="1" ht="12.6" customHeight="1" x14ac:dyDescent="0.2">
      <c r="A31" s="711"/>
      <c r="B31" s="711"/>
      <c r="C31" s="384"/>
      <c r="D31" s="384"/>
      <c r="E31" s="384"/>
      <c r="F31" s="384"/>
    </row>
    <row r="32" spans="1:14" ht="12.6" customHeight="1" x14ac:dyDescent="0.2">
      <c r="A32" s="702" t="s">
        <v>785</v>
      </c>
      <c r="B32" s="702"/>
      <c r="C32" s="276">
        <v>81.400000000000006</v>
      </c>
      <c r="D32" s="276">
        <v>18.600000000000001</v>
      </c>
      <c r="E32" s="276">
        <v>100</v>
      </c>
      <c r="F32" s="191" t="s">
        <v>786</v>
      </c>
      <c r="H32" s="16"/>
      <c r="I32" s="16"/>
    </row>
    <row r="33" spans="1:9" ht="12.6" customHeight="1" x14ac:dyDescent="0.2">
      <c r="A33" s="702" t="s">
        <v>787</v>
      </c>
      <c r="B33" s="702"/>
      <c r="C33" s="276">
        <v>81.3</v>
      </c>
      <c r="D33" s="276">
        <v>18.8</v>
      </c>
      <c r="E33" s="276">
        <v>100</v>
      </c>
      <c r="F33" s="191" t="s">
        <v>788</v>
      </c>
      <c r="H33" s="16"/>
      <c r="I33" s="16"/>
    </row>
    <row r="34" spans="1:9" ht="12.6" customHeight="1" x14ac:dyDescent="0.2">
      <c r="A34" s="702" t="s">
        <v>789</v>
      </c>
      <c r="B34" s="702"/>
      <c r="C34" s="276">
        <v>70.3</v>
      </c>
      <c r="D34" s="276">
        <v>29.7</v>
      </c>
      <c r="E34" s="276">
        <v>100</v>
      </c>
      <c r="F34" s="191" t="s">
        <v>790</v>
      </c>
      <c r="H34" s="16"/>
      <c r="I34" s="16"/>
    </row>
    <row r="35" spans="1:9" ht="12.6" customHeight="1" x14ac:dyDescent="0.2">
      <c r="A35" s="702" t="s">
        <v>791</v>
      </c>
      <c r="B35" s="702"/>
      <c r="C35" s="276">
        <v>64.900000000000006</v>
      </c>
      <c r="D35" s="276">
        <v>35.1</v>
      </c>
      <c r="E35" s="276">
        <v>100</v>
      </c>
      <c r="F35" s="191" t="s">
        <v>792</v>
      </c>
      <c r="H35" s="16"/>
      <c r="I35" s="16"/>
    </row>
    <row r="36" spans="1:9" ht="12.6" customHeight="1" x14ac:dyDescent="0.2">
      <c r="A36" s="702" t="s">
        <v>793</v>
      </c>
      <c r="B36" s="702"/>
      <c r="C36" s="276">
        <v>61.2</v>
      </c>
      <c r="D36" s="276">
        <v>38.799999999999997</v>
      </c>
      <c r="E36" s="276">
        <v>100</v>
      </c>
      <c r="F36" s="191" t="s">
        <v>794</v>
      </c>
      <c r="H36" s="16"/>
      <c r="I36" s="16"/>
    </row>
    <row r="37" spans="1:9" ht="12.6" customHeight="1" x14ac:dyDescent="0.2">
      <c r="A37" s="702"/>
      <c r="B37" s="702"/>
      <c r="C37" s="276"/>
      <c r="D37" s="276"/>
      <c r="E37" s="276"/>
      <c r="F37" s="191"/>
      <c r="H37" s="16"/>
      <c r="I37" s="16"/>
    </row>
    <row r="38" spans="1:9" s="52" customFormat="1" ht="12.6" customHeight="1" x14ac:dyDescent="0.2">
      <c r="A38" s="821" t="s">
        <v>698</v>
      </c>
      <c r="B38" s="821"/>
      <c r="C38" s="256">
        <v>79.2</v>
      </c>
      <c r="D38" s="256">
        <v>20.8</v>
      </c>
      <c r="E38" s="386">
        <v>100</v>
      </c>
      <c r="F38" s="387" t="s">
        <v>699</v>
      </c>
      <c r="H38" s="16"/>
      <c r="I38" s="16"/>
    </row>
    <row r="39" spans="1:9" ht="12.6" customHeight="1" x14ac:dyDescent="0.2">
      <c r="A39" s="779"/>
      <c r="B39" s="779"/>
      <c r="C39" s="262"/>
      <c r="D39" s="262"/>
      <c r="E39" s="262"/>
      <c r="F39" s="333"/>
    </row>
    <row r="40" spans="1:9" ht="12.6" customHeight="1" x14ac:dyDescent="0.2">
      <c r="A40" s="265" t="s">
        <v>702</v>
      </c>
      <c r="B40" s="731" t="s">
        <v>717</v>
      </c>
      <c r="C40" s="731"/>
      <c r="D40" s="731"/>
      <c r="E40" s="731"/>
      <c r="F40" s="731"/>
    </row>
    <row r="41" spans="1:9" ht="10.35" customHeight="1" x14ac:dyDescent="0.2">
      <c r="A41" s="264"/>
      <c r="B41" s="766" t="s">
        <v>718</v>
      </c>
      <c r="C41" s="766"/>
      <c r="D41" s="766"/>
      <c r="E41" s="766"/>
      <c r="F41" s="766"/>
    </row>
    <row r="42" spans="1:9" ht="16.5" customHeight="1" x14ac:dyDescent="0.2">
      <c r="A42" s="793" t="s">
        <v>1211</v>
      </c>
      <c r="B42" s="793"/>
      <c r="C42" s="793"/>
      <c r="D42" s="793"/>
      <c r="E42" s="792" t="s">
        <v>1209</v>
      </c>
      <c r="F42" s="792"/>
      <c r="G42" s="21"/>
      <c r="H42" s="21"/>
      <c r="I42" s="21"/>
    </row>
    <row r="43" spans="1:9" ht="9.75" customHeight="1" x14ac:dyDescent="0.2">
      <c r="A43" s="820"/>
      <c r="B43" s="820"/>
      <c r="C43" s="820"/>
      <c r="D43" s="820"/>
      <c r="E43" s="820"/>
      <c r="F43" s="820"/>
    </row>
  </sheetData>
  <mergeCells count="44">
    <mergeCell ref="A9:B9"/>
    <mergeCell ref="A19:B19"/>
    <mergeCell ref="A29:B29"/>
    <mergeCell ref="A11:B11"/>
    <mergeCell ref="A21:B21"/>
    <mergeCell ref="A10:F10"/>
    <mergeCell ref="A12:B12"/>
    <mergeCell ref="A13:B13"/>
    <mergeCell ref="A14:B14"/>
    <mergeCell ref="A15:B15"/>
    <mergeCell ref="A34:B34"/>
    <mergeCell ref="A35:B35"/>
    <mergeCell ref="A36:B36"/>
    <mergeCell ref="A16:B16"/>
    <mergeCell ref="A17:B17"/>
    <mergeCell ref="A18:B18"/>
    <mergeCell ref="A25:B25"/>
    <mergeCell ref="A26:B26"/>
    <mergeCell ref="A33:B33"/>
    <mergeCell ref="A31:B31"/>
    <mergeCell ref="A2:F2"/>
    <mergeCell ref="A3:F3"/>
    <mergeCell ref="A4:F4"/>
    <mergeCell ref="A5:B8"/>
    <mergeCell ref="C5:D5"/>
    <mergeCell ref="C6:D6"/>
    <mergeCell ref="F5:F8"/>
    <mergeCell ref="E5:E8"/>
    <mergeCell ref="A42:D42"/>
    <mergeCell ref="E42:F42"/>
    <mergeCell ref="A43:F43"/>
    <mergeCell ref="A20:F20"/>
    <mergeCell ref="A22:B22"/>
    <mergeCell ref="B41:F41"/>
    <mergeCell ref="A27:B27"/>
    <mergeCell ref="A28:B28"/>
    <mergeCell ref="A39:B39"/>
    <mergeCell ref="B40:F40"/>
    <mergeCell ref="A23:B23"/>
    <mergeCell ref="A24:B24"/>
    <mergeCell ref="A37:B37"/>
    <mergeCell ref="A38:B38"/>
    <mergeCell ref="A30:F30"/>
    <mergeCell ref="A32:B32"/>
  </mergeCells>
  <phoneticPr fontId="11" type="noConversion"/>
  <hyperlinks>
    <hyperlink ref="F1" location="'Inhaltsverzeichnis Indice'!A1" display="Inhaltsverzeichnis / Indice" xr:uid="{C5A8B48B-65B7-49D2-93A7-31C61947FEC4}"/>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73"/>
  <sheetViews>
    <sheetView zoomScale="120" zoomScaleNormal="120" workbookViewId="0">
      <selection activeCell="D8" sqref="D8"/>
    </sheetView>
  </sheetViews>
  <sheetFormatPr baseColWidth="10" defaultColWidth="11.42578125" defaultRowHeight="12.75" x14ac:dyDescent="0.2"/>
  <cols>
    <col min="1" max="1" width="10.7109375" style="24" customWidth="1"/>
    <col min="2" max="8" width="10.7109375" style="16" customWidth="1"/>
    <col min="9" max="9" width="10.7109375" style="51" customWidth="1"/>
  </cols>
  <sheetData>
    <row r="1" spans="1:11" s="26" customFormat="1" ht="12.6" customHeight="1" x14ac:dyDescent="0.2">
      <c r="A1" s="37" t="s">
        <v>168</v>
      </c>
      <c r="B1" s="39"/>
      <c r="C1" s="39"/>
      <c r="D1" s="39"/>
      <c r="E1" s="39"/>
      <c r="F1" s="39"/>
      <c r="G1" s="39"/>
      <c r="H1" s="725" t="s">
        <v>1500</v>
      </c>
      <c r="I1" s="725"/>
    </row>
    <row r="2" spans="1:11" s="108" customFormat="1" ht="21" customHeight="1" x14ac:dyDescent="0.2">
      <c r="A2" s="695" t="s">
        <v>1103</v>
      </c>
      <c r="B2" s="695"/>
      <c r="C2" s="695"/>
      <c r="D2" s="695"/>
      <c r="E2" s="695"/>
      <c r="F2" s="695"/>
      <c r="G2" s="695"/>
      <c r="H2" s="695"/>
      <c r="I2" s="695"/>
    </row>
    <row r="3" spans="1:11" s="108" customFormat="1" ht="21" customHeight="1" x14ac:dyDescent="0.2">
      <c r="A3" s="695" t="s">
        <v>1249</v>
      </c>
      <c r="B3" s="695"/>
      <c r="C3" s="695"/>
      <c r="D3" s="695"/>
      <c r="E3" s="695"/>
      <c r="F3" s="695"/>
      <c r="G3" s="695"/>
      <c r="H3" s="695"/>
      <c r="I3" s="695"/>
    </row>
    <row r="4" spans="1:11" ht="12.6" customHeight="1" x14ac:dyDescent="0.2">
      <c r="A4" s="743"/>
      <c r="B4" s="743"/>
      <c r="C4" s="743"/>
      <c r="D4" s="743"/>
      <c r="E4" s="743"/>
      <c r="F4" s="743"/>
      <c r="G4" s="743"/>
      <c r="H4" s="743"/>
      <c r="I4" s="743"/>
      <c r="K4" s="26"/>
    </row>
    <row r="5" spans="1:11" ht="23.1" customHeight="1" x14ac:dyDescent="0.2">
      <c r="A5" s="736" t="s">
        <v>1328</v>
      </c>
      <c r="B5" s="729" t="s">
        <v>1347</v>
      </c>
      <c r="C5" s="729"/>
      <c r="D5" s="729"/>
      <c r="E5" s="729"/>
      <c r="F5" s="729"/>
      <c r="G5" s="729"/>
      <c r="H5" s="729"/>
      <c r="I5" s="824" t="s">
        <v>1354</v>
      </c>
      <c r="K5" s="26"/>
    </row>
    <row r="6" spans="1:11" ht="15.95" customHeight="1" x14ac:dyDescent="0.2">
      <c r="A6" s="738"/>
      <c r="B6" s="303" t="s">
        <v>719</v>
      </c>
      <c r="C6" s="303" t="s">
        <v>720</v>
      </c>
      <c r="D6" s="303" t="s">
        <v>721</v>
      </c>
      <c r="E6" s="303" t="s">
        <v>722</v>
      </c>
      <c r="F6" s="303" t="s">
        <v>723</v>
      </c>
      <c r="G6" s="303" t="s">
        <v>724</v>
      </c>
      <c r="H6" s="303" t="s">
        <v>798</v>
      </c>
      <c r="I6" s="825"/>
    </row>
    <row r="7" spans="1:11" s="57" customFormat="1" ht="12.6" customHeight="1" x14ac:dyDescent="0.2">
      <c r="A7" s="277"/>
      <c r="B7" s="240"/>
      <c r="C7" s="240"/>
      <c r="D7" s="240"/>
      <c r="E7" s="240"/>
      <c r="F7" s="240"/>
      <c r="G7" s="240"/>
      <c r="H7" s="240"/>
      <c r="I7" s="388"/>
    </row>
    <row r="8" spans="1:11" s="57" customFormat="1" ht="12.6" customHeight="1" x14ac:dyDescent="0.2">
      <c r="A8" s="277">
        <v>1971</v>
      </c>
      <c r="B8" s="240">
        <v>25.6</v>
      </c>
      <c r="C8" s="240">
        <v>126.4</v>
      </c>
      <c r="D8" s="240">
        <v>168.7</v>
      </c>
      <c r="E8" s="240">
        <v>119.9</v>
      </c>
      <c r="F8" s="240">
        <v>73.5</v>
      </c>
      <c r="G8" s="240">
        <v>29.5</v>
      </c>
      <c r="H8" s="240">
        <v>2.7</v>
      </c>
      <c r="I8" s="388">
        <v>2.73</v>
      </c>
    </row>
    <row r="9" spans="1:11" s="57" customFormat="1" ht="12.6" customHeight="1" x14ac:dyDescent="0.2">
      <c r="A9" s="277">
        <v>1972</v>
      </c>
      <c r="B9" s="240">
        <v>21.9</v>
      </c>
      <c r="C9" s="240">
        <v>120.7</v>
      </c>
      <c r="D9" s="240">
        <v>158.4</v>
      </c>
      <c r="E9" s="240">
        <v>116.1</v>
      </c>
      <c r="F9" s="240">
        <v>65.5</v>
      </c>
      <c r="G9" s="240">
        <v>24.9</v>
      </c>
      <c r="H9" s="240">
        <v>2.7</v>
      </c>
      <c r="I9" s="388">
        <v>2.5499999999999998</v>
      </c>
    </row>
    <row r="10" spans="1:11" s="57" customFormat="1" ht="12.6" customHeight="1" x14ac:dyDescent="0.2">
      <c r="A10" s="277">
        <v>1973</v>
      </c>
      <c r="B10" s="240">
        <v>24.2</v>
      </c>
      <c r="C10" s="240">
        <v>115.9</v>
      </c>
      <c r="D10" s="240">
        <v>147.69999999999999</v>
      </c>
      <c r="E10" s="240">
        <v>108.6</v>
      </c>
      <c r="F10" s="240">
        <v>64</v>
      </c>
      <c r="G10" s="240">
        <v>23</v>
      </c>
      <c r="H10" s="240">
        <v>2.7</v>
      </c>
      <c r="I10" s="388">
        <v>2.4300000000000002</v>
      </c>
    </row>
    <row r="11" spans="1:11" s="57" customFormat="1" ht="12.6" customHeight="1" x14ac:dyDescent="0.2">
      <c r="A11" s="277">
        <v>1974</v>
      </c>
      <c r="B11" s="240">
        <v>26.7</v>
      </c>
      <c r="C11" s="240">
        <v>114.9</v>
      </c>
      <c r="D11" s="240">
        <v>143.6</v>
      </c>
      <c r="E11" s="240">
        <v>101.8</v>
      </c>
      <c r="F11" s="240">
        <v>61.5</v>
      </c>
      <c r="G11" s="240">
        <v>20.5</v>
      </c>
      <c r="H11" s="240">
        <v>1.2</v>
      </c>
      <c r="I11" s="388">
        <v>2.35</v>
      </c>
    </row>
    <row r="12" spans="1:11" s="57" customFormat="1" ht="12.6" customHeight="1" x14ac:dyDescent="0.2">
      <c r="A12" s="277">
        <v>1975</v>
      </c>
      <c r="B12" s="240">
        <v>22.3</v>
      </c>
      <c r="C12" s="240">
        <v>108.3</v>
      </c>
      <c r="D12" s="240">
        <v>134.69999999999999</v>
      </c>
      <c r="E12" s="240">
        <v>91.2</v>
      </c>
      <c r="F12" s="240">
        <v>53.3</v>
      </c>
      <c r="G12" s="240">
        <v>18.100000000000001</v>
      </c>
      <c r="H12" s="240">
        <v>1.4</v>
      </c>
      <c r="I12" s="388">
        <v>2.15</v>
      </c>
    </row>
    <row r="13" spans="1:11" s="57" customFormat="1" ht="12.6" customHeight="1" x14ac:dyDescent="0.2">
      <c r="A13" s="277"/>
      <c r="B13" s="240"/>
      <c r="C13" s="240"/>
      <c r="D13" s="240"/>
      <c r="E13" s="240"/>
      <c r="F13" s="240"/>
      <c r="G13" s="240"/>
      <c r="H13" s="240"/>
      <c r="I13" s="388"/>
    </row>
    <row r="14" spans="1:11" s="57" customFormat="1" ht="12.6" customHeight="1" x14ac:dyDescent="0.2">
      <c r="A14" s="277">
        <v>1976</v>
      </c>
      <c r="B14" s="240">
        <v>20.100000000000001</v>
      </c>
      <c r="C14" s="240">
        <v>98.6</v>
      </c>
      <c r="D14" s="240">
        <v>126.5</v>
      </c>
      <c r="E14" s="240">
        <v>84.2</v>
      </c>
      <c r="F14" s="240">
        <v>46.6</v>
      </c>
      <c r="G14" s="240">
        <v>17.899999999999999</v>
      </c>
      <c r="H14" s="240">
        <v>1.8</v>
      </c>
      <c r="I14" s="388">
        <v>1.99</v>
      </c>
    </row>
    <row r="15" spans="1:11" s="57" customFormat="1" ht="12.6" customHeight="1" x14ac:dyDescent="0.2">
      <c r="A15" s="277">
        <v>1977</v>
      </c>
      <c r="B15" s="240">
        <v>18.2</v>
      </c>
      <c r="C15" s="240">
        <v>92.1</v>
      </c>
      <c r="D15" s="240">
        <v>125</v>
      </c>
      <c r="E15" s="240">
        <v>81.099999999999994</v>
      </c>
      <c r="F15" s="240">
        <v>45.2</v>
      </c>
      <c r="G15" s="240">
        <v>14.1</v>
      </c>
      <c r="H15" s="240">
        <v>2</v>
      </c>
      <c r="I15" s="388">
        <v>1.89</v>
      </c>
    </row>
    <row r="16" spans="1:11" s="57" customFormat="1" ht="12.6" customHeight="1" x14ac:dyDescent="0.2">
      <c r="A16" s="277">
        <v>1978</v>
      </c>
      <c r="B16" s="240">
        <v>18</v>
      </c>
      <c r="C16" s="240">
        <v>91.6</v>
      </c>
      <c r="D16" s="240">
        <v>120.9</v>
      </c>
      <c r="E16" s="240">
        <v>77.7</v>
      </c>
      <c r="F16" s="240">
        <v>42.4</v>
      </c>
      <c r="G16" s="240">
        <v>13.2</v>
      </c>
      <c r="H16" s="240">
        <v>1.6</v>
      </c>
      <c r="I16" s="388">
        <v>1.83</v>
      </c>
    </row>
    <row r="17" spans="1:9" s="57" customFormat="1" ht="12.6" customHeight="1" x14ac:dyDescent="0.2">
      <c r="A17" s="277">
        <v>1979</v>
      </c>
      <c r="B17" s="240">
        <v>15.8</v>
      </c>
      <c r="C17" s="240">
        <v>86.8</v>
      </c>
      <c r="D17" s="240">
        <v>126.9</v>
      </c>
      <c r="E17" s="240">
        <v>88.7</v>
      </c>
      <c r="F17" s="240">
        <v>40.1</v>
      </c>
      <c r="G17" s="240">
        <v>11.9</v>
      </c>
      <c r="H17" s="240">
        <v>1.1000000000000001</v>
      </c>
      <c r="I17" s="388">
        <v>1.86</v>
      </c>
    </row>
    <row r="18" spans="1:9" s="57" customFormat="1" ht="12.6" customHeight="1" x14ac:dyDescent="0.2">
      <c r="A18" s="277">
        <v>1980</v>
      </c>
      <c r="B18" s="240">
        <v>17.399999999999999</v>
      </c>
      <c r="C18" s="240">
        <v>85.7</v>
      </c>
      <c r="D18" s="240">
        <v>124.7</v>
      </c>
      <c r="E18" s="240">
        <v>78.599999999999994</v>
      </c>
      <c r="F18" s="240">
        <v>37.799999999999997</v>
      </c>
      <c r="G18" s="240">
        <v>11.4</v>
      </c>
      <c r="H18" s="240">
        <v>1.5</v>
      </c>
      <c r="I18" s="388">
        <v>1.79</v>
      </c>
    </row>
    <row r="19" spans="1:9" s="57" customFormat="1" ht="12.6" customHeight="1" x14ac:dyDescent="0.2">
      <c r="A19" s="277"/>
      <c r="B19" s="240"/>
      <c r="C19" s="240"/>
      <c r="D19" s="240"/>
      <c r="E19" s="240"/>
      <c r="F19" s="240"/>
      <c r="G19" s="240"/>
      <c r="H19" s="240"/>
      <c r="I19" s="388"/>
    </row>
    <row r="20" spans="1:9" s="57" customFormat="1" ht="12.6" customHeight="1" x14ac:dyDescent="0.2">
      <c r="A20" s="277">
        <v>1981</v>
      </c>
      <c r="B20" s="240">
        <v>16.2</v>
      </c>
      <c r="C20" s="240">
        <v>88.5</v>
      </c>
      <c r="D20" s="240">
        <v>120.9</v>
      </c>
      <c r="E20" s="240">
        <v>79.7</v>
      </c>
      <c r="F20" s="240">
        <v>41.5</v>
      </c>
      <c r="G20" s="240">
        <v>13</v>
      </c>
      <c r="H20" s="240">
        <v>1</v>
      </c>
      <c r="I20" s="388">
        <v>1.81</v>
      </c>
    </row>
    <row r="21" spans="1:9" s="57" customFormat="1" ht="12.6" customHeight="1" x14ac:dyDescent="0.2">
      <c r="A21" s="277">
        <v>1982</v>
      </c>
      <c r="B21" s="240">
        <v>14.4</v>
      </c>
      <c r="C21" s="240">
        <v>85</v>
      </c>
      <c r="D21" s="240">
        <v>122.6</v>
      </c>
      <c r="E21" s="240">
        <v>81</v>
      </c>
      <c r="F21" s="240">
        <v>41.2</v>
      </c>
      <c r="G21" s="240">
        <v>12.5</v>
      </c>
      <c r="H21" s="240">
        <v>0.8</v>
      </c>
      <c r="I21" s="388">
        <v>1.79</v>
      </c>
    </row>
    <row r="22" spans="1:9" s="57" customFormat="1" ht="12.6" customHeight="1" x14ac:dyDescent="0.2">
      <c r="A22" s="277">
        <v>1983</v>
      </c>
      <c r="B22" s="240">
        <v>14.1</v>
      </c>
      <c r="C22" s="240">
        <v>77.5</v>
      </c>
      <c r="D22" s="240">
        <v>115.4</v>
      </c>
      <c r="E22" s="240">
        <v>79</v>
      </c>
      <c r="F22" s="240">
        <v>34.4</v>
      </c>
      <c r="G22" s="240">
        <v>11.7</v>
      </c>
      <c r="H22" s="240">
        <v>0.4</v>
      </c>
      <c r="I22" s="388">
        <v>1.67</v>
      </c>
    </row>
    <row r="23" spans="1:9" s="57" customFormat="1" ht="12.6" customHeight="1" x14ac:dyDescent="0.2">
      <c r="A23" s="277">
        <v>1984</v>
      </c>
      <c r="B23" s="240">
        <v>13.3</v>
      </c>
      <c r="C23" s="240">
        <v>70.2</v>
      </c>
      <c r="D23" s="240">
        <v>112.1</v>
      </c>
      <c r="E23" s="240">
        <v>81.7</v>
      </c>
      <c r="F23" s="240">
        <v>34.6</v>
      </c>
      <c r="G23" s="240">
        <v>9.5</v>
      </c>
      <c r="H23" s="240">
        <v>0.7</v>
      </c>
      <c r="I23" s="388">
        <v>1.61</v>
      </c>
    </row>
    <row r="24" spans="1:9" s="57" customFormat="1" ht="12.6" customHeight="1" x14ac:dyDescent="0.2">
      <c r="A24" s="277">
        <v>1985</v>
      </c>
      <c r="B24" s="240">
        <v>11.4</v>
      </c>
      <c r="C24" s="240">
        <v>66</v>
      </c>
      <c r="D24" s="240">
        <v>113.6</v>
      </c>
      <c r="E24" s="240">
        <v>77.900000000000006</v>
      </c>
      <c r="F24" s="240">
        <v>34</v>
      </c>
      <c r="G24" s="240">
        <v>9.6999999999999993</v>
      </c>
      <c r="H24" s="240">
        <v>0.5</v>
      </c>
      <c r="I24" s="388">
        <v>1.57</v>
      </c>
    </row>
    <row r="25" spans="1:9" s="57" customFormat="1" ht="12.6" customHeight="1" x14ac:dyDescent="0.2">
      <c r="A25" s="277"/>
      <c r="B25" s="240"/>
      <c r="C25" s="240"/>
      <c r="D25" s="240"/>
      <c r="E25" s="240"/>
      <c r="F25" s="240"/>
      <c r="G25" s="240"/>
      <c r="H25" s="240"/>
      <c r="I25" s="388"/>
    </row>
    <row r="26" spans="1:9" s="57" customFormat="1" ht="12.6" customHeight="1" x14ac:dyDescent="0.2">
      <c r="A26" s="277">
        <v>1986</v>
      </c>
      <c r="B26" s="240">
        <v>11.1</v>
      </c>
      <c r="C26" s="240">
        <v>62.4</v>
      </c>
      <c r="D26" s="240">
        <v>107</v>
      </c>
      <c r="E26" s="240">
        <v>77.599999999999994</v>
      </c>
      <c r="F26" s="240">
        <v>31.6</v>
      </c>
      <c r="G26" s="240">
        <v>8.9</v>
      </c>
      <c r="H26" s="240">
        <v>0.9</v>
      </c>
      <c r="I26" s="388">
        <v>1.5</v>
      </c>
    </row>
    <row r="27" spans="1:9" s="57" customFormat="1" ht="12.6" customHeight="1" x14ac:dyDescent="0.2">
      <c r="A27" s="277">
        <v>1987</v>
      </c>
      <c r="B27" s="240">
        <v>10.199999999999999</v>
      </c>
      <c r="C27" s="240">
        <v>57.2</v>
      </c>
      <c r="D27" s="240">
        <v>106.1</v>
      </c>
      <c r="E27" s="240">
        <v>78.2</v>
      </c>
      <c r="F27" s="240">
        <v>32.700000000000003</v>
      </c>
      <c r="G27" s="240">
        <v>7.8</v>
      </c>
      <c r="H27" s="240">
        <v>0.9</v>
      </c>
      <c r="I27" s="388">
        <v>1.46</v>
      </c>
    </row>
    <row r="28" spans="1:9" s="57" customFormat="1" ht="12.6" customHeight="1" x14ac:dyDescent="0.2">
      <c r="A28" s="277">
        <v>1988</v>
      </c>
      <c r="B28" s="240">
        <v>7.2</v>
      </c>
      <c r="C28" s="240">
        <v>56.4</v>
      </c>
      <c r="D28" s="240">
        <v>108</v>
      </c>
      <c r="E28" s="240">
        <v>80.400000000000006</v>
      </c>
      <c r="F28" s="240">
        <v>36.1</v>
      </c>
      <c r="G28" s="240">
        <v>8.5</v>
      </c>
      <c r="H28" s="240">
        <v>0.7</v>
      </c>
      <c r="I28" s="388">
        <v>1.48</v>
      </c>
    </row>
    <row r="29" spans="1:9" s="57" customFormat="1" ht="12.6" customHeight="1" x14ac:dyDescent="0.2">
      <c r="A29" s="277">
        <v>1989</v>
      </c>
      <c r="B29" s="240">
        <v>8.6</v>
      </c>
      <c r="C29" s="240">
        <v>54.2</v>
      </c>
      <c r="D29" s="240">
        <v>111.3</v>
      </c>
      <c r="E29" s="240">
        <v>82.9</v>
      </c>
      <c r="F29" s="240">
        <v>34.299999999999997</v>
      </c>
      <c r="G29" s="240">
        <v>8</v>
      </c>
      <c r="H29" s="240">
        <v>0.5</v>
      </c>
      <c r="I29" s="388">
        <v>1.5</v>
      </c>
    </row>
    <row r="30" spans="1:9" s="57" customFormat="1" ht="12.6" customHeight="1" x14ac:dyDescent="0.2">
      <c r="A30" s="277">
        <v>1990</v>
      </c>
      <c r="B30" s="240">
        <v>9.5</v>
      </c>
      <c r="C30" s="240">
        <v>50.7</v>
      </c>
      <c r="D30" s="240">
        <v>106.8</v>
      </c>
      <c r="E30" s="240">
        <v>87.6</v>
      </c>
      <c r="F30" s="240">
        <v>35.799999999999997</v>
      </c>
      <c r="G30" s="240">
        <v>7.9</v>
      </c>
      <c r="H30" s="240">
        <v>0.5</v>
      </c>
      <c r="I30" s="388">
        <v>1.49</v>
      </c>
    </row>
    <row r="31" spans="1:9" s="57" customFormat="1" ht="12.6" customHeight="1" x14ac:dyDescent="0.2">
      <c r="A31" s="277"/>
      <c r="B31" s="240"/>
      <c r="C31" s="240"/>
      <c r="D31" s="240"/>
      <c r="E31" s="240"/>
      <c r="F31" s="240"/>
      <c r="G31" s="240"/>
      <c r="H31" s="240"/>
      <c r="I31" s="388"/>
    </row>
    <row r="32" spans="1:9" s="57" customFormat="1" ht="12.6" customHeight="1" x14ac:dyDescent="0.2">
      <c r="A32" s="277">
        <v>1991</v>
      </c>
      <c r="B32" s="240">
        <v>9.1</v>
      </c>
      <c r="C32" s="240">
        <v>49.8</v>
      </c>
      <c r="D32" s="240">
        <v>107.7</v>
      </c>
      <c r="E32" s="240">
        <v>88.3</v>
      </c>
      <c r="F32" s="240">
        <v>35.799999999999997</v>
      </c>
      <c r="G32" s="240">
        <v>7.7</v>
      </c>
      <c r="H32" s="240">
        <v>0.6</v>
      </c>
      <c r="I32" s="388">
        <v>1.49</v>
      </c>
    </row>
    <row r="33" spans="1:9" s="57" customFormat="1" ht="12.6" customHeight="1" x14ac:dyDescent="0.2">
      <c r="A33" s="277">
        <v>1992</v>
      </c>
      <c r="B33" s="240">
        <v>9.4</v>
      </c>
      <c r="C33" s="240">
        <v>49.4</v>
      </c>
      <c r="D33" s="240">
        <v>103.8</v>
      </c>
      <c r="E33" s="240">
        <v>89.1</v>
      </c>
      <c r="F33" s="240">
        <v>38.5</v>
      </c>
      <c r="G33" s="240">
        <v>7.7</v>
      </c>
      <c r="H33" s="240">
        <v>0.5</v>
      </c>
      <c r="I33" s="388">
        <v>1.48</v>
      </c>
    </row>
    <row r="34" spans="1:9" s="57" customFormat="1" ht="12.6" customHeight="1" x14ac:dyDescent="0.2">
      <c r="A34" s="277">
        <v>1993</v>
      </c>
      <c r="B34" s="240">
        <v>8.1</v>
      </c>
      <c r="C34" s="240">
        <v>45</v>
      </c>
      <c r="D34" s="240">
        <v>103.6</v>
      </c>
      <c r="E34" s="240">
        <v>84.8</v>
      </c>
      <c r="F34" s="240">
        <v>37.700000000000003</v>
      </c>
      <c r="G34" s="240">
        <v>6.6</v>
      </c>
      <c r="H34" s="240">
        <v>0.5</v>
      </c>
      <c r="I34" s="388">
        <v>1.42</v>
      </c>
    </row>
    <row r="35" spans="1:9" s="57" customFormat="1" ht="12.6" customHeight="1" x14ac:dyDescent="0.2">
      <c r="A35" s="277">
        <v>1994</v>
      </c>
      <c r="B35" s="240">
        <v>7.4</v>
      </c>
      <c r="C35" s="240">
        <v>43.9</v>
      </c>
      <c r="D35" s="240">
        <v>97.5</v>
      </c>
      <c r="E35" s="240">
        <v>89</v>
      </c>
      <c r="F35" s="240">
        <v>43.7</v>
      </c>
      <c r="G35" s="240">
        <v>7</v>
      </c>
      <c r="H35" s="240">
        <v>0.3</v>
      </c>
      <c r="I35" s="388">
        <v>1.43</v>
      </c>
    </row>
    <row r="36" spans="1:9" s="57" customFormat="1" ht="12.6" customHeight="1" x14ac:dyDescent="0.2">
      <c r="A36" s="277">
        <v>1995</v>
      </c>
      <c r="B36" s="240">
        <v>6.5</v>
      </c>
      <c r="C36" s="240">
        <v>41.3</v>
      </c>
      <c r="D36" s="240">
        <v>93.8</v>
      </c>
      <c r="E36" s="240">
        <v>94.3</v>
      </c>
      <c r="F36" s="240">
        <v>38.4</v>
      </c>
      <c r="G36" s="240">
        <v>8.1999999999999993</v>
      </c>
      <c r="H36" s="240">
        <v>0.4</v>
      </c>
      <c r="I36" s="388">
        <v>1.4</v>
      </c>
    </row>
    <row r="37" spans="1:9" s="57" customFormat="1" ht="12.6" customHeight="1" x14ac:dyDescent="0.2">
      <c r="A37" s="277"/>
      <c r="B37" s="240"/>
      <c r="C37" s="240"/>
      <c r="D37" s="240"/>
      <c r="E37" s="240"/>
      <c r="F37" s="240"/>
      <c r="G37" s="240"/>
      <c r="H37" s="240"/>
      <c r="I37" s="388"/>
    </row>
    <row r="38" spans="1:9" s="57" customFormat="1" ht="12.6" customHeight="1" x14ac:dyDescent="0.2">
      <c r="A38" s="277">
        <v>1996</v>
      </c>
      <c r="B38" s="240">
        <v>7.7</v>
      </c>
      <c r="C38" s="240">
        <v>40.4</v>
      </c>
      <c r="D38" s="240">
        <v>97.7</v>
      </c>
      <c r="E38" s="240">
        <v>97.7</v>
      </c>
      <c r="F38" s="240">
        <v>44.2</v>
      </c>
      <c r="G38" s="240">
        <v>9.1999999999999993</v>
      </c>
      <c r="H38" s="240">
        <v>0.4</v>
      </c>
      <c r="I38" s="388">
        <v>1.47</v>
      </c>
    </row>
    <row r="39" spans="1:9" s="57" customFormat="1" ht="12.6" customHeight="1" x14ac:dyDescent="0.2">
      <c r="A39" s="277">
        <v>1997</v>
      </c>
      <c r="B39" s="240">
        <v>7.8</v>
      </c>
      <c r="C39" s="240">
        <v>41.4</v>
      </c>
      <c r="D39" s="240">
        <v>97.6</v>
      </c>
      <c r="E39" s="240">
        <v>99.6</v>
      </c>
      <c r="F39" s="240">
        <v>45.7</v>
      </c>
      <c r="G39" s="240">
        <v>9.8000000000000007</v>
      </c>
      <c r="H39" s="240">
        <v>0.4</v>
      </c>
      <c r="I39" s="388">
        <v>1.5</v>
      </c>
    </row>
    <row r="40" spans="1:9" s="57" customFormat="1" ht="12.6" customHeight="1" x14ac:dyDescent="0.2">
      <c r="A40" s="277">
        <v>1998</v>
      </c>
      <c r="B40" s="240">
        <v>5.6</v>
      </c>
      <c r="C40" s="240">
        <v>40.4</v>
      </c>
      <c r="D40" s="240">
        <v>95.7</v>
      </c>
      <c r="E40" s="240">
        <v>95.3</v>
      </c>
      <c r="F40" s="240">
        <v>42</v>
      </c>
      <c r="G40" s="240">
        <v>8.8000000000000007</v>
      </c>
      <c r="H40" s="240">
        <v>0.7</v>
      </c>
      <c r="I40" s="388">
        <v>1.43</v>
      </c>
    </row>
    <row r="41" spans="1:9" s="57" customFormat="1" ht="12.6" customHeight="1" x14ac:dyDescent="0.2">
      <c r="A41" s="277">
        <v>1999</v>
      </c>
      <c r="B41" s="240">
        <v>6</v>
      </c>
      <c r="C41" s="240">
        <v>36.9</v>
      </c>
      <c r="D41" s="240">
        <v>94.6</v>
      </c>
      <c r="E41" s="240">
        <v>99.4</v>
      </c>
      <c r="F41" s="240">
        <v>47.8</v>
      </c>
      <c r="G41" s="240">
        <v>9.1</v>
      </c>
      <c r="H41" s="240">
        <v>0.4</v>
      </c>
      <c r="I41" s="388">
        <v>1.46</v>
      </c>
    </row>
    <row r="42" spans="1:9" s="57" customFormat="1" ht="12.6" customHeight="1" x14ac:dyDescent="0.2">
      <c r="A42" s="277">
        <v>2000</v>
      </c>
      <c r="B42" s="240">
        <v>7.9</v>
      </c>
      <c r="C42" s="240">
        <v>39.4</v>
      </c>
      <c r="D42" s="240">
        <v>90.1</v>
      </c>
      <c r="E42" s="240">
        <v>104.2</v>
      </c>
      <c r="F42" s="240">
        <v>46.3</v>
      </c>
      <c r="G42" s="240">
        <v>10.4</v>
      </c>
      <c r="H42" s="240">
        <v>0.4</v>
      </c>
      <c r="I42" s="388">
        <v>1.48</v>
      </c>
    </row>
    <row r="43" spans="1:9" s="57" customFormat="1" ht="12.6" customHeight="1" x14ac:dyDescent="0.2">
      <c r="A43" s="277"/>
      <c r="B43" s="240"/>
      <c r="C43" s="240"/>
      <c r="D43" s="240"/>
      <c r="E43" s="240"/>
      <c r="F43" s="240"/>
      <c r="G43" s="240"/>
      <c r="H43" s="240"/>
      <c r="I43" s="388"/>
    </row>
    <row r="44" spans="1:9" s="57" customFormat="1" ht="12.6" customHeight="1" x14ac:dyDescent="0.2">
      <c r="A44" s="277">
        <v>2001</v>
      </c>
      <c r="B44" s="240">
        <v>6</v>
      </c>
      <c r="C44" s="240">
        <v>37.5</v>
      </c>
      <c r="D44" s="240">
        <v>86.8</v>
      </c>
      <c r="E44" s="240">
        <v>99</v>
      </c>
      <c r="F44" s="240">
        <v>49.7</v>
      </c>
      <c r="G44" s="240">
        <v>10</v>
      </c>
      <c r="H44" s="240">
        <v>0.7</v>
      </c>
      <c r="I44" s="388">
        <v>1.44</v>
      </c>
    </row>
    <row r="45" spans="1:9" s="57" customFormat="1" ht="12.6" customHeight="1" x14ac:dyDescent="0.2">
      <c r="A45" s="277">
        <v>2002</v>
      </c>
      <c r="B45" s="240">
        <v>6.1</v>
      </c>
      <c r="C45" s="240">
        <v>32.700000000000003</v>
      </c>
      <c r="D45" s="240">
        <v>85.3</v>
      </c>
      <c r="E45" s="240">
        <v>96.9</v>
      </c>
      <c r="F45" s="240">
        <v>49</v>
      </c>
      <c r="G45" s="240">
        <v>9</v>
      </c>
      <c r="H45" s="240">
        <v>0.4</v>
      </c>
      <c r="I45" s="388">
        <v>1.41</v>
      </c>
    </row>
    <row r="46" spans="1:9" s="57" customFormat="1" ht="12.6" customHeight="1" x14ac:dyDescent="0.2">
      <c r="A46" s="277">
        <v>2003</v>
      </c>
      <c r="B46" s="240">
        <v>6.7</v>
      </c>
      <c r="C46" s="240">
        <v>34.5</v>
      </c>
      <c r="D46" s="240">
        <v>88.8</v>
      </c>
      <c r="E46" s="240">
        <v>103.4</v>
      </c>
      <c r="F46" s="240">
        <v>55.8</v>
      </c>
      <c r="G46" s="240">
        <v>11.2</v>
      </c>
      <c r="H46" s="240">
        <v>0.5</v>
      </c>
      <c r="I46" s="388">
        <v>1.5</v>
      </c>
    </row>
    <row r="47" spans="1:9" s="57" customFormat="1" ht="12.6" customHeight="1" x14ac:dyDescent="0.2">
      <c r="A47" s="277">
        <v>2004</v>
      </c>
      <c r="B47" s="240">
        <v>6.7</v>
      </c>
      <c r="C47" s="240">
        <v>33.6</v>
      </c>
      <c r="D47" s="240">
        <v>93</v>
      </c>
      <c r="E47" s="240">
        <v>105.9</v>
      </c>
      <c r="F47" s="240">
        <v>54.6</v>
      </c>
      <c r="G47" s="240">
        <v>12.4</v>
      </c>
      <c r="H47" s="240">
        <v>0.5</v>
      </c>
      <c r="I47" s="388">
        <v>1.52</v>
      </c>
    </row>
    <row r="48" spans="1:9" s="57" customFormat="1" ht="12.6" customHeight="1" x14ac:dyDescent="0.2">
      <c r="A48" s="277">
        <v>2005</v>
      </c>
      <c r="B48" s="240">
        <v>6.8</v>
      </c>
      <c r="C48" s="240">
        <v>35.6</v>
      </c>
      <c r="D48" s="240">
        <v>92.1</v>
      </c>
      <c r="E48" s="240">
        <v>108.8</v>
      </c>
      <c r="F48" s="240">
        <v>58.5</v>
      </c>
      <c r="G48" s="240">
        <v>12.2</v>
      </c>
      <c r="H48" s="240">
        <v>0.6</v>
      </c>
      <c r="I48" s="388">
        <v>1.57</v>
      </c>
    </row>
    <row r="49" spans="1:9" s="57" customFormat="1" ht="12.6" customHeight="1" x14ac:dyDescent="0.2">
      <c r="A49" s="277"/>
      <c r="B49" s="240"/>
      <c r="C49" s="240"/>
      <c r="D49" s="240"/>
      <c r="E49" s="240"/>
      <c r="F49" s="240"/>
      <c r="G49" s="240"/>
      <c r="H49" s="240"/>
      <c r="I49" s="388"/>
    </row>
    <row r="50" spans="1:9" s="57" customFormat="1" ht="12.6" customHeight="1" x14ac:dyDescent="0.2">
      <c r="A50" s="277">
        <v>2006</v>
      </c>
      <c r="B50" s="240">
        <v>6.2</v>
      </c>
      <c r="C50" s="240">
        <v>36.299999999999997</v>
      </c>
      <c r="D50" s="240">
        <v>88.7</v>
      </c>
      <c r="E50" s="240">
        <v>108.5</v>
      </c>
      <c r="F50" s="240">
        <v>59</v>
      </c>
      <c r="G50" s="240">
        <v>13.3</v>
      </c>
      <c r="H50" s="240">
        <v>0.5</v>
      </c>
      <c r="I50" s="388">
        <v>1.56</v>
      </c>
    </row>
    <row r="51" spans="1:9" s="57" customFormat="1" ht="12.6" customHeight="1" x14ac:dyDescent="0.2">
      <c r="A51" s="277">
        <v>2007</v>
      </c>
      <c r="B51" s="240">
        <v>6.7</v>
      </c>
      <c r="C51" s="240">
        <v>39.799999999999997</v>
      </c>
      <c r="D51" s="240">
        <v>88.3</v>
      </c>
      <c r="E51" s="240">
        <v>111.3</v>
      </c>
      <c r="F51" s="240">
        <v>61.3</v>
      </c>
      <c r="G51" s="240">
        <v>13.6</v>
      </c>
      <c r="H51" s="240">
        <v>0.6</v>
      </c>
      <c r="I51" s="388">
        <v>1.61</v>
      </c>
    </row>
    <row r="52" spans="1:9" s="57" customFormat="1" ht="12.6" customHeight="1" x14ac:dyDescent="0.2">
      <c r="A52" s="277">
        <v>2008</v>
      </c>
      <c r="B52" s="240">
        <v>5.9</v>
      </c>
      <c r="C52" s="240">
        <v>40</v>
      </c>
      <c r="D52" s="240">
        <v>87.5</v>
      </c>
      <c r="E52" s="240">
        <v>107</v>
      </c>
      <c r="F52" s="240">
        <v>66.099999999999994</v>
      </c>
      <c r="G52" s="240">
        <v>13.1</v>
      </c>
      <c r="H52" s="240">
        <v>0.7</v>
      </c>
      <c r="I52" s="388">
        <v>1.6</v>
      </c>
    </row>
    <row r="53" spans="1:9" s="57" customFormat="1" ht="12.6" customHeight="1" x14ac:dyDescent="0.2">
      <c r="A53" s="277">
        <v>2009</v>
      </c>
      <c r="B53" s="240">
        <v>5.2</v>
      </c>
      <c r="C53" s="240">
        <v>35.799999999999997</v>
      </c>
      <c r="D53" s="240">
        <v>84.6</v>
      </c>
      <c r="E53" s="240">
        <v>106.3</v>
      </c>
      <c r="F53" s="240">
        <v>63.4</v>
      </c>
      <c r="G53" s="240">
        <v>13</v>
      </c>
      <c r="H53" s="240">
        <v>0.6</v>
      </c>
      <c r="I53" s="388">
        <v>1.55</v>
      </c>
    </row>
    <row r="54" spans="1:9" s="57" customFormat="1" ht="12.6" customHeight="1" x14ac:dyDescent="0.2">
      <c r="A54" s="277">
        <v>2010</v>
      </c>
      <c r="B54" s="240">
        <v>6.7</v>
      </c>
      <c r="C54" s="240">
        <v>33.700000000000003</v>
      </c>
      <c r="D54" s="240">
        <v>88.4</v>
      </c>
      <c r="E54" s="240">
        <v>109.3</v>
      </c>
      <c r="F54" s="240">
        <v>66.400000000000006</v>
      </c>
      <c r="G54" s="240">
        <v>15.3</v>
      </c>
      <c r="H54" s="240">
        <v>0.5</v>
      </c>
      <c r="I54" s="388">
        <v>1.6</v>
      </c>
    </row>
    <row r="55" spans="1:9" ht="12.6" customHeight="1" x14ac:dyDescent="0.2">
      <c r="A55" s="389"/>
      <c r="B55" s="372"/>
      <c r="C55" s="372"/>
      <c r="D55" s="372"/>
      <c r="E55" s="372"/>
      <c r="F55" s="372"/>
      <c r="G55" s="372"/>
      <c r="H55" s="372"/>
      <c r="I55" s="390"/>
    </row>
    <row r="56" spans="1:9" s="57" customFormat="1" ht="12.6" customHeight="1" x14ac:dyDescent="0.2">
      <c r="A56" s="277">
        <v>2011</v>
      </c>
      <c r="B56" s="240">
        <v>6.5</v>
      </c>
      <c r="C56" s="240">
        <v>34.5</v>
      </c>
      <c r="D56" s="240">
        <v>86.5</v>
      </c>
      <c r="E56" s="240">
        <v>107.6</v>
      </c>
      <c r="F56" s="240">
        <v>64.5</v>
      </c>
      <c r="G56" s="240">
        <v>16.600000000000001</v>
      </c>
      <c r="H56" s="240">
        <v>1</v>
      </c>
      <c r="I56" s="388">
        <v>1.59</v>
      </c>
    </row>
    <row r="57" spans="1:9" s="57" customFormat="1" ht="12.6" customHeight="1" x14ac:dyDescent="0.2">
      <c r="A57" s="277">
        <v>2012</v>
      </c>
      <c r="B57" s="240">
        <v>4.7</v>
      </c>
      <c r="C57" s="240">
        <v>34.799999999999997</v>
      </c>
      <c r="D57" s="240">
        <v>89.6</v>
      </c>
      <c r="E57" s="240">
        <v>113.9</v>
      </c>
      <c r="F57" s="240">
        <v>68.900000000000006</v>
      </c>
      <c r="G57" s="240">
        <v>17.2</v>
      </c>
      <c r="H57" s="240">
        <v>1</v>
      </c>
      <c r="I57" s="388">
        <v>1.65</v>
      </c>
    </row>
    <row r="58" spans="1:9" s="57" customFormat="1" ht="12.6" customHeight="1" x14ac:dyDescent="0.2">
      <c r="A58" s="277">
        <v>2013</v>
      </c>
      <c r="B58" s="240">
        <v>5</v>
      </c>
      <c r="C58" s="240">
        <v>32.5</v>
      </c>
      <c r="D58" s="240">
        <v>86.6</v>
      </c>
      <c r="E58" s="240">
        <v>116.7</v>
      </c>
      <c r="F58" s="240">
        <v>67.400000000000006</v>
      </c>
      <c r="G58" s="240">
        <v>16.7</v>
      </c>
      <c r="H58" s="240">
        <v>1.1000000000000001</v>
      </c>
      <c r="I58" s="388">
        <v>1.63</v>
      </c>
    </row>
    <row r="59" spans="1:9" s="57" customFormat="1" ht="12.6" customHeight="1" x14ac:dyDescent="0.2">
      <c r="A59" s="277">
        <v>2014</v>
      </c>
      <c r="B59" s="240">
        <v>4</v>
      </c>
      <c r="C59" s="240">
        <v>35.6</v>
      </c>
      <c r="D59" s="240">
        <v>91.1</v>
      </c>
      <c r="E59" s="240">
        <v>122</v>
      </c>
      <c r="F59" s="240">
        <v>74.900000000000006</v>
      </c>
      <c r="G59" s="240">
        <v>16.8</v>
      </c>
      <c r="H59" s="240">
        <v>1.1000000000000001</v>
      </c>
      <c r="I59" s="388">
        <v>1.73</v>
      </c>
    </row>
    <row r="60" spans="1:9" s="57" customFormat="1" ht="12.6" customHeight="1" x14ac:dyDescent="0.2">
      <c r="A60" s="277">
        <v>2015</v>
      </c>
      <c r="B60" s="240">
        <v>4.2</v>
      </c>
      <c r="C60" s="240">
        <v>32.9</v>
      </c>
      <c r="D60" s="240">
        <v>89.6</v>
      </c>
      <c r="E60" s="240">
        <v>118.8</v>
      </c>
      <c r="F60" s="240">
        <v>73.900000000000006</v>
      </c>
      <c r="G60" s="240">
        <v>17.3</v>
      </c>
      <c r="H60" s="240">
        <v>0.9</v>
      </c>
      <c r="I60" s="388">
        <v>1.69</v>
      </c>
    </row>
    <row r="61" spans="1:9" s="57" customFormat="1" ht="12.6" customHeight="1" x14ac:dyDescent="0.2">
      <c r="A61" s="277"/>
      <c r="B61" s="240"/>
      <c r="C61" s="240"/>
      <c r="D61" s="240"/>
      <c r="E61" s="240"/>
      <c r="F61" s="240"/>
      <c r="G61" s="240"/>
      <c r="H61" s="240"/>
      <c r="I61" s="388"/>
    </row>
    <row r="62" spans="1:9" s="57" customFormat="1" ht="12.6" customHeight="1" x14ac:dyDescent="0.2">
      <c r="A62" s="277">
        <v>2016</v>
      </c>
      <c r="B62" s="240">
        <v>3.6</v>
      </c>
      <c r="C62" s="240">
        <v>34.5</v>
      </c>
      <c r="D62" s="240">
        <v>94.3</v>
      </c>
      <c r="E62" s="240">
        <v>123.7</v>
      </c>
      <c r="F62" s="240">
        <v>73.599999999999994</v>
      </c>
      <c r="G62" s="240">
        <v>17.8</v>
      </c>
      <c r="H62" s="240">
        <v>1.1000000000000001</v>
      </c>
      <c r="I62" s="388">
        <v>1.75</v>
      </c>
    </row>
    <row r="63" spans="1:9" s="57" customFormat="1" ht="12.6" customHeight="1" x14ac:dyDescent="0.2">
      <c r="A63" s="299">
        <v>2017</v>
      </c>
      <c r="B63" s="292">
        <v>3.5</v>
      </c>
      <c r="C63" s="292">
        <v>30.7</v>
      </c>
      <c r="D63" s="292">
        <v>93.3</v>
      </c>
      <c r="E63" s="292">
        <v>123.8</v>
      </c>
      <c r="F63" s="292">
        <v>73.400000000000006</v>
      </c>
      <c r="G63" s="292">
        <v>17.2</v>
      </c>
      <c r="H63" s="292">
        <v>1.2</v>
      </c>
      <c r="I63" s="391">
        <v>1.72</v>
      </c>
    </row>
    <row r="64" spans="1:9" s="57" customFormat="1" ht="12.6" customHeight="1" x14ac:dyDescent="0.2">
      <c r="A64" s="299">
        <v>2018</v>
      </c>
      <c r="B64" s="292">
        <v>3.5</v>
      </c>
      <c r="C64" s="292">
        <v>29.5</v>
      </c>
      <c r="D64" s="292">
        <v>91.3</v>
      </c>
      <c r="E64" s="292">
        <v>124.3</v>
      </c>
      <c r="F64" s="292">
        <v>73.099999999999994</v>
      </c>
      <c r="G64" s="292">
        <v>17.5</v>
      </c>
      <c r="H64" s="292">
        <v>1.5</v>
      </c>
      <c r="I64" s="391">
        <v>1.71</v>
      </c>
    </row>
    <row r="65" spans="1:9" s="57" customFormat="1" ht="12.6" customHeight="1" x14ac:dyDescent="0.2">
      <c r="A65" s="299">
        <v>2019</v>
      </c>
      <c r="B65" s="100">
        <v>3</v>
      </c>
      <c r="C65" s="100">
        <v>31.6</v>
      </c>
      <c r="D65" s="100">
        <v>90.8</v>
      </c>
      <c r="E65" s="100">
        <v>119.7</v>
      </c>
      <c r="F65" s="100">
        <v>74.7</v>
      </c>
      <c r="G65" s="100">
        <v>17.899999999999999</v>
      </c>
      <c r="H65" s="100">
        <v>1.3</v>
      </c>
      <c r="I65" s="392">
        <v>1.71</v>
      </c>
    </row>
    <row r="66" spans="1:9" s="57" customFormat="1" ht="12.6" customHeight="1" x14ac:dyDescent="0.2">
      <c r="A66" s="299">
        <v>2020</v>
      </c>
      <c r="B66" s="100">
        <v>3</v>
      </c>
      <c r="C66" s="100">
        <v>28.9</v>
      </c>
      <c r="D66" s="100">
        <v>90.7</v>
      </c>
      <c r="E66" s="100">
        <v>123.9</v>
      </c>
      <c r="F66" s="100">
        <v>73.400000000000006</v>
      </c>
      <c r="G66" s="100">
        <v>16.600000000000001</v>
      </c>
      <c r="H66" s="100">
        <v>1.5</v>
      </c>
      <c r="I66" s="102">
        <v>1.71</v>
      </c>
    </row>
    <row r="67" spans="1:9" s="57" customFormat="1" ht="12.6" customHeight="1" x14ac:dyDescent="0.2">
      <c r="A67" s="299"/>
      <c r="B67" s="100"/>
      <c r="C67" s="100"/>
      <c r="D67" s="100"/>
      <c r="E67" s="100"/>
      <c r="F67" s="100"/>
      <c r="G67" s="100"/>
      <c r="H67" s="100"/>
      <c r="I67" s="102"/>
    </row>
    <row r="68" spans="1:9" s="57" customFormat="1" ht="12.6" customHeight="1" x14ac:dyDescent="0.2">
      <c r="A68" s="299">
        <v>2021</v>
      </c>
      <c r="B68" s="139">
        <v>2.5</v>
      </c>
      <c r="C68" s="139">
        <v>28.8</v>
      </c>
      <c r="D68" s="139">
        <v>92.2</v>
      </c>
      <c r="E68" s="139">
        <v>122.7</v>
      </c>
      <c r="F68" s="139">
        <v>73.3</v>
      </c>
      <c r="G68" s="139">
        <v>17.899999999999999</v>
      </c>
      <c r="H68" s="139">
        <v>1.2</v>
      </c>
      <c r="I68" s="140">
        <v>1.72</v>
      </c>
    </row>
    <row r="69" spans="1:9" s="57" customFormat="1" ht="12.6" customHeight="1" x14ac:dyDescent="0.2">
      <c r="A69" s="299">
        <v>2022</v>
      </c>
      <c r="B69" s="292">
        <v>2.6</v>
      </c>
      <c r="C69" s="292">
        <v>26.1</v>
      </c>
      <c r="D69" s="292">
        <v>88.5</v>
      </c>
      <c r="E69" s="292">
        <v>122.6</v>
      </c>
      <c r="F69" s="292">
        <v>67.5</v>
      </c>
      <c r="G69" s="292">
        <v>14.3</v>
      </c>
      <c r="H69" s="292">
        <v>1.4</v>
      </c>
      <c r="I69" s="391">
        <v>1.62</v>
      </c>
    </row>
    <row r="70" spans="1:9" s="57" customFormat="1" ht="12.6" customHeight="1" x14ac:dyDescent="0.2">
      <c r="A70" s="249"/>
      <c r="B70" s="249"/>
      <c r="C70" s="249"/>
      <c r="D70" s="249"/>
      <c r="E70" s="249"/>
      <c r="F70" s="249"/>
      <c r="G70" s="249"/>
      <c r="H70" s="249"/>
      <c r="I70" s="249"/>
    </row>
    <row r="71" spans="1:9" s="52" customFormat="1" ht="12.6" customHeight="1" x14ac:dyDescent="0.2">
      <c r="A71" s="253">
        <v>2023</v>
      </c>
      <c r="B71" s="393">
        <v>2</v>
      </c>
      <c r="C71" s="393">
        <v>24.5</v>
      </c>
      <c r="D71" s="393">
        <v>85</v>
      </c>
      <c r="E71" s="393">
        <v>114.7</v>
      </c>
      <c r="F71" s="393">
        <v>65.7</v>
      </c>
      <c r="G71" s="393">
        <v>14.7</v>
      </c>
      <c r="H71" s="393">
        <v>2.2000000000000002</v>
      </c>
      <c r="I71" s="394">
        <v>1.55</v>
      </c>
    </row>
    <row r="72" spans="1:9" ht="12.6" customHeight="1" x14ac:dyDescent="0.2">
      <c r="A72" s="282"/>
      <c r="B72" s="263"/>
      <c r="C72" s="263"/>
      <c r="D72" s="263"/>
      <c r="E72" s="263"/>
      <c r="F72" s="263"/>
      <c r="G72" s="263"/>
      <c r="H72" s="263"/>
      <c r="I72" s="203"/>
    </row>
    <row r="73" spans="1:9" ht="12.6" customHeight="1" x14ac:dyDescent="0.2">
      <c r="A73" s="822" t="s">
        <v>712</v>
      </c>
      <c r="B73" s="822"/>
      <c r="C73" s="822"/>
      <c r="D73" s="822"/>
      <c r="E73" s="822"/>
      <c r="F73" s="823" t="s">
        <v>714</v>
      </c>
      <c r="G73" s="823"/>
      <c r="H73" s="823"/>
      <c r="I73" s="823"/>
    </row>
  </sheetData>
  <mergeCells count="9">
    <mergeCell ref="A73:E73"/>
    <mergeCell ref="F73:I73"/>
    <mergeCell ref="I5:I6"/>
    <mergeCell ref="A5:A6"/>
    <mergeCell ref="H1:I1"/>
    <mergeCell ref="A2:I2"/>
    <mergeCell ref="A3:I3"/>
    <mergeCell ref="A4:I4"/>
    <mergeCell ref="B5:H5"/>
  </mergeCells>
  <phoneticPr fontId="11" type="noConversion"/>
  <hyperlinks>
    <hyperlink ref="H1" location="'Inhaltsverzeichnis Indice'!A1" display="Inhaltsverzeichnis / Indice" xr:uid="{5BB8F580-28C5-42ED-9676-DCB88D11DB10}"/>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58"/>
  <sheetViews>
    <sheetView zoomScale="120" zoomScaleNormal="120" workbookViewId="0">
      <selection activeCell="A58" sqref="A58:B58"/>
    </sheetView>
  </sheetViews>
  <sheetFormatPr baseColWidth="10" defaultColWidth="11.42578125" defaultRowHeight="12.75" x14ac:dyDescent="0.2"/>
  <cols>
    <col min="1" max="1" width="3.7109375" customWidth="1"/>
    <col min="2" max="2" width="15.7109375" customWidth="1"/>
    <col min="3" max="9" width="9.7109375" customWidth="1"/>
    <col min="10" max="10" width="20.7109375" customWidth="1"/>
  </cols>
  <sheetData>
    <row r="1" spans="1:15" s="26" customFormat="1" ht="12.6" customHeight="1" x14ac:dyDescent="0.2">
      <c r="A1" s="826" t="s">
        <v>169</v>
      </c>
      <c r="B1" s="826"/>
      <c r="J1" s="670" t="s">
        <v>1500</v>
      </c>
    </row>
    <row r="2" spans="1:15" s="108" customFormat="1" ht="21" customHeight="1" x14ac:dyDescent="0.2">
      <c r="A2" s="695" t="s">
        <v>1105</v>
      </c>
      <c r="B2" s="695"/>
      <c r="C2" s="695"/>
      <c r="D2" s="695"/>
      <c r="E2" s="695"/>
      <c r="F2" s="695"/>
      <c r="G2" s="695"/>
      <c r="H2" s="695"/>
      <c r="I2" s="695"/>
      <c r="J2" s="695"/>
    </row>
    <row r="3" spans="1:15" s="108" customFormat="1" ht="21" customHeight="1" x14ac:dyDescent="0.2">
      <c r="A3" s="695" t="s">
        <v>1106</v>
      </c>
      <c r="B3" s="695"/>
      <c r="C3" s="695"/>
      <c r="D3" s="695"/>
      <c r="E3" s="695"/>
      <c r="F3" s="695"/>
      <c r="G3" s="695"/>
      <c r="H3" s="695"/>
      <c r="I3" s="695"/>
      <c r="J3" s="695"/>
    </row>
    <row r="4" spans="1:15" ht="12.6" customHeight="1" x14ac:dyDescent="0.2">
      <c r="A4" s="744"/>
      <c r="B4" s="744"/>
      <c r="C4" s="744"/>
      <c r="D4" s="744"/>
      <c r="E4" s="744"/>
      <c r="F4" s="744"/>
      <c r="G4" s="744"/>
      <c r="H4" s="744"/>
      <c r="I4" s="744"/>
      <c r="J4" s="744"/>
    </row>
    <row r="5" spans="1:15" s="52" customFormat="1" ht="23.1" customHeight="1" x14ac:dyDescent="0.2">
      <c r="A5" s="827"/>
      <c r="B5" s="828"/>
      <c r="C5" s="831" t="s">
        <v>1355</v>
      </c>
      <c r="D5" s="831"/>
      <c r="E5" s="831"/>
      <c r="F5" s="831"/>
      <c r="G5" s="831"/>
      <c r="H5" s="831"/>
      <c r="I5" s="817" t="s">
        <v>998</v>
      </c>
      <c r="J5" s="832"/>
    </row>
    <row r="6" spans="1:15" s="52" customFormat="1" ht="15.95" customHeight="1" x14ac:dyDescent="0.2">
      <c r="A6" s="829"/>
      <c r="B6" s="830"/>
      <c r="C6" s="395" t="s">
        <v>1044</v>
      </c>
      <c r="D6" s="395" t="s">
        <v>814</v>
      </c>
      <c r="E6" s="395" t="s">
        <v>815</v>
      </c>
      <c r="F6" s="395" t="s">
        <v>816</v>
      </c>
      <c r="G6" s="395" t="s">
        <v>817</v>
      </c>
      <c r="H6" s="395" t="s">
        <v>1047</v>
      </c>
      <c r="I6" s="819"/>
      <c r="J6" s="833"/>
    </row>
    <row r="7" spans="1:15" ht="12.6" customHeight="1" x14ac:dyDescent="0.2">
      <c r="A7" s="703"/>
      <c r="B7" s="703"/>
      <c r="C7" s="232"/>
      <c r="D7" s="232"/>
      <c r="E7" s="232"/>
      <c r="F7" s="232"/>
      <c r="G7" s="232"/>
      <c r="H7" s="235"/>
      <c r="I7" s="173"/>
      <c r="J7" s="173"/>
    </row>
    <row r="8" spans="1:15" s="52" customFormat="1" ht="12.6" customHeight="1" x14ac:dyDescent="0.2">
      <c r="A8" s="711" t="s">
        <v>797</v>
      </c>
      <c r="B8" s="711"/>
      <c r="C8" s="711"/>
      <c r="D8" s="711"/>
      <c r="E8" s="711"/>
      <c r="F8" s="711"/>
      <c r="G8" s="711"/>
      <c r="H8" s="711"/>
      <c r="I8" s="711"/>
      <c r="J8" s="711"/>
    </row>
    <row r="9" spans="1:15" ht="12.6" customHeight="1" x14ac:dyDescent="0.2">
      <c r="A9" s="703"/>
      <c r="B9" s="703"/>
      <c r="C9" s="315"/>
      <c r="D9" s="315"/>
      <c r="E9" s="315"/>
      <c r="F9" s="315"/>
      <c r="G9" s="315"/>
      <c r="H9" s="315"/>
      <c r="I9" s="315"/>
      <c r="J9" s="193"/>
    </row>
    <row r="10" spans="1:15" ht="12.6" customHeight="1" x14ac:dyDescent="0.2">
      <c r="A10" s="701" t="s">
        <v>818</v>
      </c>
      <c r="B10" s="701"/>
      <c r="C10" s="235"/>
      <c r="D10" s="235"/>
      <c r="E10" s="235"/>
      <c r="F10" s="235"/>
      <c r="G10" s="235"/>
      <c r="H10" s="235"/>
      <c r="I10" s="235"/>
      <c r="J10" s="198" t="s">
        <v>819</v>
      </c>
    </row>
    <row r="11" spans="1:15" ht="12.6" customHeight="1" x14ac:dyDescent="0.2">
      <c r="A11" s="702" t="s">
        <v>729</v>
      </c>
      <c r="B11" s="702"/>
      <c r="C11" s="397">
        <v>8</v>
      </c>
      <c r="D11" s="397">
        <v>26</v>
      </c>
      <c r="E11" s="397">
        <v>35</v>
      </c>
      <c r="F11" s="397">
        <v>87</v>
      </c>
      <c r="G11" s="397">
        <v>161</v>
      </c>
      <c r="H11" s="397">
        <v>151</v>
      </c>
      <c r="I11" s="397">
        <v>468</v>
      </c>
      <c r="J11" s="191" t="s">
        <v>730</v>
      </c>
      <c r="O11" s="28"/>
    </row>
    <row r="12" spans="1:15" ht="12.6" customHeight="1" x14ac:dyDescent="0.2">
      <c r="A12" s="702" t="s">
        <v>731</v>
      </c>
      <c r="B12" s="702"/>
      <c r="C12" s="397">
        <v>12</v>
      </c>
      <c r="D12" s="397">
        <v>9</v>
      </c>
      <c r="E12" s="397">
        <v>34</v>
      </c>
      <c r="F12" s="397">
        <v>62</v>
      </c>
      <c r="G12" s="397">
        <v>136</v>
      </c>
      <c r="H12" s="397">
        <v>118</v>
      </c>
      <c r="I12" s="397">
        <v>371</v>
      </c>
      <c r="J12" s="191" t="s">
        <v>732</v>
      </c>
    </row>
    <row r="13" spans="1:15" ht="12.6" customHeight="1" x14ac:dyDescent="0.2">
      <c r="A13" s="702" t="s">
        <v>733</v>
      </c>
      <c r="B13" s="702"/>
      <c r="C13" s="397">
        <v>4</v>
      </c>
      <c r="D13" s="397">
        <v>27</v>
      </c>
      <c r="E13" s="397">
        <v>43</v>
      </c>
      <c r="F13" s="397">
        <v>68</v>
      </c>
      <c r="G13" s="397">
        <v>156</v>
      </c>
      <c r="H13" s="397">
        <v>117</v>
      </c>
      <c r="I13" s="397">
        <v>415</v>
      </c>
      <c r="J13" s="191" t="s">
        <v>734</v>
      </c>
    </row>
    <row r="14" spans="1:15" ht="12.6" customHeight="1" x14ac:dyDescent="0.2">
      <c r="A14" s="702" t="s">
        <v>735</v>
      </c>
      <c r="B14" s="702"/>
      <c r="C14" s="397">
        <v>4</v>
      </c>
      <c r="D14" s="397">
        <v>34</v>
      </c>
      <c r="E14" s="397">
        <v>33</v>
      </c>
      <c r="F14" s="397">
        <v>52</v>
      </c>
      <c r="G14" s="397">
        <v>122</v>
      </c>
      <c r="H14" s="397">
        <v>98</v>
      </c>
      <c r="I14" s="397">
        <v>343</v>
      </c>
      <c r="J14" s="191" t="s">
        <v>736</v>
      </c>
    </row>
    <row r="15" spans="1:15" ht="12.6" customHeight="1" x14ac:dyDescent="0.2">
      <c r="A15" s="702" t="s">
        <v>737</v>
      </c>
      <c r="B15" s="702"/>
      <c r="C15" s="397">
        <v>12</v>
      </c>
      <c r="D15" s="397">
        <v>22</v>
      </c>
      <c r="E15" s="397">
        <v>25</v>
      </c>
      <c r="F15" s="397">
        <v>60</v>
      </c>
      <c r="G15" s="397">
        <v>141</v>
      </c>
      <c r="H15" s="397">
        <v>81</v>
      </c>
      <c r="I15" s="397">
        <v>341</v>
      </c>
      <c r="J15" s="191" t="s">
        <v>738</v>
      </c>
    </row>
    <row r="16" spans="1:15" ht="12.6" customHeight="1" x14ac:dyDescent="0.2">
      <c r="A16" s="702" t="s">
        <v>739</v>
      </c>
      <c r="B16" s="702"/>
      <c r="C16" s="397">
        <v>4</v>
      </c>
      <c r="D16" s="397">
        <v>21</v>
      </c>
      <c r="E16" s="397">
        <v>32</v>
      </c>
      <c r="F16" s="397">
        <v>66</v>
      </c>
      <c r="G16" s="397">
        <v>135</v>
      </c>
      <c r="H16" s="397">
        <v>113</v>
      </c>
      <c r="I16" s="397">
        <v>371</v>
      </c>
      <c r="J16" s="191" t="s">
        <v>740</v>
      </c>
    </row>
    <row r="17" spans="1:21" ht="12.6" customHeight="1" x14ac:dyDescent="0.2">
      <c r="A17" s="702" t="s">
        <v>741</v>
      </c>
      <c r="B17" s="702"/>
      <c r="C17" s="397">
        <v>5</v>
      </c>
      <c r="D17" s="397">
        <v>18</v>
      </c>
      <c r="E17" s="397">
        <v>35</v>
      </c>
      <c r="F17" s="397">
        <v>63</v>
      </c>
      <c r="G17" s="397">
        <v>149</v>
      </c>
      <c r="H17" s="397">
        <v>69</v>
      </c>
      <c r="I17" s="397">
        <v>339</v>
      </c>
      <c r="J17" s="191" t="s">
        <v>742</v>
      </c>
    </row>
    <row r="18" spans="1:21" ht="12.6" customHeight="1" x14ac:dyDescent="0.2">
      <c r="A18" s="702" t="s">
        <v>743</v>
      </c>
      <c r="B18" s="702"/>
      <c r="C18" s="397">
        <v>10</v>
      </c>
      <c r="D18" s="397">
        <v>25</v>
      </c>
      <c r="E18" s="397">
        <v>34</v>
      </c>
      <c r="F18" s="397">
        <v>60</v>
      </c>
      <c r="G18" s="397">
        <v>136</v>
      </c>
      <c r="H18" s="397">
        <v>105</v>
      </c>
      <c r="I18" s="397">
        <v>370</v>
      </c>
      <c r="J18" s="191" t="s">
        <v>744</v>
      </c>
    </row>
    <row r="19" spans="1:21" ht="12.6" customHeight="1" x14ac:dyDescent="0.2">
      <c r="A19" s="702" t="s">
        <v>745</v>
      </c>
      <c r="B19" s="702"/>
      <c r="C19" s="397">
        <v>7</v>
      </c>
      <c r="D19" s="397">
        <v>26</v>
      </c>
      <c r="E19" s="397">
        <v>31</v>
      </c>
      <c r="F19" s="397">
        <v>55</v>
      </c>
      <c r="G19" s="397">
        <v>139</v>
      </c>
      <c r="H19" s="397">
        <v>113</v>
      </c>
      <c r="I19" s="397">
        <v>371</v>
      </c>
      <c r="J19" s="191" t="s">
        <v>746</v>
      </c>
    </row>
    <row r="20" spans="1:21" ht="12.6" customHeight="1" x14ac:dyDescent="0.2">
      <c r="A20" s="702" t="s">
        <v>747</v>
      </c>
      <c r="B20" s="702"/>
      <c r="C20" s="397">
        <v>9</v>
      </c>
      <c r="D20" s="397">
        <v>22</v>
      </c>
      <c r="E20" s="397">
        <v>35</v>
      </c>
      <c r="F20" s="397">
        <v>66</v>
      </c>
      <c r="G20" s="397">
        <v>143</v>
      </c>
      <c r="H20" s="397">
        <v>94</v>
      </c>
      <c r="I20" s="397">
        <v>369</v>
      </c>
      <c r="J20" s="191" t="s">
        <v>748</v>
      </c>
    </row>
    <row r="21" spans="1:21" ht="12.6" customHeight="1" x14ac:dyDescent="0.2">
      <c r="A21" s="702" t="s">
        <v>749</v>
      </c>
      <c r="B21" s="702"/>
      <c r="C21" s="397">
        <v>7</v>
      </c>
      <c r="D21" s="397">
        <v>28</v>
      </c>
      <c r="E21" s="397">
        <v>35</v>
      </c>
      <c r="F21" s="397">
        <v>67</v>
      </c>
      <c r="G21" s="397">
        <v>162</v>
      </c>
      <c r="H21" s="397">
        <v>109</v>
      </c>
      <c r="I21" s="397">
        <v>408</v>
      </c>
      <c r="J21" s="191" t="s">
        <v>750</v>
      </c>
    </row>
    <row r="22" spans="1:21" ht="12.6" customHeight="1" x14ac:dyDescent="0.2">
      <c r="A22" s="702" t="s">
        <v>751</v>
      </c>
      <c r="B22" s="702"/>
      <c r="C22" s="397">
        <v>6</v>
      </c>
      <c r="D22" s="397">
        <v>25</v>
      </c>
      <c r="E22" s="397">
        <v>37</v>
      </c>
      <c r="F22" s="397">
        <v>81</v>
      </c>
      <c r="G22" s="397">
        <v>191</v>
      </c>
      <c r="H22" s="397">
        <v>121</v>
      </c>
      <c r="I22" s="397">
        <v>461</v>
      </c>
      <c r="J22" s="191" t="s">
        <v>752</v>
      </c>
    </row>
    <row r="23" spans="1:21" ht="12.6" customHeight="1" x14ac:dyDescent="0.2">
      <c r="A23" s="703"/>
      <c r="B23" s="703"/>
      <c r="C23" s="331"/>
      <c r="D23" s="331"/>
      <c r="E23" s="331"/>
      <c r="F23" s="331"/>
      <c r="G23" s="331"/>
      <c r="H23" s="331"/>
      <c r="I23" s="331"/>
      <c r="J23" s="191"/>
    </row>
    <row r="24" spans="1:21" ht="12.6" customHeight="1" x14ac:dyDescent="0.2">
      <c r="A24" s="701" t="s">
        <v>820</v>
      </c>
      <c r="B24" s="701"/>
      <c r="C24" s="187"/>
      <c r="D24" s="187"/>
      <c r="E24" s="187"/>
      <c r="F24" s="187"/>
      <c r="G24" s="187"/>
      <c r="H24" s="187"/>
      <c r="I24" s="187"/>
      <c r="J24" s="198" t="s">
        <v>821</v>
      </c>
    </row>
    <row r="25" spans="1:21" ht="12.6" customHeight="1" x14ac:dyDescent="0.2">
      <c r="A25" s="702" t="s">
        <v>822</v>
      </c>
      <c r="B25" s="702"/>
      <c r="C25" s="397">
        <v>23</v>
      </c>
      <c r="D25" s="397">
        <v>57</v>
      </c>
      <c r="E25" s="397">
        <v>107</v>
      </c>
      <c r="F25" s="397">
        <v>224</v>
      </c>
      <c r="G25" s="397">
        <v>474</v>
      </c>
      <c r="H25" s="397">
        <v>387</v>
      </c>
      <c r="I25" s="398">
        <v>1272</v>
      </c>
      <c r="J25" s="191" t="s">
        <v>823</v>
      </c>
    </row>
    <row r="26" spans="1:21" ht="12.6" customHeight="1" x14ac:dyDescent="0.2">
      <c r="A26" s="702" t="s">
        <v>824</v>
      </c>
      <c r="B26" s="702"/>
      <c r="C26" s="397">
        <v>19</v>
      </c>
      <c r="D26" s="397">
        <v>80</v>
      </c>
      <c r="E26" s="397">
        <v>93</v>
      </c>
      <c r="F26" s="397">
        <v>174</v>
      </c>
      <c r="G26" s="397">
        <v>403</v>
      </c>
      <c r="H26" s="397">
        <v>298</v>
      </c>
      <c r="I26" s="398">
        <v>1067</v>
      </c>
      <c r="J26" s="191" t="s">
        <v>825</v>
      </c>
    </row>
    <row r="27" spans="1:21" ht="12.6" customHeight="1" x14ac:dyDescent="0.2">
      <c r="A27" s="702" t="s">
        <v>826</v>
      </c>
      <c r="B27" s="702"/>
      <c r="C27" s="397">
        <v>23</v>
      </c>
      <c r="D27" s="397">
        <v>74</v>
      </c>
      <c r="E27" s="397">
        <v>101</v>
      </c>
      <c r="F27" s="397">
        <v>187</v>
      </c>
      <c r="G27" s="397">
        <v>426</v>
      </c>
      <c r="H27" s="397">
        <v>293</v>
      </c>
      <c r="I27" s="398">
        <v>1104</v>
      </c>
      <c r="J27" s="191" t="s">
        <v>827</v>
      </c>
    </row>
    <row r="28" spans="1:21" ht="12.6" customHeight="1" x14ac:dyDescent="0.2">
      <c r="A28" s="702" t="s">
        <v>828</v>
      </c>
      <c r="B28" s="702"/>
      <c r="C28" s="397">
        <v>23</v>
      </c>
      <c r="D28" s="397">
        <v>72</v>
      </c>
      <c r="E28" s="397">
        <v>108</v>
      </c>
      <c r="F28" s="397">
        <v>202</v>
      </c>
      <c r="G28" s="397">
        <v>468</v>
      </c>
      <c r="H28" s="397">
        <v>311</v>
      </c>
      <c r="I28" s="398">
        <v>1184</v>
      </c>
      <c r="J28" s="191" t="s">
        <v>829</v>
      </c>
    </row>
    <row r="29" spans="1:21" ht="12.6" customHeight="1" x14ac:dyDescent="0.2">
      <c r="A29" s="703"/>
      <c r="B29" s="703"/>
      <c r="C29" s="314"/>
      <c r="D29" s="314"/>
      <c r="E29" s="314"/>
      <c r="F29" s="314"/>
      <c r="G29" s="314"/>
      <c r="H29" s="314"/>
      <c r="I29" s="314"/>
      <c r="J29" s="191"/>
    </row>
    <row r="30" spans="1:21" s="52" customFormat="1" ht="12.6" customHeight="1" x14ac:dyDescent="0.25">
      <c r="A30" s="698" t="s">
        <v>698</v>
      </c>
      <c r="B30" s="698"/>
      <c r="C30" s="98">
        <v>88</v>
      </c>
      <c r="D30" s="98">
        <v>283</v>
      </c>
      <c r="E30" s="98">
        <v>409</v>
      </c>
      <c r="F30" s="98">
        <v>787</v>
      </c>
      <c r="G30" s="98">
        <v>1771</v>
      </c>
      <c r="H30" s="98">
        <v>1289</v>
      </c>
      <c r="I30" s="98">
        <v>4627</v>
      </c>
      <c r="J30" s="208" t="s">
        <v>699</v>
      </c>
      <c r="L30" s="85"/>
      <c r="M30" s="85"/>
      <c r="N30" s="85"/>
      <c r="O30" s="85"/>
      <c r="P30" s="85"/>
      <c r="Q30" s="85"/>
      <c r="R30" s="85"/>
      <c r="S30" s="86"/>
      <c r="T30" s="86"/>
      <c r="U30" s="86"/>
    </row>
    <row r="31" spans="1:21" ht="12.6" customHeight="1" x14ac:dyDescent="0.2">
      <c r="A31" s="703"/>
      <c r="B31" s="703"/>
      <c r="C31" s="362"/>
      <c r="D31" s="362"/>
      <c r="E31" s="362"/>
      <c r="F31" s="362"/>
      <c r="G31" s="363"/>
      <c r="H31" s="362"/>
      <c r="I31" s="363"/>
      <c r="J31" s="188"/>
    </row>
    <row r="32" spans="1:21" s="52" customFormat="1" ht="12.6" customHeight="1" x14ac:dyDescent="0.2">
      <c r="A32" s="711" t="s">
        <v>759</v>
      </c>
      <c r="B32" s="711"/>
      <c r="C32" s="711"/>
      <c r="D32" s="711"/>
      <c r="E32" s="711"/>
      <c r="F32" s="711"/>
      <c r="G32" s="711"/>
      <c r="H32" s="711"/>
      <c r="I32" s="711"/>
      <c r="J32" s="711"/>
    </row>
    <row r="33" spans="1:13" ht="12.6" customHeight="1" x14ac:dyDescent="0.2">
      <c r="A33" s="703"/>
      <c r="B33" s="703"/>
      <c r="C33" s="315"/>
      <c r="D33" s="315"/>
      <c r="E33" s="315"/>
      <c r="F33" s="315"/>
      <c r="G33" s="315"/>
      <c r="H33" s="315"/>
      <c r="I33" s="315"/>
      <c r="J33" s="193"/>
    </row>
    <row r="34" spans="1:13" ht="12.6" customHeight="1" x14ac:dyDescent="0.2">
      <c r="A34" s="701" t="s">
        <v>818</v>
      </c>
      <c r="B34" s="701"/>
      <c r="C34" s="235"/>
      <c r="D34" s="235"/>
      <c r="E34" s="235"/>
      <c r="F34" s="235"/>
      <c r="G34" s="235"/>
      <c r="H34" s="235"/>
      <c r="I34" s="235"/>
      <c r="J34" s="198" t="s">
        <v>819</v>
      </c>
    </row>
    <row r="35" spans="1:13" ht="12.6" customHeight="1" x14ac:dyDescent="0.2">
      <c r="A35" s="702" t="s">
        <v>729</v>
      </c>
      <c r="B35" s="702"/>
      <c r="C35" s="321">
        <v>9.1</v>
      </c>
      <c r="D35" s="321">
        <v>9.1999999999999993</v>
      </c>
      <c r="E35" s="321">
        <v>8.6</v>
      </c>
      <c r="F35" s="321">
        <v>11.1</v>
      </c>
      <c r="G35" s="321">
        <v>9.1</v>
      </c>
      <c r="H35" s="321">
        <v>11.7</v>
      </c>
      <c r="I35" s="321">
        <v>10.1</v>
      </c>
      <c r="J35" s="191" t="s">
        <v>730</v>
      </c>
    </row>
    <row r="36" spans="1:13" ht="12.6" customHeight="1" x14ac:dyDescent="0.2">
      <c r="A36" s="702" t="s">
        <v>731</v>
      </c>
      <c r="B36" s="702"/>
      <c r="C36" s="321">
        <v>13.6</v>
      </c>
      <c r="D36" s="321">
        <v>3.2</v>
      </c>
      <c r="E36" s="321">
        <v>8.3000000000000007</v>
      </c>
      <c r="F36" s="321">
        <v>7.9</v>
      </c>
      <c r="G36" s="321">
        <v>7.7</v>
      </c>
      <c r="H36" s="321">
        <v>9.1999999999999993</v>
      </c>
      <c r="I36" s="321">
        <v>8</v>
      </c>
      <c r="J36" s="191" t="s">
        <v>732</v>
      </c>
    </row>
    <row r="37" spans="1:13" ht="12.6" customHeight="1" x14ac:dyDescent="0.2">
      <c r="A37" s="702" t="s">
        <v>733</v>
      </c>
      <c r="B37" s="702"/>
      <c r="C37" s="321">
        <v>4.5</v>
      </c>
      <c r="D37" s="321">
        <v>9.5</v>
      </c>
      <c r="E37" s="321">
        <v>10.5</v>
      </c>
      <c r="F37" s="321">
        <v>8.6</v>
      </c>
      <c r="G37" s="321">
        <v>8.8000000000000007</v>
      </c>
      <c r="H37" s="321">
        <v>9.1</v>
      </c>
      <c r="I37" s="321">
        <v>9</v>
      </c>
      <c r="J37" s="191" t="s">
        <v>734</v>
      </c>
    </row>
    <row r="38" spans="1:13" ht="12.6" customHeight="1" x14ac:dyDescent="0.2">
      <c r="A38" s="702" t="s">
        <v>735</v>
      </c>
      <c r="B38" s="702"/>
      <c r="C38" s="321">
        <v>4.5</v>
      </c>
      <c r="D38" s="321">
        <v>12</v>
      </c>
      <c r="E38" s="321">
        <v>8.1</v>
      </c>
      <c r="F38" s="321">
        <v>6.6</v>
      </c>
      <c r="G38" s="321">
        <v>6.9</v>
      </c>
      <c r="H38" s="321">
        <v>7.6</v>
      </c>
      <c r="I38" s="321">
        <v>7.4</v>
      </c>
      <c r="J38" s="191" t="s">
        <v>736</v>
      </c>
    </row>
    <row r="39" spans="1:13" ht="12.6" customHeight="1" x14ac:dyDescent="0.2">
      <c r="A39" s="702" t="s">
        <v>737</v>
      </c>
      <c r="B39" s="702"/>
      <c r="C39" s="321">
        <v>13.6</v>
      </c>
      <c r="D39" s="321">
        <v>7.8</v>
      </c>
      <c r="E39" s="321">
        <v>6.1</v>
      </c>
      <c r="F39" s="321">
        <v>7.6</v>
      </c>
      <c r="G39" s="321">
        <v>8</v>
      </c>
      <c r="H39" s="321">
        <v>6.3</v>
      </c>
      <c r="I39" s="321">
        <v>7.4</v>
      </c>
      <c r="J39" s="191" t="s">
        <v>738</v>
      </c>
      <c r="L39" s="71"/>
      <c r="M39" s="71"/>
    </row>
    <row r="40" spans="1:13" ht="12.6" customHeight="1" x14ac:dyDescent="0.2">
      <c r="A40" s="702" t="s">
        <v>739</v>
      </c>
      <c r="B40" s="702"/>
      <c r="C40" s="321">
        <v>4.5</v>
      </c>
      <c r="D40" s="321">
        <v>7.4</v>
      </c>
      <c r="E40" s="321">
        <v>7.8</v>
      </c>
      <c r="F40" s="321">
        <v>8.4</v>
      </c>
      <c r="G40" s="321">
        <v>7.6</v>
      </c>
      <c r="H40" s="321">
        <v>8.8000000000000007</v>
      </c>
      <c r="I40" s="321">
        <v>8</v>
      </c>
      <c r="J40" s="191" t="s">
        <v>740</v>
      </c>
    </row>
    <row r="41" spans="1:13" ht="12.6" customHeight="1" x14ac:dyDescent="0.2">
      <c r="A41" s="702" t="s">
        <v>741</v>
      </c>
      <c r="B41" s="702"/>
      <c r="C41" s="321">
        <v>5.7</v>
      </c>
      <c r="D41" s="321">
        <v>6.4</v>
      </c>
      <c r="E41" s="321">
        <v>8.6</v>
      </c>
      <c r="F41" s="321">
        <v>8</v>
      </c>
      <c r="G41" s="321">
        <v>8.4</v>
      </c>
      <c r="H41" s="321">
        <v>5.4</v>
      </c>
      <c r="I41" s="321">
        <v>7.3</v>
      </c>
      <c r="J41" s="191" t="s">
        <v>742</v>
      </c>
    </row>
    <row r="42" spans="1:13" ht="12.6" customHeight="1" x14ac:dyDescent="0.2">
      <c r="A42" s="702" t="s">
        <v>743</v>
      </c>
      <c r="B42" s="702"/>
      <c r="C42" s="321">
        <v>11.4</v>
      </c>
      <c r="D42" s="321">
        <v>8.8000000000000007</v>
      </c>
      <c r="E42" s="321">
        <v>8.3000000000000007</v>
      </c>
      <c r="F42" s="321">
        <v>7.6</v>
      </c>
      <c r="G42" s="321">
        <v>7.7</v>
      </c>
      <c r="H42" s="321">
        <v>8.1</v>
      </c>
      <c r="I42" s="321">
        <v>8</v>
      </c>
      <c r="J42" s="191" t="s">
        <v>744</v>
      </c>
    </row>
    <row r="43" spans="1:13" ht="12.6" customHeight="1" x14ac:dyDescent="0.2">
      <c r="A43" s="702" t="s">
        <v>745</v>
      </c>
      <c r="B43" s="702"/>
      <c r="C43" s="321">
        <v>8</v>
      </c>
      <c r="D43" s="321">
        <v>9.1999999999999993</v>
      </c>
      <c r="E43" s="321">
        <v>7.6</v>
      </c>
      <c r="F43" s="321">
        <v>7</v>
      </c>
      <c r="G43" s="321">
        <v>7.8</v>
      </c>
      <c r="H43" s="321">
        <v>8.8000000000000007</v>
      </c>
      <c r="I43" s="321">
        <v>8</v>
      </c>
      <c r="J43" s="191" t="s">
        <v>746</v>
      </c>
    </row>
    <row r="44" spans="1:13" ht="12.6" customHeight="1" x14ac:dyDescent="0.2">
      <c r="A44" s="702" t="s">
        <v>747</v>
      </c>
      <c r="B44" s="702"/>
      <c r="C44" s="321">
        <v>10.199999999999999</v>
      </c>
      <c r="D44" s="321">
        <v>7.8</v>
      </c>
      <c r="E44" s="321">
        <v>8.6</v>
      </c>
      <c r="F44" s="321">
        <v>8.4</v>
      </c>
      <c r="G44" s="321">
        <v>8.1</v>
      </c>
      <c r="H44" s="321">
        <v>7.3</v>
      </c>
      <c r="I44" s="321">
        <v>8</v>
      </c>
      <c r="J44" s="191" t="s">
        <v>748</v>
      </c>
    </row>
    <row r="45" spans="1:13" ht="12.6" customHeight="1" x14ac:dyDescent="0.2">
      <c r="A45" s="702" t="s">
        <v>749</v>
      </c>
      <c r="B45" s="702"/>
      <c r="C45" s="321">
        <v>8</v>
      </c>
      <c r="D45" s="321">
        <v>9.9</v>
      </c>
      <c r="E45" s="321">
        <v>8.6</v>
      </c>
      <c r="F45" s="321">
        <v>8.5</v>
      </c>
      <c r="G45" s="321">
        <v>9.1</v>
      </c>
      <c r="H45" s="321">
        <v>8.5</v>
      </c>
      <c r="I45" s="321">
        <v>8.8000000000000007</v>
      </c>
      <c r="J45" s="191" t="s">
        <v>750</v>
      </c>
    </row>
    <row r="46" spans="1:13" ht="12.6" customHeight="1" x14ac:dyDescent="0.2">
      <c r="A46" s="702" t="s">
        <v>751</v>
      </c>
      <c r="B46" s="702"/>
      <c r="C46" s="321">
        <v>6.8</v>
      </c>
      <c r="D46" s="321">
        <v>8.8000000000000007</v>
      </c>
      <c r="E46" s="321">
        <v>9</v>
      </c>
      <c r="F46" s="321">
        <v>10.3</v>
      </c>
      <c r="G46" s="321">
        <v>10.8</v>
      </c>
      <c r="H46" s="321">
        <v>9.4</v>
      </c>
      <c r="I46" s="321">
        <v>10</v>
      </c>
      <c r="J46" s="191" t="s">
        <v>752</v>
      </c>
    </row>
    <row r="47" spans="1:13" ht="12.6" customHeight="1" x14ac:dyDescent="0.2">
      <c r="A47" s="703"/>
      <c r="B47" s="703"/>
      <c r="C47" s="322"/>
      <c r="D47" s="322"/>
      <c r="E47" s="322"/>
      <c r="F47" s="322"/>
      <c r="G47" s="322"/>
      <c r="H47" s="322"/>
      <c r="I47" s="322"/>
      <c r="J47" s="191"/>
    </row>
    <row r="48" spans="1:13" ht="12.6" customHeight="1" x14ac:dyDescent="0.2">
      <c r="A48" s="701" t="s">
        <v>820</v>
      </c>
      <c r="B48" s="701"/>
      <c r="C48" s="322"/>
      <c r="D48" s="322"/>
      <c r="E48" s="322"/>
      <c r="F48" s="322"/>
      <c r="G48" s="322"/>
      <c r="H48" s="322"/>
      <c r="I48" s="322"/>
      <c r="J48" s="198" t="s">
        <v>821</v>
      </c>
    </row>
    <row r="49" spans="1:10" ht="12.6" customHeight="1" x14ac:dyDescent="0.2">
      <c r="A49" s="702" t="s">
        <v>822</v>
      </c>
      <c r="B49" s="702"/>
      <c r="C49" s="321">
        <v>26.1</v>
      </c>
      <c r="D49" s="321">
        <v>20.100000000000001</v>
      </c>
      <c r="E49" s="321">
        <v>26.2</v>
      </c>
      <c r="F49" s="321">
        <v>28.5</v>
      </c>
      <c r="G49" s="321">
        <v>26.8</v>
      </c>
      <c r="H49" s="321">
        <v>30</v>
      </c>
      <c r="I49" s="321">
        <v>27.5</v>
      </c>
      <c r="J49" s="191" t="s">
        <v>823</v>
      </c>
    </row>
    <row r="50" spans="1:10" ht="12.6" customHeight="1" x14ac:dyDescent="0.2">
      <c r="A50" s="702" t="s">
        <v>824</v>
      </c>
      <c r="B50" s="702"/>
      <c r="C50" s="321">
        <v>21.6</v>
      </c>
      <c r="D50" s="321">
        <v>28.3</v>
      </c>
      <c r="E50" s="321">
        <v>22.7</v>
      </c>
      <c r="F50" s="321">
        <v>22.1</v>
      </c>
      <c r="G50" s="321">
        <v>22.8</v>
      </c>
      <c r="H50" s="321">
        <v>23.1</v>
      </c>
      <c r="I50" s="321">
        <v>23.1</v>
      </c>
      <c r="J50" s="191" t="s">
        <v>825</v>
      </c>
    </row>
    <row r="51" spans="1:10" ht="12.6" customHeight="1" x14ac:dyDescent="0.2">
      <c r="A51" s="702" t="s">
        <v>826</v>
      </c>
      <c r="B51" s="702"/>
      <c r="C51" s="321">
        <v>26.1</v>
      </c>
      <c r="D51" s="321">
        <v>26.1</v>
      </c>
      <c r="E51" s="321">
        <v>24.7</v>
      </c>
      <c r="F51" s="321">
        <v>23.8</v>
      </c>
      <c r="G51" s="321">
        <v>24.1</v>
      </c>
      <c r="H51" s="321">
        <v>22.7</v>
      </c>
      <c r="I51" s="321">
        <v>23.9</v>
      </c>
      <c r="J51" s="191" t="s">
        <v>827</v>
      </c>
    </row>
    <row r="52" spans="1:10" ht="12.6" customHeight="1" x14ac:dyDescent="0.2">
      <c r="A52" s="702" t="s">
        <v>828</v>
      </c>
      <c r="B52" s="702"/>
      <c r="C52" s="321">
        <v>26.1</v>
      </c>
      <c r="D52" s="321">
        <v>25.4</v>
      </c>
      <c r="E52" s="321">
        <v>26.4</v>
      </c>
      <c r="F52" s="321">
        <v>25.7</v>
      </c>
      <c r="G52" s="321">
        <v>26.4</v>
      </c>
      <c r="H52" s="321">
        <v>24.1</v>
      </c>
      <c r="I52" s="321">
        <v>25.6</v>
      </c>
      <c r="J52" s="191" t="s">
        <v>829</v>
      </c>
    </row>
    <row r="53" spans="1:10" ht="12.6" customHeight="1" x14ac:dyDescent="0.2">
      <c r="A53" s="703"/>
      <c r="B53" s="703"/>
      <c r="C53" s="274"/>
      <c r="D53" s="274"/>
      <c r="E53" s="274"/>
      <c r="F53" s="274"/>
      <c r="G53" s="274"/>
      <c r="H53" s="274"/>
      <c r="I53" s="276"/>
      <c r="J53" s="191"/>
    </row>
    <row r="54" spans="1:10" s="52" customFormat="1" ht="12.6" customHeight="1" x14ac:dyDescent="0.2">
      <c r="A54" s="698" t="s">
        <v>698</v>
      </c>
      <c r="B54" s="698"/>
      <c r="C54" s="256">
        <v>100</v>
      </c>
      <c r="D54" s="256">
        <v>100</v>
      </c>
      <c r="E54" s="256">
        <v>100</v>
      </c>
      <c r="F54" s="256">
        <v>100</v>
      </c>
      <c r="G54" s="256">
        <v>100</v>
      </c>
      <c r="H54" s="256">
        <v>100</v>
      </c>
      <c r="I54" s="256">
        <v>100</v>
      </c>
      <c r="J54" s="208" t="s">
        <v>699</v>
      </c>
    </row>
    <row r="55" spans="1:10" ht="12.6" customHeight="1" x14ac:dyDescent="0.2">
      <c r="A55" s="709"/>
      <c r="B55" s="709"/>
      <c r="C55" s="262"/>
      <c r="D55" s="262"/>
      <c r="E55" s="262"/>
      <c r="F55" s="262"/>
      <c r="G55" s="262"/>
      <c r="H55" s="262"/>
      <c r="I55" s="375"/>
      <c r="J55" s="333"/>
    </row>
    <row r="56" spans="1:10" ht="12.6" customHeight="1" x14ac:dyDescent="0.2">
      <c r="A56" s="212" t="s">
        <v>1356</v>
      </c>
      <c r="B56" s="765" t="s">
        <v>717</v>
      </c>
      <c r="C56" s="731"/>
      <c r="D56" s="731"/>
      <c r="E56" s="368"/>
      <c r="F56" s="368"/>
      <c r="G56" s="368"/>
      <c r="H56" s="368"/>
      <c r="I56" s="368"/>
      <c r="J56" s="301"/>
    </row>
    <row r="57" spans="1:10" ht="10.35" customHeight="1" x14ac:dyDescent="0.2">
      <c r="A57" s="212"/>
      <c r="B57" s="766" t="s">
        <v>718</v>
      </c>
      <c r="C57" s="766"/>
      <c r="D57" s="766"/>
      <c r="E57" s="224"/>
      <c r="F57" s="224"/>
      <c r="G57" s="224"/>
      <c r="H57" s="224"/>
      <c r="I57" s="368"/>
      <c r="J57" s="396"/>
    </row>
    <row r="58" spans="1:10" ht="16.5" customHeight="1" x14ac:dyDescent="0.2">
      <c r="A58" s="834" t="s">
        <v>498</v>
      </c>
      <c r="B58" s="834"/>
      <c r="C58" s="223"/>
      <c r="D58" s="223"/>
      <c r="E58" s="223"/>
      <c r="F58" s="223"/>
      <c r="G58" s="223"/>
      <c r="H58" s="223"/>
      <c r="I58" s="223"/>
      <c r="J58" s="368" t="s">
        <v>806</v>
      </c>
    </row>
  </sheetData>
  <mergeCells count="60">
    <mergeCell ref="A52:B52"/>
    <mergeCell ref="A53:B53"/>
    <mergeCell ref="A54:B54"/>
    <mergeCell ref="A55:B55"/>
    <mergeCell ref="A58:B58"/>
    <mergeCell ref="B56:D56"/>
    <mergeCell ref="B57:D57"/>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B41"/>
    <mergeCell ref="A32:J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7:B7"/>
    <mergeCell ref="A8:J8"/>
    <mergeCell ref="A9:B9"/>
    <mergeCell ref="A10:B10"/>
    <mergeCell ref="A11:B11"/>
    <mergeCell ref="A1:B1"/>
    <mergeCell ref="A2:J2"/>
    <mergeCell ref="A3:J3"/>
    <mergeCell ref="A4:J4"/>
    <mergeCell ref="A5:B6"/>
    <mergeCell ref="C5:H5"/>
    <mergeCell ref="I5:I6"/>
    <mergeCell ref="J5:J6"/>
  </mergeCells>
  <phoneticPr fontId="11" type="noConversion"/>
  <hyperlinks>
    <hyperlink ref="J1" location="'Inhaltsverzeichnis Indice'!A1" display="Inhaltsverzeichnis / Indice" xr:uid="{ED651900-26C4-4C90-8B9E-5606DA185713}"/>
  </hyperlinks>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87"/>
  <sheetViews>
    <sheetView zoomScale="120" zoomScaleNormal="120" workbookViewId="0"/>
  </sheetViews>
  <sheetFormatPr baseColWidth="10" defaultColWidth="11.42578125" defaultRowHeight="12.75" x14ac:dyDescent="0.2"/>
  <cols>
    <col min="1" max="1" width="3.7109375" customWidth="1"/>
    <col min="2" max="2" width="17.7109375" style="24" customWidth="1"/>
    <col min="3" max="6" width="18.7109375" customWidth="1"/>
  </cols>
  <sheetData>
    <row r="1" spans="1:6" s="25" customFormat="1" ht="12.6" customHeight="1" x14ac:dyDescent="0.2">
      <c r="A1" s="25" t="s">
        <v>170</v>
      </c>
      <c r="B1" s="37"/>
      <c r="F1" s="670" t="s">
        <v>1500</v>
      </c>
    </row>
    <row r="2" spans="1:6" s="108" customFormat="1" ht="21" customHeight="1" x14ac:dyDescent="0.2">
      <c r="A2" s="695" t="s">
        <v>1107</v>
      </c>
      <c r="B2" s="695"/>
      <c r="C2" s="695"/>
      <c r="D2" s="695"/>
      <c r="E2" s="695"/>
      <c r="F2" s="695"/>
    </row>
    <row r="3" spans="1:6" s="108" customFormat="1" ht="21" customHeight="1" x14ac:dyDescent="0.2">
      <c r="A3" s="695" t="s">
        <v>1108</v>
      </c>
      <c r="B3" s="695"/>
      <c r="C3" s="695"/>
      <c r="D3" s="695"/>
      <c r="E3" s="695"/>
      <c r="F3" s="695"/>
    </row>
    <row r="4" spans="1:6" ht="12.6" customHeight="1" x14ac:dyDescent="0.2">
      <c r="A4" s="696"/>
      <c r="B4" s="696"/>
      <c r="C4" s="696"/>
      <c r="D4" s="696"/>
      <c r="E4" s="696"/>
      <c r="F4" s="696"/>
    </row>
    <row r="5" spans="1:6" ht="23.1" customHeight="1" x14ac:dyDescent="0.2">
      <c r="A5" s="837" t="s">
        <v>1359</v>
      </c>
      <c r="B5" s="838"/>
      <c r="C5" s="836" t="s">
        <v>1357</v>
      </c>
      <c r="D5" s="836"/>
      <c r="E5" s="836"/>
      <c r="F5" s="839" t="s">
        <v>1358</v>
      </c>
    </row>
    <row r="6" spans="1:6" ht="23.1" customHeight="1" x14ac:dyDescent="0.2">
      <c r="A6" s="837"/>
      <c r="B6" s="838"/>
      <c r="C6" s="399" t="s">
        <v>1360</v>
      </c>
      <c r="D6" s="399" t="s">
        <v>1365</v>
      </c>
      <c r="E6" s="399" t="s">
        <v>1361</v>
      </c>
      <c r="F6" s="840"/>
    </row>
    <row r="7" spans="1:6" ht="23.1" customHeight="1" x14ac:dyDescent="0.2">
      <c r="A7" s="837"/>
      <c r="B7" s="838"/>
      <c r="C7" s="400" t="s">
        <v>1363</v>
      </c>
      <c r="D7" s="400" t="s">
        <v>1366</v>
      </c>
      <c r="E7" s="400" t="s">
        <v>1362</v>
      </c>
      <c r="F7" s="841"/>
    </row>
    <row r="8" spans="1:6" s="57" customFormat="1" ht="12.6" customHeight="1" x14ac:dyDescent="0.2">
      <c r="A8" s="842"/>
      <c r="B8" s="842"/>
      <c r="C8" s="237"/>
      <c r="D8" s="237"/>
      <c r="E8" s="237"/>
      <c r="F8" s="180"/>
    </row>
    <row r="9" spans="1:6" s="57" customFormat="1" ht="12.6" customHeight="1" x14ac:dyDescent="0.2">
      <c r="A9" s="711" t="s">
        <v>797</v>
      </c>
      <c r="B9" s="711"/>
      <c r="C9" s="711"/>
      <c r="D9" s="711"/>
      <c r="E9" s="711"/>
      <c r="F9" s="711"/>
    </row>
    <row r="10" spans="1:6" s="57" customFormat="1" ht="12.6" customHeight="1" x14ac:dyDescent="0.2">
      <c r="A10" s="835"/>
      <c r="B10" s="835"/>
      <c r="C10" s="401"/>
      <c r="D10" s="401"/>
      <c r="E10" s="401"/>
      <c r="F10" s="401"/>
    </row>
    <row r="11" spans="1:6" s="57" customFormat="1" ht="12.6" customHeight="1" x14ac:dyDescent="0.2">
      <c r="A11" s="710">
        <v>1990</v>
      </c>
      <c r="B11" s="710"/>
      <c r="C11" s="237">
        <v>907</v>
      </c>
      <c r="D11" s="244">
        <v>2362</v>
      </c>
      <c r="E11" s="237">
        <v>397</v>
      </c>
      <c r="F11" s="244">
        <v>3666</v>
      </c>
    </row>
    <row r="12" spans="1:6" s="57" customFormat="1" ht="12.6" customHeight="1" x14ac:dyDescent="0.2">
      <c r="A12" s="710">
        <v>1991</v>
      </c>
      <c r="B12" s="710"/>
      <c r="C12" s="237">
        <v>922</v>
      </c>
      <c r="D12" s="244">
        <v>2234</v>
      </c>
      <c r="E12" s="237">
        <v>441</v>
      </c>
      <c r="F12" s="244">
        <v>3597</v>
      </c>
    </row>
    <row r="13" spans="1:6" s="57" customFormat="1" ht="12.6" customHeight="1" x14ac:dyDescent="0.2">
      <c r="A13" s="710">
        <v>1992</v>
      </c>
      <c r="B13" s="710"/>
      <c r="C13" s="237">
        <v>936</v>
      </c>
      <c r="D13" s="244">
        <v>2243</v>
      </c>
      <c r="E13" s="237">
        <v>396</v>
      </c>
      <c r="F13" s="244">
        <v>3575</v>
      </c>
    </row>
    <row r="14" spans="1:6" s="57" customFormat="1" ht="12.6" customHeight="1" x14ac:dyDescent="0.2">
      <c r="A14" s="710">
        <v>1993</v>
      </c>
      <c r="B14" s="710"/>
      <c r="C14" s="237">
        <v>916</v>
      </c>
      <c r="D14" s="244">
        <v>2324</v>
      </c>
      <c r="E14" s="237">
        <v>426</v>
      </c>
      <c r="F14" s="244">
        <v>3666</v>
      </c>
    </row>
    <row r="15" spans="1:6" s="57" customFormat="1" ht="12.6" customHeight="1" x14ac:dyDescent="0.2">
      <c r="A15" s="710">
        <v>1994</v>
      </c>
      <c r="B15" s="710"/>
      <c r="C15" s="237">
        <v>961</v>
      </c>
      <c r="D15" s="244">
        <v>2299</v>
      </c>
      <c r="E15" s="237">
        <v>417</v>
      </c>
      <c r="F15" s="244">
        <v>3677</v>
      </c>
    </row>
    <row r="16" spans="1:6" s="57" customFormat="1" ht="12.6" customHeight="1" x14ac:dyDescent="0.2">
      <c r="A16" s="710">
        <v>1995</v>
      </c>
      <c r="B16" s="710"/>
      <c r="C16" s="237">
        <v>926</v>
      </c>
      <c r="D16" s="244">
        <v>2233</v>
      </c>
      <c r="E16" s="237">
        <v>426</v>
      </c>
      <c r="F16" s="244">
        <v>3585</v>
      </c>
    </row>
    <row r="17" spans="1:6" s="57" customFormat="1" ht="12.6" customHeight="1" x14ac:dyDescent="0.2">
      <c r="A17" s="710">
        <v>1996</v>
      </c>
      <c r="B17" s="710"/>
      <c r="C17" s="244">
        <v>1009</v>
      </c>
      <c r="D17" s="244">
        <v>2279</v>
      </c>
      <c r="E17" s="237">
        <v>417</v>
      </c>
      <c r="F17" s="244">
        <v>3705</v>
      </c>
    </row>
    <row r="18" spans="1:6" s="57" customFormat="1" ht="12.6" customHeight="1" x14ac:dyDescent="0.2">
      <c r="A18" s="710">
        <v>1997</v>
      </c>
      <c r="B18" s="710"/>
      <c r="C18" s="244">
        <v>1007</v>
      </c>
      <c r="D18" s="244">
        <v>2195</v>
      </c>
      <c r="E18" s="237">
        <v>427</v>
      </c>
      <c r="F18" s="244">
        <v>3629</v>
      </c>
    </row>
    <row r="19" spans="1:6" s="57" customFormat="1" ht="12.6" customHeight="1" x14ac:dyDescent="0.2">
      <c r="A19" s="710">
        <v>1998</v>
      </c>
      <c r="B19" s="710"/>
      <c r="C19" s="237">
        <v>995</v>
      </c>
      <c r="D19" s="244">
        <v>2343</v>
      </c>
      <c r="E19" s="237">
        <v>444</v>
      </c>
      <c r="F19" s="244">
        <v>3782</v>
      </c>
    </row>
    <row r="20" spans="1:6" s="57" customFormat="1" ht="12.6" customHeight="1" x14ac:dyDescent="0.2">
      <c r="A20" s="710">
        <v>1999</v>
      </c>
      <c r="B20" s="710"/>
      <c r="C20" s="244">
        <v>1010</v>
      </c>
      <c r="D20" s="244">
        <v>2287</v>
      </c>
      <c r="E20" s="237">
        <v>473</v>
      </c>
      <c r="F20" s="244">
        <v>3770</v>
      </c>
    </row>
    <row r="21" spans="1:6" s="57" customFormat="1" ht="12.6" customHeight="1" x14ac:dyDescent="0.2">
      <c r="A21" s="710">
        <v>2000</v>
      </c>
      <c r="B21" s="710"/>
      <c r="C21" s="244">
        <v>1029</v>
      </c>
      <c r="D21" s="244">
        <v>2183</v>
      </c>
      <c r="E21" s="237">
        <v>505</v>
      </c>
      <c r="F21" s="244">
        <v>3717</v>
      </c>
    </row>
    <row r="22" spans="1:6" s="57" customFormat="1" ht="12.6" customHeight="1" x14ac:dyDescent="0.2">
      <c r="A22" s="710">
        <v>2001</v>
      </c>
      <c r="B22" s="710"/>
      <c r="C22" s="237">
        <v>983</v>
      </c>
      <c r="D22" s="244">
        <v>2129</v>
      </c>
      <c r="E22" s="237">
        <v>550</v>
      </c>
      <c r="F22" s="244">
        <v>3662</v>
      </c>
    </row>
    <row r="23" spans="1:6" s="57" customFormat="1" ht="12.6" customHeight="1" x14ac:dyDescent="0.2">
      <c r="A23" s="710">
        <v>2002</v>
      </c>
      <c r="B23" s="710"/>
      <c r="C23" s="244">
        <v>1017</v>
      </c>
      <c r="D23" s="244">
        <v>2500</v>
      </c>
      <c r="E23" s="237">
        <v>223</v>
      </c>
      <c r="F23" s="244">
        <v>3740</v>
      </c>
    </row>
    <row r="24" spans="1:6" s="57" customFormat="1" ht="12.6" customHeight="1" x14ac:dyDescent="0.2">
      <c r="A24" s="710">
        <v>2003</v>
      </c>
      <c r="B24" s="710"/>
      <c r="C24" s="244">
        <v>1012</v>
      </c>
      <c r="D24" s="244">
        <v>2766</v>
      </c>
      <c r="E24" s="237">
        <v>226</v>
      </c>
      <c r="F24" s="244">
        <v>4004</v>
      </c>
    </row>
    <row r="25" spans="1:6" s="57" customFormat="1" ht="12.6" customHeight="1" x14ac:dyDescent="0.2">
      <c r="A25" s="710">
        <v>2004</v>
      </c>
      <c r="B25" s="710"/>
      <c r="C25" s="237">
        <v>972</v>
      </c>
      <c r="D25" s="244">
        <v>2657</v>
      </c>
      <c r="E25" s="237">
        <v>236</v>
      </c>
      <c r="F25" s="244">
        <v>3865</v>
      </c>
    </row>
    <row r="26" spans="1:6" s="57" customFormat="1" ht="12.6" customHeight="1" x14ac:dyDescent="0.2">
      <c r="A26" s="710">
        <v>2005</v>
      </c>
      <c r="B26" s="710"/>
      <c r="C26" s="250">
        <v>1009</v>
      </c>
      <c r="D26" s="250">
        <v>2626</v>
      </c>
      <c r="E26" s="251">
        <v>224</v>
      </c>
      <c r="F26" s="250">
        <v>3859</v>
      </c>
    </row>
    <row r="27" spans="1:6" s="57" customFormat="1" ht="12.6" customHeight="1" x14ac:dyDescent="0.2">
      <c r="A27" s="710">
        <v>2006</v>
      </c>
      <c r="B27" s="710"/>
      <c r="C27" s="251">
        <v>966</v>
      </c>
      <c r="D27" s="250">
        <v>2573</v>
      </c>
      <c r="E27" s="251">
        <v>223</v>
      </c>
      <c r="F27" s="250">
        <v>3762</v>
      </c>
    </row>
    <row r="28" spans="1:6" s="57" customFormat="1" ht="12.6" customHeight="1" x14ac:dyDescent="0.2">
      <c r="A28" s="710">
        <v>2007</v>
      </c>
      <c r="B28" s="710"/>
      <c r="C28" s="251">
        <v>919</v>
      </c>
      <c r="D28" s="250">
        <v>2605</v>
      </c>
      <c r="E28" s="251">
        <v>198</v>
      </c>
      <c r="F28" s="250">
        <v>3722</v>
      </c>
    </row>
    <row r="29" spans="1:6" s="57" customFormat="1" ht="12.6" customHeight="1" x14ac:dyDescent="0.2">
      <c r="A29" s="710">
        <v>2008</v>
      </c>
      <c r="B29" s="710"/>
      <c r="C29" s="251">
        <v>965</v>
      </c>
      <c r="D29" s="250">
        <v>2722</v>
      </c>
      <c r="E29" s="251">
        <v>207</v>
      </c>
      <c r="F29" s="250">
        <v>3894</v>
      </c>
    </row>
    <row r="30" spans="1:6" s="57" customFormat="1" ht="12.6" customHeight="1" x14ac:dyDescent="0.2">
      <c r="A30" s="710">
        <v>2009</v>
      </c>
      <c r="B30" s="710"/>
      <c r="C30" s="251">
        <v>993</v>
      </c>
      <c r="D30" s="250">
        <v>2595</v>
      </c>
      <c r="E30" s="251">
        <v>211</v>
      </c>
      <c r="F30" s="250">
        <v>3799</v>
      </c>
    </row>
    <row r="31" spans="1:6" s="57" customFormat="1" ht="12.6" customHeight="1" x14ac:dyDescent="0.2">
      <c r="A31" s="710">
        <v>2010</v>
      </c>
      <c r="B31" s="710"/>
      <c r="C31" s="250">
        <v>1022</v>
      </c>
      <c r="D31" s="250">
        <v>2675</v>
      </c>
      <c r="E31" s="251">
        <v>212</v>
      </c>
      <c r="F31" s="250">
        <v>3909</v>
      </c>
    </row>
    <row r="32" spans="1:6" s="57" customFormat="1" ht="12.6" customHeight="1" x14ac:dyDescent="0.2">
      <c r="A32" s="710">
        <v>2011</v>
      </c>
      <c r="B32" s="710"/>
      <c r="C32" s="250">
        <v>1024</v>
      </c>
      <c r="D32" s="250">
        <v>2772</v>
      </c>
      <c r="E32" s="251">
        <v>181</v>
      </c>
      <c r="F32" s="250">
        <v>3977</v>
      </c>
    </row>
    <row r="33" spans="1:11" s="57" customFormat="1" ht="12.6" customHeight="1" x14ac:dyDescent="0.2">
      <c r="A33" s="710">
        <v>2012</v>
      </c>
      <c r="B33" s="710"/>
      <c r="C33" s="250">
        <v>1067</v>
      </c>
      <c r="D33" s="250">
        <v>2998</v>
      </c>
      <c r="E33" s="251">
        <v>169</v>
      </c>
      <c r="F33" s="250">
        <v>4234</v>
      </c>
    </row>
    <row r="34" spans="1:11" s="57" customFormat="1" ht="12.6" customHeight="1" x14ac:dyDescent="0.2">
      <c r="A34" s="710">
        <v>2013</v>
      </c>
      <c r="B34" s="710"/>
      <c r="C34" s="250">
        <v>1068</v>
      </c>
      <c r="D34" s="250">
        <v>2835</v>
      </c>
      <c r="E34" s="251">
        <v>189</v>
      </c>
      <c r="F34" s="250">
        <v>4092</v>
      </c>
    </row>
    <row r="35" spans="1:11" s="57" customFormat="1" ht="12.6" customHeight="1" x14ac:dyDescent="0.2">
      <c r="A35" s="710">
        <v>2014</v>
      </c>
      <c r="B35" s="710"/>
      <c r="C35" s="250">
        <v>1107</v>
      </c>
      <c r="D35" s="250">
        <v>2898</v>
      </c>
      <c r="E35" s="251">
        <v>163</v>
      </c>
      <c r="F35" s="250">
        <v>4168</v>
      </c>
    </row>
    <row r="36" spans="1:11" s="57" customFormat="1" ht="12.6" customHeight="1" x14ac:dyDescent="0.2">
      <c r="A36" s="710">
        <v>2015</v>
      </c>
      <c r="B36" s="710"/>
      <c r="C36" s="250">
        <v>1262</v>
      </c>
      <c r="D36" s="250">
        <v>2955</v>
      </c>
      <c r="E36" s="251">
        <v>186</v>
      </c>
      <c r="F36" s="250">
        <v>4403</v>
      </c>
    </row>
    <row r="37" spans="1:11" s="57" customFormat="1" ht="12.6" customHeight="1" x14ac:dyDescent="0.2">
      <c r="A37" s="710">
        <v>2016</v>
      </c>
      <c r="B37" s="710"/>
      <c r="C37" s="250">
        <v>1170</v>
      </c>
      <c r="D37" s="250">
        <v>2956</v>
      </c>
      <c r="E37" s="250">
        <v>194</v>
      </c>
      <c r="F37" s="250">
        <v>4320</v>
      </c>
    </row>
    <row r="38" spans="1:11" s="57" customFormat="1" ht="12.6" customHeight="1" x14ac:dyDescent="0.2">
      <c r="A38" s="710">
        <v>2017</v>
      </c>
      <c r="B38" s="710"/>
      <c r="C38" s="250">
        <v>1230</v>
      </c>
      <c r="D38" s="250">
        <v>3049</v>
      </c>
      <c r="E38" s="250">
        <v>171</v>
      </c>
      <c r="F38" s="250">
        <v>4450</v>
      </c>
    </row>
    <row r="39" spans="1:11" s="57" customFormat="1" ht="12.6" customHeight="1" x14ac:dyDescent="0.2">
      <c r="A39" s="710">
        <v>2018</v>
      </c>
      <c r="B39" s="710"/>
      <c r="C39" s="250">
        <v>1141</v>
      </c>
      <c r="D39" s="250">
        <v>3161</v>
      </c>
      <c r="E39" s="250">
        <v>161</v>
      </c>
      <c r="F39" s="250">
        <v>4463</v>
      </c>
      <c r="H39" s="66"/>
    </row>
    <row r="40" spans="1:11" s="57" customFormat="1" ht="12.6" customHeight="1" x14ac:dyDescent="0.2">
      <c r="A40" s="710">
        <v>2019</v>
      </c>
      <c r="B40" s="710"/>
      <c r="C40" s="250">
        <v>1231</v>
      </c>
      <c r="D40" s="250">
        <v>3123</v>
      </c>
      <c r="E40" s="250">
        <v>181</v>
      </c>
      <c r="F40" s="250">
        <v>4535</v>
      </c>
    </row>
    <row r="41" spans="1:11" s="57" customFormat="1" ht="12.6" customHeight="1" x14ac:dyDescent="0.2">
      <c r="A41" s="710">
        <v>2020</v>
      </c>
      <c r="B41" s="710"/>
      <c r="C41" s="250">
        <v>1611</v>
      </c>
      <c r="D41" s="250">
        <v>3723</v>
      </c>
      <c r="E41" s="250">
        <v>142</v>
      </c>
      <c r="F41" s="250">
        <v>5476</v>
      </c>
    </row>
    <row r="42" spans="1:11" s="57" customFormat="1" ht="12.6" customHeight="1" x14ac:dyDescent="0.25">
      <c r="A42" s="710">
        <v>2021</v>
      </c>
      <c r="B42" s="710"/>
      <c r="C42" s="250">
        <v>1607</v>
      </c>
      <c r="D42" s="250">
        <v>3247</v>
      </c>
      <c r="E42" s="250">
        <v>127</v>
      </c>
      <c r="F42" s="250">
        <v>4981</v>
      </c>
      <c r="H42" s="86"/>
      <c r="I42" s="86"/>
      <c r="J42" s="85"/>
      <c r="K42" s="86"/>
    </row>
    <row r="43" spans="1:11" s="52" customFormat="1" ht="12.6" customHeight="1" x14ac:dyDescent="0.2">
      <c r="A43" s="710">
        <v>2022</v>
      </c>
      <c r="B43" s="710"/>
      <c r="C43" s="234">
        <v>1633</v>
      </c>
      <c r="D43" s="234">
        <v>3460</v>
      </c>
      <c r="E43" s="234">
        <v>177</v>
      </c>
      <c r="F43" s="234">
        <v>5270</v>
      </c>
    </row>
    <row r="44" spans="1:11" s="52" customFormat="1" ht="12.6" customHeight="1" x14ac:dyDescent="0.2">
      <c r="A44" s="719">
        <v>2023</v>
      </c>
      <c r="B44" s="719"/>
      <c r="C44" s="402">
        <v>1338</v>
      </c>
      <c r="D44" s="402">
        <v>3125</v>
      </c>
      <c r="E44" s="402">
        <v>164</v>
      </c>
      <c r="F44" s="402">
        <v>4627</v>
      </c>
    </row>
    <row r="45" spans="1:11" ht="12.6" customHeight="1" x14ac:dyDescent="0.2">
      <c r="A45" s="701"/>
      <c r="B45" s="701"/>
      <c r="C45" s="363"/>
      <c r="D45" s="403"/>
      <c r="E45" s="362"/>
      <c r="F45" s="363"/>
    </row>
    <row r="46" spans="1:11" s="57" customFormat="1" ht="12.6" customHeight="1" x14ac:dyDescent="0.2">
      <c r="A46" s="711" t="s">
        <v>759</v>
      </c>
      <c r="B46" s="711"/>
      <c r="C46" s="711"/>
      <c r="D46" s="711"/>
      <c r="E46" s="711"/>
      <c r="F46" s="711"/>
    </row>
    <row r="47" spans="1:11" s="57" customFormat="1" ht="12.6" customHeight="1" x14ac:dyDescent="0.2">
      <c r="A47" s="835"/>
      <c r="B47" s="835"/>
      <c r="C47" s="401"/>
      <c r="D47" s="401"/>
      <c r="E47" s="401"/>
      <c r="F47" s="401"/>
    </row>
    <row r="48" spans="1:11" s="57" customFormat="1" ht="12.6" customHeight="1" x14ac:dyDescent="0.2">
      <c r="A48" s="710">
        <v>1990</v>
      </c>
      <c r="B48" s="710"/>
      <c r="C48" s="306">
        <v>24.7</v>
      </c>
      <c r="D48" s="306">
        <v>64.400000000000006</v>
      </c>
      <c r="E48" s="306">
        <v>10.8</v>
      </c>
      <c r="F48" s="306">
        <v>100</v>
      </c>
    </row>
    <row r="49" spans="1:6" s="57" customFormat="1" ht="12.6" customHeight="1" x14ac:dyDescent="0.2">
      <c r="A49" s="710">
        <v>1991</v>
      </c>
      <c r="B49" s="710"/>
      <c r="C49" s="306">
        <v>25.6</v>
      </c>
      <c r="D49" s="306">
        <v>62.1</v>
      </c>
      <c r="E49" s="306">
        <v>12.3</v>
      </c>
      <c r="F49" s="306">
        <v>100</v>
      </c>
    </row>
    <row r="50" spans="1:6" s="57" customFormat="1" ht="12.6" customHeight="1" x14ac:dyDescent="0.2">
      <c r="A50" s="710">
        <v>1992</v>
      </c>
      <c r="B50" s="710"/>
      <c r="C50" s="306">
        <v>26.2</v>
      </c>
      <c r="D50" s="306">
        <v>62.7</v>
      </c>
      <c r="E50" s="306">
        <v>11.1</v>
      </c>
      <c r="F50" s="306">
        <v>100</v>
      </c>
    </row>
    <row r="51" spans="1:6" s="57" customFormat="1" ht="12.6" customHeight="1" x14ac:dyDescent="0.2">
      <c r="A51" s="710">
        <v>1993</v>
      </c>
      <c r="B51" s="710"/>
      <c r="C51" s="306">
        <v>25</v>
      </c>
      <c r="D51" s="306">
        <v>63.4</v>
      </c>
      <c r="E51" s="306">
        <v>11.6</v>
      </c>
      <c r="F51" s="306">
        <v>100</v>
      </c>
    </row>
    <row r="52" spans="1:6" s="57" customFormat="1" ht="12.6" customHeight="1" x14ac:dyDescent="0.2">
      <c r="A52" s="710">
        <v>1994</v>
      </c>
      <c r="B52" s="710"/>
      <c r="C52" s="306">
        <v>26.1</v>
      </c>
      <c r="D52" s="306">
        <v>62.5</v>
      </c>
      <c r="E52" s="306">
        <v>11.3</v>
      </c>
      <c r="F52" s="306">
        <v>100</v>
      </c>
    </row>
    <row r="53" spans="1:6" s="57" customFormat="1" ht="12.6" customHeight="1" x14ac:dyDescent="0.2">
      <c r="A53" s="710">
        <v>1995</v>
      </c>
      <c r="B53" s="710"/>
      <c r="C53" s="306">
        <v>25.8</v>
      </c>
      <c r="D53" s="306">
        <v>62.3</v>
      </c>
      <c r="E53" s="306">
        <v>11.9</v>
      </c>
      <c r="F53" s="306">
        <v>100</v>
      </c>
    </row>
    <row r="54" spans="1:6" s="57" customFormat="1" ht="12.6" customHeight="1" x14ac:dyDescent="0.2">
      <c r="A54" s="710">
        <v>1996</v>
      </c>
      <c r="B54" s="710"/>
      <c r="C54" s="306">
        <v>27.2</v>
      </c>
      <c r="D54" s="306">
        <v>61.5</v>
      </c>
      <c r="E54" s="306">
        <v>11.3</v>
      </c>
      <c r="F54" s="306">
        <v>100</v>
      </c>
    </row>
    <row r="55" spans="1:6" s="57" customFormat="1" ht="12.6" customHeight="1" x14ac:dyDescent="0.2">
      <c r="A55" s="710">
        <v>1997</v>
      </c>
      <c r="B55" s="710"/>
      <c r="C55" s="306">
        <v>27.7</v>
      </c>
      <c r="D55" s="306">
        <v>60.5</v>
      </c>
      <c r="E55" s="306">
        <v>11.8</v>
      </c>
      <c r="F55" s="306">
        <v>100</v>
      </c>
    </row>
    <row r="56" spans="1:6" s="57" customFormat="1" ht="12.6" customHeight="1" x14ac:dyDescent="0.2">
      <c r="A56" s="710">
        <v>1998</v>
      </c>
      <c r="B56" s="710"/>
      <c r="C56" s="306">
        <v>26.3</v>
      </c>
      <c r="D56" s="306">
        <v>62</v>
      </c>
      <c r="E56" s="306">
        <v>11.7</v>
      </c>
      <c r="F56" s="306">
        <v>100</v>
      </c>
    </row>
    <row r="57" spans="1:6" s="57" customFormat="1" ht="12.6" customHeight="1" x14ac:dyDescent="0.2">
      <c r="A57" s="710">
        <v>1999</v>
      </c>
      <c r="B57" s="710"/>
      <c r="C57" s="306">
        <v>26.8</v>
      </c>
      <c r="D57" s="306">
        <v>60.7</v>
      </c>
      <c r="E57" s="306">
        <v>12.5</v>
      </c>
      <c r="F57" s="306">
        <v>100</v>
      </c>
    </row>
    <row r="58" spans="1:6" s="57" customFormat="1" ht="12.6" customHeight="1" x14ac:dyDescent="0.2">
      <c r="A58" s="710">
        <v>2000</v>
      </c>
      <c r="B58" s="710"/>
      <c r="C58" s="306">
        <v>27.7</v>
      </c>
      <c r="D58" s="306">
        <v>58.7</v>
      </c>
      <c r="E58" s="306">
        <v>13.6</v>
      </c>
      <c r="F58" s="306">
        <v>100</v>
      </c>
    </row>
    <row r="59" spans="1:6" s="57" customFormat="1" ht="12.6" customHeight="1" x14ac:dyDescent="0.2">
      <c r="A59" s="710">
        <v>2001</v>
      </c>
      <c r="B59" s="710"/>
      <c r="C59" s="306">
        <v>26.8</v>
      </c>
      <c r="D59" s="306">
        <v>58.1</v>
      </c>
      <c r="E59" s="306">
        <v>15</v>
      </c>
      <c r="F59" s="306">
        <v>100</v>
      </c>
    </row>
    <row r="60" spans="1:6" s="57" customFormat="1" ht="12.6" customHeight="1" x14ac:dyDescent="0.2">
      <c r="A60" s="710">
        <v>2002</v>
      </c>
      <c r="B60" s="710"/>
      <c r="C60" s="306">
        <v>27.2</v>
      </c>
      <c r="D60" s="306">
        <v>66.8</v>
      </c>
      <c r="E60" s="306">
        <v>6</v>
      </c>
      <c r="F60" s="306">
        <v>100</v>
      </c>
    </row>
    <row r="61" spans="1:6" s="57" customFormat="1" ht="12.6" customHeight="1" x14ac:dyDescent="0.2">
      <c r="A61" s="710">
        <v>2003</v>
      </c>
      <c r="B61" s="710"/>
      <c r="C61" s="306">
        <v>25.3</v>
      </c>
      <c r="D61" s="306">
        <v>69.099999999999994</v>
      </c>
      <c r="E61" s="306">
        <v>5.6</v>
      </c>
      <c r="F61" s="306">
        <v>100</v>
      </c>
    </row>
    <row r="62" spans="1:6" s="57" customFormat="1" ht="12.6" customHeight="1" x14ac:dyDescent="0.2">
      <c r="A62" s="710">
        <v>2004</v>
      </c>
      <c r="B62" s="710"/>
      <c r="C62" s="306">
        <v>25.1</v>
      </c>
      <c r="D62" s="306">
        <v>68.7</v>
      </c>
      <c r="E62" s="306">
        <v>6.1</v>
      </c>
      <c r="F62" s="306">
        <v>100</v>
      </c>
    </row>
    <row r="63" spans="1:6" s="57" customFormat="1" ht="12.6" customHeight="1" x14ac:dyDescent="0.2">
      <c r="A63" s="710">
        <v>2005</v>
      </c>
      <c r="B63" s="710"/>
      <c r="C63" s="306">
        <v>26.1</v>
      </c>
      <c r="D63" s="306">
        <v>68</v>
      </c>
      <c r="E63" s="306">
        <v>5.8</v>
      </c>
      <c r="F63" s="306">
        <v>100</v>
      </c>
    </row>
    <row r="64" spans="1:6" s="57" customFormat="1" ht="12.6" customHeight="1" x14ac:dyDescent="0.2">
      <c r="A64" s="710">
        <v>2006</v>
      </c>
      <c r="B64" s="710"/>
      <c r="C64" s="306">
        <v>25.7</v>
      </c>
      <c r="D64" s="306">
        <v>68.400000000000006</v>
      </c>
      <c r="E64" s="306">
        <v>5.9</v>
      </c>
      <c r="F64" s="306">
        <v>100</v>
      </c>
    </row>
    <row r="65" spans="1:6" s="57" customFormat="1" ht="12.6" customHeight="1" x14ac:dyDescent="0.2">
      <c r="A65" s="710">
        <v>2007</v>
      </c>
      <c r="B65" s="710"/>
      <c r="C65" s="306">
        <v>24.7</v>
      </c>
      <c r="D65" s="306">
        <v>70</v>
      </c>
      <c r="E65" s="306">
        <v>5.3</v>
      </c>
      <c r="F65" s="306">
        <v>100</v>
      </c>
    </row>
    <row r="66" spans="1:6" s="57" customFormat="1" ht="12.6" customHeight="1" x14ac:dyDescent="0.2">
      <c r="A66" s="710">
        <v>2008</v>
      </c>
      <c r="B66" s="710"/>
      <c r="C66" s="306">
        <v>24.8</v>
      </c>
      <c r="D66" s="306">
        <v>69.900000000000006</v>
      </c>
      <c r="E66" s="306">
        <v>5.3</v>
      </c>
      <c r="F66" s="306">
        <v>100</v>
      </c>
    </row>
    <row r="67" spans="1:6" s="57" customFormat="1" ht="12.6" customHeight="1" x14ac:dyDescent="0.2">
      <c r="A67" s="710">
        <v>2009</v>
      </c>
      <c r="B67" s="710"/>
      <c r="C67" s="306">
        <v>26.1</v>
      </c>
      <c r="D67" s="306">
        <v>68.3</v>
      </c>
      <c r="E67" s="306">
        <v>5.6</v>
      </c>
      <c r="F67" s="306">
        <v>100</v>
      </c>
    </row>
    <row r="68" spans="1:6" s="57" customFormat="1" ht="12.6" customHeight="1" x14ac:dyDescent="0.2">
      <c r="A68" s="710">
        <v>2010</v>
      </c>
      <c r="B68" s="710"/>
      <c r="C68" s="306">
        <v>26.1</v>
      </c>
      <c r="D68" s="306">
        <v>68.400000000000006</v>
      </c>
      <c r="E68" s="306">
        <v>5.4</v>
      </c>
      <c r="F68" s="306">
        <v>100</v>
      </c>
    </row>
    <row r="69" spans="1:6" s="57" customFormat="1" ht="12.6" customHeight="1" x14ac:dyDescent="0.2">
      <c r="A69" s="710">
        <v>2011</v>
      </c>
      <c r="B69" s="710"/>
      <c r="C69" s="306">
        <v>25.7</v>
      </c>
      <c r="D69" s="306">
        <v>69.7</v>
      </c>
      <c r="E69" s="306">
        <v>4.5999999999999996</v>
      </c>
      <c r="F69" s="306">
        <v>100</v>
      </c>
    </row>
    <row r="70" spans="1:6" s="57" customFormat="1" ht="12.6" customHeight="1" x14ac:dyDescent="0.2">
      <c r="A70" s="710">
        <v>2012</v>
      </c>
      <c r="B70" s="710"/>
      <c r="C70" s="306">
        <v>25.2</v>
      </c>
      <c r="D70" s="306">
        <v>70.8</v>
      </c>
      <c r="E70" s="306">
        <v>4</v>
      </c>
      <c r="F70" s="306">
        <v>100</v>
      </c>
    </row>
    <row r="71" spans="1:6" s="57" customFormat="1" ht="12.6" customHeight="1" x14ac:dyDescent="0.2">
      <c r="A71" s="710">
        <v>2013</v>
      </c>
      <c r="B71" s="710"/>
      <c r="C71" s="306">
        <v>26.1</v>
      </c>
      <c r="D71" s="306">
        <v>69.3</v>
      </c>
      <c r="E71" s="306">
        <v>4.5999999999999996</v>
      </c>
      <c r="F71" s="306">
        <v>100</v>
      </c>
    </row>
    <row r="72" spans="1:6" s="57" customFormat="1" ht="12.6" customHeight="1" x14ac:dyDescent="0.2">
      <c r="A72" s="710">
        <v>2014</v>
      </c>
      <c r="B72" s="710"/>
      <c r="C72" s="306">
        <v>26.6</v>
      </c>
      <c r="D72" s="306">
        <v>69.5</v>
      </c>
      <c r="E72" s="306">
        <v>3.9</v>
      </c>
      <c r="F72" s="306">
        <v>100</v>
      </c>
    </row>
    <row r="73" spans="1:6" s="57" customFormat="1" ht="12.6" customHeight="1" x14ac:dyDescent="0.2">
      <c r="A73" s="710">
        <v>2015</v>
      </c>
      <c r="B73" s="710"/>
      <c r="C73" s="306">
        <v>28.7</v>
      </c>
      <c r="D73" s="306">
        <v>67.099999999999994</v>
      </c>
      <c r="E73" s="306">
        <v>4.2</v>
      </c>
      <c r="F73" s="306">
        <v>100</v>
      </c>
    </row>
    <row r="74" spans="1:6" s="57" customFormat="1" ht="12.6" customHeight="1" x14ac:dyDescent="0.2">
      <c r="A74" s="710">
        <v>2016</v>
      </c>
      <c r="B74" s="710"/>
      <c r="C74" s="306">
        <v>27.1</v>
      </c>
      <c r="D74" s="306">
        <v>68.400000000000006</v>
      </c>
      <c r="E74" s="306">
        <v>4.5</v>
      </c>
      <c r="F74" s="306">
        <v>100</v>
      </c>
    </row>
    <row r="75" spans="1:6" s="57" customFormat="1" ht="12.6" customHeight="1" x14ac:dyDescent="0.2">
      <c r="A75" s="710">
        <v>2017</v>
      </c>
      <c r="B75" s="710"/>
      <c r="C75" s="306">
        <v>27.6</v>
      </c>
      <c r="D75" s="306">
        <v>68.5</v>
      </c>
      <c r="E75" s="306">
        <v>3.8</v>
      </c>
      <c r="F75" s="306">
        <v>100</v>
      </c>
    </row>
    <row r="76" spans="1:6" s="57" customFormat="1" ht="12.6" customHeight="1" x14ac:dyDescent="0.2">
      <c r="A76" s="710">
        <v>2018</v>
      </c>
      <c r="B76" s="710"/>
      <c r="C76" s="306">
        <v>25.6</v>
      </c>
      <c r="D76" s="306">
        <v>70.8</v>
      </c>
      <c r="E76" s="306">
        <v>3.6</v>
      </c>
      <c r="F76" s="306">
        <v>100</v>
      </c>
    </row>
    <row r="77" spans="1:6" s="57" customFormat="1" ht="12.6" customHeight="1" x14ac:dyDescent="0.2">
      <c r="A77" s="710">
        <v>2019</v>
      </c>
      <c r="B77" s="710"/>
      <c r="C77" s="306">
        <v>27.1</v>
      </c>
      <c r="D77" s="306">
        <v>68.900000000000006</v>
      </c>
      <c r="E77" s="306">
        <v>4</v>
      </c>
      <c r="F77" s="306">
        <v>100</v>
      </c>
    </row>
    <row r="78" spans="1:6" s="57" customFormat="1" ht="12.6" customHeight="1" x14ac:dyDescent="0.2">
      <c r="A78" s="710">
        <v>2020</v>
      </c>
      <c r="B78" s="710"/>
      <c r="C78" s="306">
        <v>29.4</v>
      </c>
      <c r="D78" s="306">
        <v>68</v>
      </c>
      <c r="E78" s="306">
        <v>2.6</v>
      </c>
      <c r="F78" s="306">
        <v>100</v>
      </c>
    </row>
    <row r="79" spans="1:6" s="57" customFormat="1" ht="12.6" customHeight="1" x14ac:dyDescent="0.2">
      <c r="A79" s="710">
        <v>2021</v>
      </c>
      <c r="B79" s="710"/>
      <c r="C79" s="306">
        <v>32.299999999999997</v>
      </c>
      <c r="D79" s="306">
        <v>65.2</v>
      </c>
      <c r="E79" s="306">
        <v>2.5</v>
      </c>
      <c r="F79" s="306">
        <v>100</v>
      </c>
    </row>
    <row r="80" spans="1:6" s="57" customFormat="1" ht="12.6" customHeight="1" x14ac:dyDescent="0.2">
      <c r="A80" s="710">
        <v>2022</v>
      </c>
      <c r="B80" s="710"/>
      <c r="C80" s="404">
        <v>31</v>
      </c>
      <c r="D80" s="404">
        <v>65.7</v>
      </c>
      <c r="E80" s="404">
        <v>3.4</v>
      </c>
      <c r="F80" s="404">
        <v>100</v>
      </c>
    </row>
    <row r="81" spans="1:12" s="52" customFormat="1" ht="12.6" customHeight="1" x14ac:dyDescent="0.25">
      <c r="A81" s="719">
        <v>2023</v>
      </c>
      <c r="B81" s="719"/>
      <c r="C81" s="293">
        <v>28.9</v>
      </c>
      <c r="D81" s="293">
        <v>67.5</v>
      </c>
      <c r="E81" s="293">
        <v>3.5</v>
      </c>
      <c r="F81" s="293">
        <v>100</v>
      </c>
      <c r="I81" s="85"/>
      <c r="J81" s="85"/>
      <c r="K81" s="85"/>
      <c r="L81" s="85"/>
    </row>
    <row r="82" spans="1:12" ht="12.6" customHeight="1" x14ac:dyDescent="0.2">
      <c r="A82" s="779"/>
      <c r="B82" s="779"/>
      <c r="C82" s="262"/>
      <c r="D82" s="262"/>
      <c r="E82" s="262"/>
      <c r="F82" s="262"/>
    </row>
    <row r="83" spans="1:12" ht="12.6" customHeight="1" x14ac:dyDescent="0.2">
      <c r="A83" s="265" t="s">
        <v>702</v>
      </c>
      <c r="B83" s="765" t="s">
        <v>717</v>
      </c>
      <c r="C83" s="765"/>
      <c r="D83" s="765"/>
      <c r="E83" s="765"/>
      <c r="F83" s="765"/>
      <c r="G83" s="4"/>
      <c r="H83" s="4"/>
      <c r="I83" s="4"/>
      <c r="J83" s="4"/>
      <c r="K83" s="4"/>
      <c r="L83" s="38"/>
    </row>
    <row r="84" spans="1:12" ht="10.35" customHeight="1" x14ac:dyDescent="0.2">
      <c r="A84" s="264"/>
      <c r="B84" s="766" t="s">
        <v>718</v>
      </c>
      <c r="C84" s="766"/>
      <c r="D84" s="766"/>
      <c r="E84" s="766"/>
      <c r="F84" s="766"/>
      <c r="G84" s="2"/>
      <c r="H84" s="2"/>
      <c r="I84" s="2"/>
      <c r="J84" s="2"/>
      <c r="K84" s="4"/>
      <c r="L84" s="3"/>
    </row>
    <row r="85" spans="1:12" ht="24.95" customHeight="1" x14ac:dyDescent="0.2">
      <c r="A85" s="265" t="s">
        <v>1364</v>
      </c>
      <c r="B85" s="765" t="s">
        <v>830</v>
      </c>
      <c r="C85" s="765"/>
      <c r="D85" s="765"/>
      <c r="E85" s="765"/>
      <c r="F85" s="765"/>
    </row>
    <row r="86" spans="1:12" ht="20.100000000000001" customHeight="1" x14ac:dyDescent="0.2">
      <c r="A86" s="264"/>
      <c r="B86" s="766" t="s">
        <v>833</v>
      </c>
      <c r="C86" s="766"/>
      <c r="D86" s="766"/>
      <c r="E86" s="766"/>
      <c r="F86" s="766"/>
    </row>
    <row r="87" spans="1:12" ht="16.5" customHeight="1" x14ac:dyDescent="0.2">
      <c r="A87" s="718" t="s">
        <v>1032</v>
      </c>
      <c r="B87" s="718"/>
      <c r="C87" s="223"/>
      <c r="D87" s="223"/>
      <c r="E87" s="223"/>
      <c r="F87" s="368" t="s">
        <v>1033</v>
      </c>
    </row>
  </sheetData>
  <mergeCells count="86">
    <mergeCell ref="A17:B17"/>
    <mergeCell ref="A18:B18"/>
    <mergeCell ref="A50:B50"/>
    <mergeCell ref="A28:B28"/>
    <mergeCell ref="A21:B21"/>
    <mergeCell ref="A22:B22"/>
    <mergeCell ref="A35:B35"/>
    <mergeCell ref="A32:B32"/>
    <mergeCell ref="A46:F46"/>
    <mergeCell ref="A48:B48"/>
    <mergeCell ref="A49:B49"/>
    <mergeCell ref="A43:B43"/>
    <mergeCell ref="A44:B44"/>
    <mergeCell ref="A12:B12"/>
    <mergeCell ref="A13:B13"/>
    <mergeCell ref="A14:B14"/>
    <mergeCell ref="A15:B15"/>
    <mergeCell ref="A16:B16"/>
    <mergeCell ref="C5:E5"/>
    <mergeCell ref="A2:F2"/>
    <mergeCell ref="A3:F3"/>
    <mergeCell ref="A4:F4"/>
    <mergeCell ref="A11:B11"/>
    <mergeCell ref="A9:F9"/>
    <mergeCell ref="A5:B7"/>
    <mergeCell ref="F5:F7"/>
    <mergeCell ref="A8:B8"/>
    <mergeCell ref="A10:B10"/>
    <mergeCell ref="A51:B51"/>
    <mergeCell ref="A29:B29"/>
    <mergeCell ref="A19:B19"/>
    <mergeCell ref="A20:B20"/>
    <mergeCell ref="A33:B33"/>
    <mergeCell ref="A34:B34"/>
    <mergeCell ref="A23:B23"/>
    <mergeCell ref="A24:B24"/>
    <mergeCell ref="A25:B25"/>
    <mergeCell ref="A26:B26"/>
    <mergeCell ref="A27:B27"/>
    <mergeCell ref="A31:B31"/>
    <mergeCell ref="A30:B30"/>
    <mergeCell ref="A45:B45"/>
    <mergeCell ref="A47:B47"/>
    <mergeCell ref="A41:B41"/>
    <mergeCell ref="A52:B52"/>
    <mergeCell ref="A53:B53"/>
    <mergeCell ref="A57:B57"/>
    <mergeCell ref="A54:B54"/>
    <mergeCell ref="A55:B55"/>
    <mergeCell ref="A56:B56"/>
    <mergeCell ref="B83:F83"/>
    <mergeCell ref="A69:B69"/>
    <mergeCell ref="A62:B62"/>
    <mergeCell ref="A63:B63"/>
    <mergeCell ref="A64:B64"/>
    <mergeCell ref="A65:B65"/>
    <mergeCell ref="A67:B67"/>
    <mergeCell ref="A68:B68"/>
    <mergeCell ref="A66:B66"/>
    <mergeCell ref="A78:B78"/>
    <mergeCell ref="A80:B80"/>
    <mergeCell ref="A75:B75"/>
    <mergeCell ref="A76:B76"/>
    <mergeCell ref="A77:B77"/>
    <mergeCell ref="A79:B79"/>
    <mergeCell ref="A58:B58"/>
    <mergeCell ref="A59:B59"/>
    <mergeCell ref="A60:B60"/>
    <mergeCell ref="A61:B61"/>
    <mergeCell ref="A74:B74"/>
    <mergeCell ref="A87:B87"/>
    <mergeCell ref="A36:B36"/>
    <mergeCell ref="A37:B37"/>
    <mergeCell ref="A38:B38"/>
    <mergeCell ref="A39:B39"/>
    <mergeCell ref="A42:B42"/>
    <mergeCell ref="A40:B40"/>
    <mergeCell ref="B85:F85"/>
    <mergeCell ref="B86:F86"/>
    <mergeCell ref="A70:B70"/>
    <mergeCell ref="A71:B71"/>
    <mergeCell ref="A81:B81"/>
    <mergeCell ref="A82:B82"/>
    <mergeCell ref="A72:B72"/>
    <mergeCell ref="B84:F84"/>
    <mergeCell ref="A73:B73"/>
  </mergeCells>
  <phoneticPr fontId="11" type="noConversion"/>
  <hyperlinks>
    <hyperlink ref="F1" location="'Inhaltsverzeichnis Indice'!A1" display="Inhaltsverzeichnis / Indice" xr:uid="{959F1B6B-F9A1-4850-827C-870AFDCE9D7C}"/>
  </hyperlinks>
  <pageMargins left="0.78740157499999996" right="0.78740157499999996" top="0.984251969" bottom="0.984251969" header="0.4921259845" footer="0.4921259845"/>
  <pageSetup paperSize="9" orientation="portrait" r:id="rId1"/>
  <headerFooter alignWithMargins="0"/>
  <rowBreaks count="1" manualBreakCount="1">
    <brk id="4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3"/>
  <sheetViews>
    <sheetView zoomScale="120" zoomScaleNormal="120" workbookViewId="0">
      <selection activeCell="K1" sqref="K1"/>
    </sheetView>
  </sheetViews>
  <sheetFormatPr baseColWidth="10" defaultColWidth="11.42578125" defaultRowHeight="12.75" x14ac:dyDescent="0.2"/>
  <cols>
    <col min="1" max="1" width="3.7109375" style="24" customWidth="1"/>
    <col min="2" max="2" width="7.7109375" style="24" customWidth="1"/>
    <col min="3" max="3" width="40.7109375" customWidth="1"/>
    <col min="4" max="10" width="9.7109375" style="5" customWidth="1"/>
    <col min="11" max="11" width="40.7109375" style="73" customWidth="1"/>
  </cols>
  <sheetData>
    <row r="1" spans="1:12" s="26" customFormat="1" ht="12.6" customHeight="1" x14ac:dyDescent="0.2">
      <c r="A1" s="37" t="s">
        <v>171</v>
      </c>
      <c r="B1" s="37"/>
      <c r="D1" s="42"/>
      <c r="E1" s="42"/>
      <c r="F1" s="42"/>
      <c r="G1" s="42"/>
      <c r="H1" s="42"/>
      <c r="I1" s="42"/>
      <c r="J1" s="42"/>
      <c r="K1" s="670" t="s">
        <v>1500</v>
      </c>
    </row>
    <row r="2" spans="1:12" s="108" customFormat="1" ht="21" customHeight="1" x14ac:dyDescent="0.2">
      <c r="A2" s="695" t="s">
        <v>1241</v>
      </c>
      <c r="B2" s="695"/>
      <c r="C2" s="695"/>
      <c r="D2" s="695"/>
      <c r="E2" s="695"/>
      <c r="F2" s="695"/>
      <c r="G2" s="695"/>
      <c r="H2" s="695"/>
      <c r="I2" s="695"/>
      <c r="J2" s="695"/>
      <c r="K2" s="335"/>
    </row>
    <row r="3" spans="1:12" s="108" customFormat="1" ht="21" customHeight="1" x14ac:dyDescent="0.2">
      <c r="A3" s="695" t="s">
        <v>1239</v>
      </c>
      <c r="B3" s="695"/>
      <c r="C3" s="695"/>
      <c r="D3" s="695"/>
      <c r="E3" s="695"/>
      <c r="F3" s="695"/>
      <c r="G3" s="695"/>
      <c r="H3" s="695"/>
      <c r="I3" s="695"/>
      <c r="J3" s="695"/>
      <c r="K3" s="335"/>
    </row>
    <row r="4" spans="1:12" ht="12.6" customHeight="1" x14ac:dyDescent="0.2">
      <c r="A4" s="696"/>
      <c r="B4" s="696"/>
      <c r="C4" s="696"/>
      <c r="D4" s="696"/>
      <c r="E4" s="696"/>
      <c r="F4" s="696"/>
      <c r="G4" s="696"/>
      <c r="H4" s="696"/>
      <c r="I4" s="696"/>
      <c r="J4" s="696"/>
      <c r="K4" s="405"/>
    </row>
    <row r="5" spans="1:12" s="28" customFormat="1" ht="16.5" customHeight="1" x14ac:dyDescent="0.15">
      <c r="A5" s="706" t="s">
        <v>1240</v>
      </c>
      <c r="B5" s="707"/>
      <c r="C5" s="707"/>
      <c r="D5" s="699" t="s">
        <v>1058</v>
      </c>
      <c r="E5" s="699"/>
      <c r="F5" s="699"/>
      <c r="G5" s="699"/>
      <c r="H5" s="699"/>
      <c r="I5" s="699"/>
      <c r="J5" s="699"/>
      <c r="K5" s="806" t="s">
        <v>1501</v>
      </c>
      <c r="L5" s="664"/>
    </row>
    <row r="6" spans="1:12" s="28" customFormat="1" ht="23.1" customHeight="1" x14ac:dyDescent="0.15">
      <c r="A6" s="706"/>
      <c r="B6" s="707"/>
      <c r="C6" s="844"/>
      <c r="D6" s="219" t="s">
        <v>1044</v>
      </c>
      <c r="E6" s="219" t="s">
        <v>814</v>
      </c>
      <c r="F6" s="219" t="s">
        <v>815</v>
      </c>
      <c r="G6" s="219" t="s">
        <v>816</v>
      </c>
      <c r="H6" s="219" t="s">
        <v>817</v>
      </c>
      <c r="I6" s="219" t="s">
        <v>1369</v>
      </c>
      <c r="J6" s="219" t="s">
        <v>998</v>
      </c>
      <c r="K6" s="807"/>
      <c r="L6" s="664"/>
    </row>
    <row r="7" spans="1:12" ht="12.6" customHeight="1" x14ac:dyDescent="0.2">
      <c r="A7" s="843"/>
      <c r="B7" s="843"/>
      <c r="C7" s="665"/>
      <c r="D7" s="666"/>
      <c r="E7" s="666"/>
      <c r="F7" s="666"/>
      <c r="G7" s="666"/>
      <c r="H7" s="666"/>
      <c r="I7" s="666"/>
      <c r="J7" s="666"/>
      <c r="K7" s="663"/>
      <c r="L7" s="664"/>
    </row>
    <row r="8" spans="1:12" s="52" customFormat="1" ht="12.6" customHeight="1" x14ac:dyDescent="0.15">
      <c r="A8" s="751" t="s">
        <v>836</v>
      </c>
      <c r="B8" s="751"/>
      <c r="C8" s="304" t="s">
        <v>837</v>
      </c>
      <c r="D8" s="408">
        <v>11</v>
      </c>
      <c r="E8" s="408">
        <v>121</v>
      </c>
      <c r="F8" s="408">
        <v>179</v>
      </c>
      <c r="G8" s="408">
        <v>334</v>
      </c>
      <c r="H8" s="408">
        <v>439</v>
      </c>
      <c r="I8" s="408">
        <v>146</v>
      </c>
      <c r="J8" s="409">
        <v>1230</v>
      </c>
      <c r="K8" s="336" t="s">
        <v>850</v>
      </c>
    </row>
    <row r="9" spans="1:12" s="52" customFormat="1" ht="12.6" customHeight="1" x14ac:dyDescent="0.15">
      <c r="A9" s="751" t="s">
        <v>838</v>
      </c>
      <c r="B9" s="751"/>
      <c r="C9" s="304" t="s">
        <v>839</v>
      </c>
      <c r="D9" s="408" t="s">
        <v>700</v>
      </c>
      <c r="E9" s="408">
        <v>5</v>
      </c>
      <c r="F9" s="408">
        <v>9</v>
      </c>
      <c r="G9" s="408">
        <v>19</v>
      </c>
      <c r="H9" s="408">
        <v>108</v>
      </c>
      <c r="I9" s="408">
        <v>103</v>
      </c>
      <c r="J9" s="408">
        <v>244</v>
      </c>
      <c r="K9" s="336" t="s">
        <v>851</v>
      </c>
    </row>
    <row r="10" spans="1:12" s="52" customFormat="1" ht="12.6" customHeight="1" x14ac:dyDescent="0.15">
      <c r="A10" s="751" t="s">
        <v>840</v>
      </c>
      <c r="B10" s="751"/>
      <c r="C10" s="304" t="s">
        <v>841</v>
      </c>
      <c r="D10" s="408">
        <v>7</v>
      </c>
      <c r="E10" s="408">
        <v>11</v>
      </c>
      <c r="F10" s="408">
        <v>15</v>
      </c>
      <c r="G10" s="408">
        <v>32</v>
      </c>
      <c r="H10" s="408">
        <v>99</v>
      </c>
      <c r="I10" s="408">
        <v>62</v>
      </c>
      <c r="J10" s="408">
        <v>226</v>
      </c>
      <c r="K10" s="336" t="s">
        <v>852</v>
      </c>
    </row>
    <row r="11" spans="1:12" s="52" customFormat="1" ht="12.6" customHeight="1" x14ac:dyDescent="0.15">
      <c r="A11" s="751" t="s">
        <v>842</v>
      </c>
      <c r="B11" s="751"/>
      <c r="C11" s="304" t="s">
        <v>843</v>
      </c>
      <c r="D11" s="408">
        <v>2</v>
      </c>
      <c r="E11" s="408">
        <v>52</v>
      </c>
      <c r="F11" s="408">
        <v>96</v>
      </c>
      <c r="G11" s="408">
        <v>195</v>
      </c>
      <c r="H11" s="408">
        <v>592</v>
      </c>
      <c r="I11" s="408">
        <v>536</v>
      </c>
      <c r="J11" s="409">
        <v>1473</v>
      </c>
      <c r="K11" s="336" t="s">
        <v>853</v>
      </c>
    </row>
    <row r="12" spans="1:12" s="52" customFormat="1" ht="12.6" customHeight="1" x14ac:dyDescent="0.15">
      <c r="A12" s="751" t="s">
        <v>844</v>
      </c>
      <c r="B12" s="751"/>
      <c r="C12" s="304" t="s">
        <v>845</v>
      </c>
      <c r="D12" s="408">
        <v>3</v>
      </c>
      <c r="E12" s="408">
        <v>8</v>
      </c>
      <c r="F12" s="408">
        <v>23</v>
      </c>
      <c r="G12" s="408">
        <v>52</v>
      </c>
      <c r="H12" s="408">
        <v>163</v>
      </c>
      <c r="I12" s="408">
        <v>119</v>
      </c>
      <c r="J12" s="408">
        <v>368</v>
      </c>
      <c r="K12" s="336" t="s">
        <v>854</v>
      </c>
    </row>
    <row r="13" spans="1:12" s="52" customFormat="1" ht="12.6" customHeight="1" x14ac:dyDescent="0.15">
      <c r="A13" s="751" t="s">
        <v>1045</v>
      </c>
      <c r="B13" s="751"/>
      <c r="C13" s="304" t="s">
        <v>846</v>
      </c>
      <c r="D13" s="408">
        <v>16</v>
      </c>
      <c r="E13" s="408">
        <v>23</v>
      </c>
      <c r="F13" s="408">
        <v>42</v>
      </c>
      <c r="G13" s="408">
        <v>97</v>
      </c>
      <c r="H13" s="408">
        <v>218</v>
      </c>
      <c r="I13" s="408">
        <v>156</v>
      </c>
      <c r="J13" s="408">
        <v>552</v>
      </c>
      <c r="K13" s="336" t="s">
        <v>855</v>
      </c>
    </row>
    <row r="14" spans="1:12" s="52" customFormat="1" ht="21.95" customHeight="1" x14ac:dyDescent="0.15">
      <c r="A14" s="751" t="s">
        <v>847</v>
      </c>
      <c r="B14" s="751"/>
      <c r="C14" s="304" t="s">
        <v>1368</v>
      </c>
      <c r="D14" s="408">
        <v>7</v>
      </c>
      <c r="E14" s="408">
        <v>9</v>
      </c>
      <c r="F14" s="408">
        <v>18</v>
      </c>
      <c r="G14" s="408">
        <v>20</v>
      </c>
      <c r="H14" s="408">
        <v>49</v>
      </c>
      <c r="I14" s="408">
        <v>86</v>
      </c>
      <c r="J14" s="408">
        <v>189</v>
      </c>
      <c r="K14" s="336" t="s">
        <v>856</v>
      </c>
    </row>
    <row r="15" spans="1:12" s="52" customFormat="1" ht="21.95" customHeight="1" x14ac:dyDescent="0.15">
      <c r="A15" s="751" t="s">
        <v>848</v>
      </c>
      <c r="B15" s="751"/>
      <c r="C15" s="304" t="s">
        <v>1367</v>
      </c>
      <c r="D15" s="408">
        <v>41</v>
      </c>
      <c r="E15" s="408">
        <v>54</v>
      </c>
      <c r="F15" s="408">
        <v>27</v>
      </c>
      <c r="G15" s="408">
        <v>29</v>
      </c>
      <c r="H15" s="408">
        <v>62</v>
      </c>
      <c r="I15" s="408">
        <v>48</v>
      </c>
      <c r="J15" s="408">
        <v>261</v>
      </c>
      <c r="K15" s="336" t="s">
        <v>860</v>
      </c>
    </row>
    <row r="16" spans="1:12" s="52" customFormat="1" ht="12.6" customHeight="1" x14ac:dyDescent="0.15">
      <c r="A16" s="751"/>
      <c r="B16" s="751"/>
      <c r="C16" s="304" t="s">
        <v>1004</v>
      </c>
      <c r="D16" s="408">
        <v>1</v>
      </c>
      <c r="E16" s="408" t="s">
        <v>700</v>
      </c>
      <c r="F16" s="408" t="s">
        <v>700</v>
      </c>
      <c r="G16" s="408">
        <v>9</v>
      </c>
      <c r="H16" s="408">
        <v>41</v>
      </c>
      <c r="I16" s="408">
        <v>33</v>
      </c>
      <c r="J16" s="408">
        <v>84</v>
      </c>
      <c r="K16" s="336" t="s">
        <v>1004</v>
      </c>
    </row>
    <row r="17" spans="1:20" ht="12.6" customHeight="1" x14ac:dyDescent="0.2">
      <c r="A17" s="745"/>
      <c r="B17" s="745"/>
      <c r="C17" s="173"/>
      <c r="D17" s="331"/>
      <c r="E17" s="331"/>
      <c r="F17" s="331"/>
      <c r="G17" s="331"/>
      <c r="H17" s="331"/>
      <c r="I17" s="331"/>
      <c r="J17" s="331"/>
      <c r="K17" s="191"/>
    </row>
    <row r="18" spans="1:20" s="52" customFormat="1" ht="12.6" customHeight="1" x14ac:dyDescent="0.25">
      <c r="A18" s="719" t="s">
        <v>698</v>
      </c>
      <c r="B18" s="719"/>
      <c r="C18" s="719"/>
      <c r="D18" s="98">
        <v>88</v>
      </c>
      <c r="E18" s="98">
        <v>283</v>
      </c>
      <c r="F18" s="98">
        <v>409</v>
      </c>
      <c r="G18" s="98">
        <v>787</v>
      </c>
      <c r="H18" s="98">
        <v>1771</v>
      </c>
      <c r="I18" s="98">
        <v>1289</v>
      </c>
      <c r="J18" s="98">
        <v>4627</v>
      </c>
      <c r="K18" s="208" t="s">
        <v>699</v>
      </c>
      <c r="M18" s="85"/>
      <c r="N18" s="85"/>
      <c r="O18" s="85"/>
      <c r="P18" s="85"/>
      <c r="Q18" s="85"/>
      <c r="R18" s="85"/>
      <c r="S18" s="85"/>
      <c r="T18" s="86"/>
    </row>
    <row r="19" spans="1:20" ht="12.6" customHeight="1" x14ac:dyDescent="0.2">
      <c r="A19" s="845"/>
      <c r="B19" s="845"/>
      <c r="C19" s="845"/>
      <c r="D19" s="283"/>
      <c r="E19" s="283"/>
      <c r="F19" s="283"/>
      <c r="G19" s="283"/>
      <c r="H19" s="204"/>
      <c r="I19" s="283"/>
      <c r="J19" s="283"/>
      <c r="K19" s="209"/>
    </row>
    <row r="20" spans="1:20" ht="12.6" customHeight="1" x14ac:dyDescent="0.2">
      <c r="A20" s="301" t="s">
        <v>702</v>
      </c>
      <c r="B20" s="822" t="s">
        <v>858</v>
      </c>
      <c r="C20" s="822"/>
      <c r="D20" s="822"/>
      <c r="E20" s="822"/>
      <c r="F20" s="822"/>
      <c r="G20" s="822"/>
      <c r="H20" s="822"/>
      <c r="I20" s="822"/>
      <c r="J20" s="822"/>
      <c r="K20" s="822"/>
    </row>
    <row r="21" spans="1:20" ht="10.35" customHeight="1" x14ac:dyDescent="0.2">
      <c r="A21" s="295"/>
      <c r="B21" s="716" t="s">
        <v>859</v>
      </c>
      <c r="C21" s="716"/>
      <c r="D21" s="716"/>
      <c r="E21" s="716"/>
      <c r="F21" s="716"/>
      <c r="G21" s="716"/>
      <c r="H21" s="716"/>
      <c r="I21" s="716"/>
      <c r="J21" s="716"/>
      <c r="K21" s="716"/>
    </row>
    <row r="22" spans="1:20" ht="16.5" customHeight="1" x14ac:dyDescent="0.2">
      <c r="A22" s="834" t="s">
        <v>499</v>
      </c>
      <c r="B22" s="834"/>
      <c r="C22" s="834"/>
      <c r="D22" s="297"/>
      <c r="E22" s="297"/>
      <c r="F22" s="297"/>
      <c r="G22" s="297"/>
      <c r="H22" s="297"/>
      <c r="I22" s="297"/>
      <c r="J22" s="297"/>
      <c r="K22" s="368" t="s">
        <v>801</v>
      </c>
    </row>
    <row r="23" spans="1:20" ht="12.75" customHeight="1" x14ac:dyDescent="0.2"/>
  </sheetData>
  <mergeCells count="22">
    <mergeCell ref="B20:K20"/>
    <mergeCell ref="B21:K21"/>
    <mergeCell ref="A22:C22"/>
    <mergeCell ref="A15:B15"/>
    <mergeCell ref="A16:B16"/>
    <mergeCell ref="A17:B17"/>
    <mergeCell ref="A18:C18"/>
    <mergeCell ref="A19:C19"/>
    <mergeCell ref="A10:B10"/>
    <mergeCell ref="A11:B11"/>
    <mergeCell ref="A12:B12"/>
    <mergeCell ref="A13:B13"/>
    <mergeCell ref="A14:B14"/>
    <mergeCell ref="A7:B7"/>
    <mergeCell ref="A8:B8"/>
    <mergeCell ref="A9:B9"/>
    <mergeCell ref="K5:K6"/>
    <mergeCell ref="A2:J2"/>
    <mergeCell ref="A3:J3"/>
    <mergeCell ref="A4:J4"/>
    <mergeCell ref="A5:C6"/>
    <mergeCell ref="D5:J5"/>
  </mergeCells>
  <phoneticPr fontId="11" type="noConversion"/>
  <hyperlinks>
    <hyperlink ref="K1" location="'Inhaltsverzeichnis Indice'!A1" display="Inhaltsverzeichnis / Indice" xr:uid="{B141D9C8-9F03-4ACC-AD89-F717411F29F8}"/>
  </hyperlinks>
  <pageMargins left="0.59055118110236227" right="0.59055118110236227"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C0AF3-4561-49A4-A559-83CB53364D85}">
  <dimension ref="A1:E15"/>
  <sheetViews>
    <sheetView workbookViewId="0">
      <selection sqref="A1:B1"/>
    </sheetView>
  </sheetViews>
  <sheetFormatPr baseColWidth="10" defaultColWidth="11.42578125" defaultRowHeight="12.75" x14ac:dyDescent="0.2"/>
  <cols>
    <col min="1" max="1" width="17" customWidth="1"/>
    <col min="2" max="2" width="52.140625" customWidth="1"/>
    <col min="4" max="4" width="17.28515625" customWidth="1"/>
    <col min="5" max="5" width="61.28515625" customWidth="1"/>
  </cols>
  <sheetData>
    <row r="1" spans="1:5" x14ac:dyDescent="0.2">
      <c r="A1" s="683"/>
      <c r="B1" s="683"/>
      <c r="C1" s="14"/>
      <c r="D1" s="683"/>
      <c r="E1" s="683"/>
    </row>
    <row r="2" spans="1:5" ht="14.25" x14ac:dyDescent="0.2">
      <c r="A2" s="692" t="s">
        <v>1014</v>
      </c>
      <c r="B2" s="693"/>
      <c r="C2" s="109"/>
      <c r="D2" s="692" t="s">
        <v>1015</v>
      </c>
      <c r="E2" s="694"/>
    </row>
    <row r="3" spans="1:5" x14ac:dyDescent="0.2">
      <c r="A3" s="683"/>
      <c r="B3" s="683"/>
      <c r="C3" s="12"/>
      <c r="D3" s="683"/>
      <c r="E3" s="683"/>
    </row>
    <row r="4" spans="1:5" ht="14.25" x14ac:dyDescent="0.2">
      <c r="A4" s="688" t="s">
        <v>1016</v>
      </c>
      <c r="B4" s="688"/>
      <c r="C4" s="110"/>
      <c r="D4" s="688" t="s">
        <v>1017</v>
      </c>
      <c r="E4" s="688"/>
    </row>
    <row r="5" spans="1:5" ht="14.25" x14ac:dyDescent="0.2">
      <c r="A5" s="111"/>
      <c r="B5" s="111"/>
      <c r="C5" s="112"/>
      <c r="D5" s="113"/>
      <c r="E5" s="113"/>
    </row>
    <row r="6" spans="1:5" ht="20.25" customHeight="1" x14ac:dyDescent="0.2">
      <c r="A6" s="113" t="s">
        <v>1018</v>
      </c>
      <c r="B6" s="114" t="s">
        <v>1019</v>
      </c>
      <c r="C6" s="115"/>
      <c r="D6" s="113" t="s">
        <v>1020</v>
      </c>
      <c r="E6" s="114" t="s">
        <v>1021</v>
      </c>
    </row>
    <row r="7" spans="1:5" ht="30.75" customHeight="1" x14ac:dyDescent="0.2">
      <c r="A7" s="113"/>
      <c r="B7" s="114" t="s">
        <v>1022</v>
      </c>
      <c r="C7" s="115"/>
      <c r="D7" s="113"/>
      <c r="E7" s="114" t="s">
        <v>1023</v>
      </c>
    </row>
    <row r="8" spans="1:5" ht="14.25" x14ac:dyDescent="0.2">
      <c r="A8" s="113"/>
      <c r="B8" s="114"/>
      <c r="C8" s="116"/>
      <c r="D8" s="113"/>
      <c r="E8" s="113"/>
    </row>
    <row r="9" spans="1:5" ht="43.15" customHeight="1" x14ac:dyDescent="0.2">
      <c r="A9" s="113" t="s">
        <v>1024</v>
      </c>
      <c r="B9" s="114" t="s">
        <v>1052</v>
      </c>
      <c r="C9" s="115"/>
      <c r="D9" s="113" t="s">
        <v>1025</v>
      </c>
      <c r="E9" s="114" t="s">
        <v>1030</v>
      </c>
    </row>
    <row r="10" spans="1:5" ht="14.25" x14ac:dyDescent="0.2">
      <c r="A10" s="117"/>
      <c r="B10" s="110"/>
      <c r="C10" s="117"/>
      <c r="D10" s="689"/>
      <c r="E10" s="689"/>
    </row>
    <row r="11" spans="1:5" x14ac:dyDescent="0.2">
      <c r="A11" s="118"/>
      <c r="B11" s="119"/>
      <c r="C11" s="118"/>
      <c r="D11" s="683"/>
      <c r="E11" s="683"/>
    </row>
    <row r="12" spans="1:5" x14ac:dyDescent="0.2">
      <c r="B12" s="119"/>
      <c r="D12" s="683"/>
      <c r="E12" s="683"/>
    </row>
    <row r="13" spans="1:5" ht="15" x14ac:dyDescent="0.2">
      <c r="A13" s="690" t="s">
        <v>1026</v>
      </c>
      <c r="B13" s="691"/>
      <c r="C13" s="120"/>
      <c r="D13" s="692" t="s">
        <v>1027</v>
      </c>
      <c r="E13" s="693"/>
    </row>
    <row r="14" spans="1:5" x14ac:dyDescent="0.2">
      <c r="A14" s="680"/>
      <c r="B14" s="681"/>
      <c r="C14" s="120"/>
      <c r="D14" s="682"/>
      <c r="E14" s="683"/>
    </row>
    <row r="15" spans="1:5" ht="51" customHeight="1" x14ac:dyDescent="0.2">
      <c r="A15" s="684" t="s">
        <v>1028</v>
      </c>
      <c r="B15" s="685"/>
      <c r="C15" s="119"/>
      <c r="D15" s="686" t="s">
        <v>1029</v>
      </c>
      <c r="E15" s="687"/>
    </row>
  </sheetData>
  <mergeCells count="16">
    <mergeCell ref="A1:B1"/>
    <mergeCell ref="D1:E1"/>
    <mergeCell ref="A2:B2"/>
    <mergeCell ref="D2:E2"/>
    <mergeCell ref="A3:B3"/>
    <mergeCell ref="D3:E3"/>
    <mergeCell ref="A14:B14"/>
    <mergeCell ref="D14:E14"/>
    <mergeCell ref="A15:B15"/>
    <mergeCell ref="D15:E15"/>
    <mergeCell ref="A4:B4"/>
    <mergeCell ref="D4:E4"/>
    <mergeCell ref="D10:E10"/>
    <mergeCell ref="D11:E12"/>
    <mergeCell ref="A13:B13"/>
    <mergeCell ref="D13:E13"/>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45"/>
  <sheetViews>
    <sheetView zoomScale="120" zoomScaleNormal="120" workbookViewId="0">
      <selection activeCell="K1" sqref="K1:L1"/>
    </sheetView>
  </sheetViews>
  <sheetFormatPr baseColWidth="10" defaultColWidth="11.42578125" defaultRowHeight="12.75" x14ac:dyDescent="0.2"/>
  <cols>
    <col min="1" max="1" width="3.7109375" customWidth="1"/>
    <col min="2" max="2" width="11.42578125" style="24" customWidth="1"/>
    <col min="3" max="3" width="10.7109375" style="42" customWidth="1"/>
    <col min="4" max="4" width="10.7109375" style="135" customWidth="1"/>
    <col min="5" max="5" width="10.7109375" style="42" customWidth="1"/>
    <col min="6" max="6" width="10.7109375" style="136" customWidth="1"/>
    <col min="7" max="7" width="10.7109375" style="137" customWidth="1"/>
    <col min="8" max="8" width="10.7109375" style="42" customWidth="1"/>
    <col min="9" max="9" width="10.7109375" style="135" customWidth="1"/>
    <col min="10" max="10" width="10.7109375" style="42" customWidth="1"/>
    <col min="11" max="11" width="10.7109375" style="136" customWidth="1"/>
    <col min="12" max="12" width="10.7109375" style="137" customWidth="1"/>
  </cols>
  <sheetData>
    <row r="1" spans="1:12" s="26" customFormat="1" ht="12.6" customHeight="1" x14ac:dyDescent="0.2">
      <c r="A1" s="746" t="s">
        <v>172</v>
      </c>
      <c r="B1" s="746"/>
      <c r="C1" s="42"/>
      <c r="D1" s="135"/>
      <c r="E1" s="42"/>
      <c r="F1" s="136"/>
      <c r="G1" s="137"/>
      <c r="H1" s="42"/>
      <c r="I1" s="135"/>
      <c r="J1" s="42"/>
      <c r="K1" s="725" t="s">
        <v>1500</v>
      </c>
      <c r="L1" s="725"/>
    </row>
    <row r="2" spans="1:12" s="108" customFormat="1" ht="21" customHeight="1" x14ac:dyDescent="0.2">
      <c r="A2" s="695" t="s">
        <v>1109</v>
      </c>
      <c r="B2" s="695"/>
      <c r="C2" s="695"/>
      <c r="D2" s="695"/>
      <c r="E2" s="695"/>
      <c r="F2" s="695"/>
      <c r="G2" s="695"/>
      <c r="H2" s="695"/>
      <c r="I2" s="695"/>
      <c r="J2" s="695"/>
      <c r="K2" s="695"/>
      <c r="L2" s="695"/>
    </row>
    <row r="3" spans="1:12" s="108" customFormat="1" ht="21" customHeight="1" x14ac:dyDescent="0.2">
      <c r="A3" s="695" t="s">
        <v>1110</v>
      </c>
      <c r="B3" s="695"/>
      <c r="C3" s="695"/>
      <c r="D3" s="695"/>
      <c r="E3" s="695"/>
      <c r="F3" s="695"/>
      <c r="G3" s="695"/>
      <c r="H3" s="695"/>
      <c r="I3" s="695"/>
      <c r="J3" s="695"/>
      <c r="K3" s="695"/>
      <c r="L3" s="695"/>
    </row>
    <row r="4" spans="1:12" ht="12.6" customHeight="1" x14ac:dyDescent="0.2">
      <c r="A4" s="744"/>
      <c r="B4" s="744"/>
      <c r="C4" s="744"/>
      <c r="D4" s="744"/>
      <c r="E4" s="744"/>
      <c r="F4" s="744"/>
      <c r="G4" s="744"/>
      <c r="H4" s="744"/>
      <c r="I4" s="744"/>
      <c r="J4" s="744"/>
      <c r="K4" s="744"/>
      <c r="L4" s="744"/>
    </row>
    <row r="5" spans="1:12" s="54" customFormat="1" ht="15.95" customHeight="1" x14ac:dyDescent="0.2">
      <c r="A5" s="853" t="s">
        <v>861</v>
      </c>
      <c r="B5" s="854"/>
      <c r="C5" s="855" t="s">
        <v>835</v>
      </c>
      <c r="D5" s="855"/>
      <c r="E5" s="855"/>
      <c r="F5" s="855"/>
      <c r="G5" s="855"/>
      <c r="H5" s="855" t="s">
        <v>849</v>
      </c>
      <c r="I5" s="855"/>
      <c r="J5" s="855"/>
      <c r="K5" s="855"/>
      <c r="L5" s="856"/>
    </row>
    <row r="6" spans="1:12" s="54" customFormat="1" ht="15.95" customHeight="1" x14ac:dyDescent="0.2">
      <c r="A6" s="849" t="s">
        <v>862</v>
      </c>
      <c r="B6" s="850"/>
      <c r="C6" s="410" t="s">
        <v>863</v>
      </c>
      <c r="D6" s="411" t="s">
        <v>864</v>
      </c>
      <c r="E6" s="410" t="s">
        <v>865</v>
      </c>
      <c r="F6" s="412" t="s">
        <v>866</v>
      </c>
      <c r="G6" s="413" t="s">
        <v>867</v>
      </c>
      <c r="H6" s="410" t="s">
        <v>863</v>
      </c>
      <c r="I6" s="411" t="s">
        <v>864</v>
      </c>
      <c r="J6" s="410" t="s">
        <v>865</v>
      </c>
      <c r="K6" s="412" t="s">
        <v>866</v>
      </c>
      <c r="L6" s="414" t="s">
        <v>867</v>
      </c>
    </row>
    <row r="7" spans="1:12" s="52" customFormat="1" ht="12.6" customHeight="1" x14ac:dyDescent="0.2">
      <c r="A7" s="851"/>
      <c r="B7" s="851"/>
      <c r="C7" s="175"/>
      <c r="D7" s="415"/>
      <c r="E7" s="175"/>
      <c r="F7" s="416"/>
      <c r="G7" s="417"/>
      <c r="H7" s="175"/>
      <c r="I7" s="415"/>
      <c r="J7" s="175"/>
      <c r="K7" s="416"/>
      <c r="L7" s="417"/>
    </row>
    <row r="8" spans="1:12" s="52" customFormat="1" ht="12.6" customHeight="1" x14ac:dyDescent="0.15">
      <c r="A8" s="852" t="s">
        <v>403</v>
      </c>
      <c r="B8" s="852"/>
      <c r="C8" s="187">
        <v>100000</v>
      </c>
      <c r="D8" s="418">
        <v>1.6916899999999999</v>
      </c>
      <c r="E8" s="187">
        <v>99841</v>
      </c>
      <c r="F8" s="419">
        <v>0.99969180000000002</v>
      </c>
      <c r="G8" s="420">
        <v>82.326999999999998</v>
      </c>
      <c r="H8" s="187">
        <v>100000</v>
      </c>
      <c r="I8" s="418">
        <v>2.5465</v>
      </c>
      <c r="J8" s="187">
        <v>99760</v>
      </c>
      <c r="K8" s="419">
        <v>0.99978</v>
      </c>
      <c r="L8" s="420">
        <v>86.200999999999993</v>
      </c>
    </row>
    <row r="9" spans="1:12" s="52" customFormat="1" ht="12.6" customHeight="1" x14ac:dyDescent="0.15">
      <c r="A9" s="852" t="s">
        <v>302</v>
      </c>
      <c r="B9" s="852"/>
      <c r="C9" s="187">
        <v>99831</v>
      </c>
      <c r="D9" s="418">
        <v>0.41650999999999999</v>
      </c>
      <c r="E9" s="187">
        <v>99810</v>
      </c>
      <c r="F9" s="419">
        <v>0.99967410000000001</v>
      </c>
      <c r="G9" s="420">
        <v>81.465000000000003</v>
      </c>
      <c r="H9" s="187">
        <v>99745</v>
      </c>
      <c r="I9" s="418">
        <v>0.13889000000000001</v>
      </c>
      <c r="J9" s="187">
        <v>99738</v>
      </c>
      <c r="K9" s="419">
        <v>0.99984510000000004</v>
      </c>
      <c r="L9" s="420">
        <v>85.42</v>
      </c>
    </row>
    <row r="10" spans="1:12" s="52" customFormat="1" ht="12.6" customHeight="1" x14ac:dyDescent="0.15">
      <c r="A10" s="852" t="s">
        <v>303</v>
      </c>
      <c r="B10" s="852"/>
      <c r="C10" s="187">
        <v>99789</v>
      </c>
      <c r="D10" s="418">
        <v>0.23524999999999999</v>
      </c>
      <c r="E10" s="187">
        <v>99778</v>
      </c>
      <c r="F10" s="419">
        <v>0.99982479999999996</v>
      </c>
      <c r="G10" s="420">
        <v>80.498999999999995</v>
      </c>
      <c r="H10" s="187">
        <v>99731</v>
      </c>
      <c r="I10" s="418">
        <v>0.17094000000000001</v>
      </c>
      <c r="J10" s="187">
        <v>99723</v>
      </c>
      <c r="K10" s="419">
        <v>0.99982340000000003</v>
      </c>
      <c r="L10" s="420">
        <v>84.432000000000002</v>
      </c>
    </row>
    <row r="11" spans="1:12" s="52" customFormat="1" ht="12.6" customHeight="1" x14ac:dyDescent="0.15">
      <c r="A11" s="852" t="s">
        <v>304</v>
      </c>
      <c r="B11" s="852"/>
      <c r="C11" s="187">
        <v>99766</v>
      </c>
      <c r="D11" s="418">
        <v>0.11512</v>
      </c>
      <c r="E11" s="187">
        <v>99760</v>
      </c>
      <c r="F11" s="419">
        <v>0.9999188</v>
      </c>
      <c r="G11" s="420">
        <v>79.518000000000001</v>
      </c>
      <c r="H11" s="187">
        <v>99714</v>
      </c>
      <c r="I11" s="418">
        <v>0.18217</v>
      </c>
      <c r="J11" s="187">
        <v>99705</v>
      </c>
      <c r="K11" s="419">
        <v>0.99982179999999998</v>
      </c>
      <c r="L11" s="420">
        <v>83.445999999999998</v>
      </c>
    </row>
    <row r="12" spans="1:12" s="52" customFormat="1" ht="12.6" customHeight="1" x14ac:dyDescent="0.15">
      <c r="A12" s="852" t="s">
        <v>305</v>
      </c>
      <c r="B12" s="852"/>
      <c r="C12" s="187">
        <v>99754</v>
      </c>
      <c r="D12" s="418">
        <v>4.7230000000000001E-2</v>
      </c>
      <c r="E12" s="187">
        <v>99752</v>
      </c>
      <c r="F12" s="419">
        <v>0.99995699999999998</v>
      </c>
      <c r="G12" s="420">
        <v>78.527000000000001</v>
      </c>
      <c r="H12" s="187">
        <v>99696</v>
      </c>
      <c r="I12" s="418">
        <v>0.17413999999999999</v>
      </c>
      <c r="J12" s="187">
        <v>99688</v>
      </c>
      <c r="K12" s="419">
        <v>0.99984320000000004</v>
      </c>
      <c r="L12" s="420">
        <v>82.460999999999999</v>
      </c>
    </row>
    <row r="13" spans="1:12" s="52" customFormat="1" ht="12.6" customHeight="1" x14ac:dyDescent="0.15">
      <c r="A13" s="852" t="s">
        <v>306</v>
      </c>
      <c r="B13" s="852"/>
      <c r="C13" s="187">
        <v>99750</v>
      </c>
      <c r="D13" s="418">
        <v>3.882E-2</v>
      </c>
      <c r="E13" s="187">
        <v>99748</v>
      </c>
      <c r="F13" s="419">
        <v>0.99995049999999996</v>
      </c>
      <c r="G13" s="420">
        <v>77.531000000000006</v>
      </c>
      <c r="H13" s="187">
        <v>99679</v>
      </c>
      <c r="I13" s="418">
        <v>0.13951</v>
      </c>
      <c r="J13" s="187">
        <v>99672</v>
      </c>
      <c r="K13" s="419">
        <v>0.99988449999999995</v>
      </c>
      <c r="L13" s="420">
        <v>81.474999999999994</v>
      </c>
    </row>
    <row r="14" spans="1:12" s="52" customFormat="1" ht="12.6" customHeight="1" x14ac:dyDescent="0.15">
      <c r="A14" s="852" t="s">
        <v>307</v>
      </c>
      <c r="B14" s="852"/>
      <c r="C14" s="187">
        <v>99746</v>
      </c>
      <c r="D14" s="418">
        <v>6.019E-2</v>
      </c>
      <c r="E14" s="187">
        <v>99743</v>
      </c>
      <c r="F14" s="419">
        <v>0.99992840000000005</v>
      </c>
      <c r="G14" s="420">
        <v>76.534000000000006</v>
      </c>
      <c r="H14" s="187">
        <v>99665</v>
      </c>
      <c r="I14" s="418">
        <v>9.1490000000000002E-2</v>
      </c>
      <c r="J14" s="187">
        <v>99660</v>
      </c>
      <c r="K14" s="419">
        <v>0.99992369999999997</v>
      </c>
      <c r="L14" s="420">
        <v>80.486999999999995</v>
      </c>
    </row>
    <row r="15" spans="1:12" s="52" customFormat="1" ht="12.6" customHeight="1" x14ac:dyDescent="0.15">
      <c r="A15" s="852" t="s">
        <v>308</v>
      </c>
      <c r="B15" s="852"/>
      <c r="C15" s="187">
        <v>99740</v>
      </c>
      <c r="D15" s="418">
        <v>8.2960000000000006E-2</v>
      </c>
      <c r="E15" s="187">
        <v>99736</v>
      </c>
      <c r="F15" s="419">
        <v>0.9999171</v>
      </c>
      <c r="G15" s="420">
        <v>75.537999999999997</v>
      </c>
      <c r="H15" s="187">
        <v>99656</v>
      </c>
      <c r="I15" s="418">
        <v>6.1120000000000001E-2</v>
      </c>
      <c r="J15" s="187">
        <v>99653</v>
      </c>
      <c r="K15" s="419">
        <v>0.99993909999999997</v>
      </c>
      <c r="L15" s="420">
        <v>79.494</v>
      </c>
    </row>
    <row r="16" spans="1:12" s="52" customFormat="1" ht="12.6" customHeight="1" x14ac:dyDescent="0.15">
      <c r="A16" s="852" t="s">
        <v>309</v>
      </c>
      <c r="B16" s="852"/>
      <c r="C16" s="187">
        <v>99731</v>
      </c>
      <c r="D16" s="418">
        <v>8.2860000000000003E-2</v>
      </c>
      <c r="E16" s="187">
        <v>99727</v>
      </c>
      <c r="F16" s="419">
        <v>0.99992669999999995</v>
      </c>
      <c r="G16" s="420">
        <v>74.543999999999997</v>
      </c>
      <c r="H16" s="187">
        <v>99650</v>
      </c>
      <c r="I16" s="418">
        <v>6.071E-2</v>
      </c>
      <c r="J16" s="187">
        <v>99647</v>
      </c>
      <c r="K16" s="419">
        <v>0.99992250000000005</v>
      </c>
      <c r="L16" s="420">
        <v>78.498999999999995</v>
      </c>
    </row>
    <row r="17" spans="1:12" s="52" customFormat="1" ht="12.6" customHeight="1" x14ac:dyDescent="0.15">
      <c r="A17" s="852" t="s">
        <v>310</v>
      </c>
      <c r="B17" s="852"/>
      <c r="C17" s="187">
        <v>99723</v>
      </c>
      <c r="D17" s="418">
        <v>6.3780000000000003E-2</v>
      </c>
      <c r="E17" s="187">
        <v>99720</v>
      </c>
      <c r="F17" s="419">
        <v>0.9999458</v>
      </c>
      <c r="G17" s="420">
        <v>73.551000000000002</v>
      </c>
      <c r="H17" s="187">
        <v>99644</v>
      </c>
      <c r="I17" s="418">
        <v>9.4380000000000006E-2</v>
      </c>
      <c r="J17" s="187">
        <v>99639</v>
      </c>
      <c r="K17" s="419">
        <v>0.99988449999999995</v>
      </c>
      <c r="L17" s="420">
        <v>77.504000000000005</v>
      </c>
    </row>
    <row r="18" spans="1:12" s="52" customFormat="1" ht="12.6" customHeight="1" x14ac:dyDescent="0.15">
      <c r="A18" s="852" t="s">
        <v>311</v>
      </c>
      <c r="B18" s="852"/>
      <c r="C18" s="187">
        <v>99717</v>
      </c>
      <c r="D18" s="418">
        <v>4.4690000000000001E-2</v>
      </c>
      <c r="E18" s="187">
        <v>99715</v>
      </c>
      <c r="F18" s="419">
        <v>0.99995679999999998</v>
      </c>
      <c r="G18" s="420">
        <v>72.555000000000007</v>
      </c>
      <c r="H18" s="187">
        <v>99634</v>
      </c>
      <c r="I18" s="418">
        <v>0.13672000000000001</v>
      </c>
      <c r="J18" s="187">
        <v>99628</v>
      </c>
      <c r="K18" s="419">
        <v>0.99985610000000003</v>
      </c>
      <c r="L18" s="420">
        <v>76.510999999999996</v>
      </c>
    </row>
    <row r="19" spans="1:12" s="52" customFormat="1" ht="12.6" customHeight="1" x14ac:dyDescent="0.15">
      <c r="A19" s="852" t="s">
        <v>312</v>
      </c>
      <c r="B19" s="852"/>
      <c r="C19" s="187">
        <v>99712</v>
      </c>
      <c r="D19" s="418">
        <v>4.1619999999999997E-2</v>
      </c>
      <c r="E19" s="187">
        <v>99710</v>
      </c>
      <c r="F19" s="419">
        <v>0.99994859999999997</v>
      </c>
      <c r="G19" s="420">
        <v>71.558999999999997</v>
      </c>
      <c r="H19" s="187">
        <v>99621</v>
      </c>
      <c r="I19" s="418">
        <v>0.15110999999999999</v>
      </c>
      <c r="J19" s="187">
        <v>99613</v>
      </c>
      <c r="K19" s="419">
        <v>0.99985829999999998</v>
      </c>
      <c r="L19" s="420">
        <v>75.521000000000001</v>
      </c>
    </row>
    <row r="20" spans="1:12" s="52" customFormat="1" ht="12.6" customHeight="1" x14ac:dyDescent="0.15">
      <c r="A20" s="852" t="s">
        <v>313</v>
      </c>
      <c r="B20" s="852"/>
      <c r="C20" s="187">
        <v>99708</v>
      </c>
      <c r="D20" s="418">
        <v>6.1240000000000003E-2</v>
      </c>
      <c r="E20" s="187">
        <v>99705</v>
      </c>
      <c r="F20" s="419">
        <v>0.99992400000000004</v>
      </c>
      <c r="G20" s="420">
        <v>70.561000000000007</v>
      </c>
      <c r="H20" s="187">
        <v>99606</v>
      </c>
      <c r="I20" s="418">
        <v>0.1323</v>
      </c>
      <c r="J20" s="187">
        <v>99599</v>
      </c>
      <c r="K20" s="419">
        <v>0.99988759999999999</v>
      </c>
      <c r="L20" s="420">
        <v>74.533000000000001</v>
      </c>
    </row>
    <row r="21" spans="1:12" s="52" customFormat="1" ht="12.6" customHeight="1" x14ac:dyDescent="0.15">
      <c r="A21" s="852" t="s">
        <v>314</v>
      </c>
      <c r="B21" s="852"/>
      <c r="C21" s="187">
        <v>99702</v>
      </c>
      <c r="D21" s="418">
        <v>9.085E-2</v>
      </c>
      <c r="E21" s="187">
        <v>99698</v>
      </c>
      <c r="F21" s="419">
        <v>0.9999053</v>
      </c>
      <c r="G21" s="420">
        <v>69.566000000000003</v>
      </c>
      <c r="H21" s="187">
        <v>99592</v>
      </c>
      <c r="I21" s="418">
        <v>9.2429999999999998E-2</v>
      </c>
      <c r="J21" s="187">
        <v>99588</v>
      </c>
      <c r="K21" s="419">
        <v>0.99992369999999997</v>
      </c>
      <c r="L21" s="420">
        <v>73.542000000000002</v>
      </c>
    </row>
    <row r="22" spans="1:12" s="52" customFormat="1" ht="12.6" customHeight="1" x14ac:dyDescent="0.15">
      <c r="A22" s="852" t="s">
        <v>315</v>
      </c>
      <c r="B22" s="852"/>
      <c r="C22" s="187">
        <v>99693</v>
      </c>
      <c r="D22" s="418">
        <v>9.8570000000000005E-2</v>
      </c>
      <c r="E22" s="187">
        <v>99688</v>
      </c>
      <c r="F22" s="419">
        <v>0.99990330000000005</v>
      </c>
      <c r="G22" s="420">
        <v>68.572000000000003</v>
      </c>
      <c r="H22" s="187">
        <v>99583</v>
      </c>
      <c r="I22" s="418">
        <v>6.0159999999999998E-2</v>
      </c>
      <c r="J22" s="187">
        <v>99580</v>
      </c>
      <c r="K22" s="419">
        <v>0.99993750000000003</v>
      </c>
      <c r="L22" s="420">
        <v>72.549000000000007</v>
      </c>
    </row>
    <row r="23" spans="1:12" s="52" customFormat="1" ht="12.6" customHeight="1" x14ac:dyDescent="0.15">
      <c r="A23" s="852" t="s">
        <v>316</v>
      </c>
      <c r="B23" s="852"/>
      <c r="C23" s="187">
        <v>99683</v>
      </c>
      <c r="D23" s="418">
        <v>9.4740000000000005E-2</v>
      </c>
      <c r="E23" s="187">
        <v>99678</v>
      </c>
      <c r="F23" s="419">
        <v>0.99989360000000005</v>
      </c>
      <c r="G23" s="420">
        <v>67.578999999999994</v>
      </c>
      <c r="H23" s="187">
        <v>99577</v>
      </c>
      <c r="I23" s="418">
        <v>6.4780000000000004E-2</v>
      </c>
      <c r="J23" s="187">
        <v>99574</v>
      </c>
      <c r="K23" s="419">
        <v>0.99991439999999998</v>
      </c>
      <c r="L23" s="420">
        <v>71.552999999999997</v>
      </c>
    </row>
    <row r="24" spans="1:12" s="52" customFormat="1" ht="12.6" customHeight="1" x14ac:dyDescent="0.15">
      <c r="A24" s="852" t="s">
        <v>317</v>
      </c>
      <c r="B24" s="852"/>
      <c r="C24" s="187">
        <v>99674</v>
      </c>
      <c r="D24" s="418">
        <v>0.11806</v>
      </c>
      <c r="E24" s="187">
        <v>99668</v>
      </c>
      <c r="F24" s="419">
        <v>0.99983230000000001</v>
      </c>
      <c r="G24" s="420">
        <v>66.584999999999994</v>
      </c>
      <c r="H24" s="187">
        <v>99571</v>
      </c>
      <c r="I24" s="418">
        <v>0.10643</v>
      </c>
      <c r="J24" s="187">
        <v>99566</v>
      </c>
      <c r="K24" s="419">
        <v>0.99986359999999996</v>
      </c>
      <c r="L24" s="420">
        <v>70.558000000000007</v>
      </c>
    </row>
    <row r="25" spans="1:12" s="52" customFormat="1" ht="12.6" customHeight="1" x14ac:dyDescent="0.15">
      <c r="A25" s="852" t="s">
        <v>318</v>
      </c>
      <c r="B25" s="852"/>
      <c r="C25" s="187">
        <v>99662</v>
      </c>
      <c r="D25" s="418">
        <v>0.21739</v>
      </c>
      <c r="E25" s="187">
        <v>99651</v>
      </c>
      <c r="F25" s="419">
        <v>0.99971100000000002</v>
      </c>
      <c r="G25" s="420">
        <v>65.593000000000004</v>
      </c>
      <c r="H25" s="187">
        <v>99560</v>
      </c>
      <c r="I25" s="418">
        <v>0.16646</v>
      </c>
      <c r="J25" s="187">
        <v>99552</v>
      </c>
      <c r="K25" s="419">
        <v>0.99980880000000005</v>
      </c>
      <c r="L25" s="420">
        <v>69.564999999999998</v>
      </c>
    </row>
    <row r="26" spans="1:12" s="52" customFormat="1" ht="12.6" customHeight="1" x14ac:dyDescent="0.15">
      <c r="A26" s="852" t="s">
        <v>319</v>
      </c>
      <c r="B26" s="852"/>
      <c r="C26" s="187">
        <v>99640</v>
      </c>
      <c r="D26" s="418">
        <v>0.36060999999999999</v>
      </c>
      <c r="E26" s="187">
        <v>99622</v>
      </c>
      <c r="F26" s="419">
        <v>0.99956319999999999</v>
      </c>
      <c r="G26" s="420">
        <v>64.606999999999999</v>
      </c>
      <c r="H26" s="187">
        <v>99544</v>
      </c>
      <c r="I26" s="418">
        <v>0.21596000000000001</v>
      </c>
      <c r="J26" s="187">
        <v>99533</v>
      </c>
      <c r="K26" s="419">
        <v>0.99976860000000001</v>
      </c>
      <c r="L26" s="420">
        <v>68.576999999999998</v>
      </c>
    </row>
    <row r="27" spans="1:12" s="52" customFormat="1" ht="12.6" customHeight="1" x14ac:dyDescent="0.15">
      <c r="A27" s="852" t="s">
        <v>320</v>
      </c>
      <c r="B27" s="852"/>
      <c r="C27" s="187">
        <v>99604</v>
      </c>
      <c r="D27" s="418">
        <v>0.51310999999999996</v>
      </c>
      <c r="E27" s="187">
        <v>99579</v>
      </c>
      <c r="F27" s="419">
        <v>0.99944339999999998</v>
      </c>
      <c r="G27" s="420">
        <v>63.63</v>
      </c>
      <c r="H27" s="187">
        <v>99522</v>
      </c>
      <c r="I27" s="418">
        <v>0.24693999999999999</v>
      </c>
      <c r="J27" s="187">
        <v>99510</v>
      </c>
      <c r="K27" s="419">
        <v>0.99974249999999998</v>
      </c>
      <c r="L27" s="420">
        <v>67.591999999999999</v>
      </c>
    </row>
    <row r="28" spans="1:12" s="52" customFormat="1" ht="12.6" customHeight="1" x14ac:dyDescent="0.15">
      <c r="A28" s="852" t="s">
        <v>321</v>
      </c>
      <c r="B28" s="852"/>
      <c r="C28" s="187">
        <v>99553</v>
      </c>
      <c r="D28" s="418">
        <v>0.60011000000000003</v>
      </c>
      <c r="E28" s="187">
        <v>99523</v>
      </c>
      <c r="F28" s="419">
        <v>0.99938530000000003</v>
      </c>
      <c r="G28" s="420">
        <v>62.662999999999997</v>
      </c>
      <c r="H28" s="187">
        <v>99498</v>
      </c>
      <c r="I28" s="418">
        <v>0.26801000000000003</v>
      </c>
      <c r="J28" s="187">
        <v>99484</v>
      </c>
      <c r="K28" s="419">
        <v>0.9997258</v>
      </c>
      <c r="L28" s="420">
        <v>66.608000000000004</v>
      </c>
    </row>
    <row r="29" spans="1:12" s="52" customFormat="1" ht="12.6" customHeight="1" x14ac:dyDescent="0.15">
      <c r="A29" s="852" t="s">
        <v>322</v>
      </c>
      <c r="B29" s="852"/>
      <c r="C29" s="187">
        <v>99494</v>
      </c>
      <c r="D29" s="418">
        <v>0.62938000000000005</v>
      </c>
      <c r="E29" s="187">
        <v>99462</v>
      </c>
      <c r="F29" s="419">
        <v>0.99938539999999998</v>
      </c>
      <c r="G29" s="420">
        <v>61.7</v>
      </c>
      <c r="H29" s="187">
        <v>99471</v>
      </c>
      <c r="I29" s="418">
        <v>0.28031</v>
      </c>
      <c r="J29" s="187">
        <v>99457</v>
      </c>
      <c r="K29" s="419">
        <v>0.99972019999999995</v>
      </c>
      <c r="L29" s="420">
        <v>65.626000000000005</v>
      </c>
    </row>
    <row r="30" spans="1:12" s="52" customFormat="1" ht="12.6" customHeight="1" x14ac:dyDescent="0.15">
      <c r="A30" s="852" t="s">
        <v>323</v>
      </c>
      <c r="B30" s="852"/>
      <c r="C30" s="187">
        <v>99431</v>
      </c>
      <c r="D30" s="418">
        <v>0.59984999999999999</v>
      </c>
      <c r="E30" s="187">
        <v>99401</v>
      </c>
      <c r="F30" s="419">
        <v>0.99942260000000005</v>
      </c>
      <c r="G30" s="420">
        <v>60.738</v>
      </c>
      <c r="H30" s="187">
        <v>99443</v>
      </c>
      <c r="I30" s="418">
        <v>0.27925</v>
      </c>
      <c r="J30" s="187">
        <v>99429</v>
      </c>
      <c r="K30" s="419">
        <v>0.99972430000000001</v>
      </c>
      <c r="L30" s="420">
        <v>64.644000000000005</v>
      </c>
    </row>
    <row r="31" spans="1:12" s="52" customFormat="1" ht="12.6" customHeight="1" x14ac:dyDescent="0.15">
      <c r="A31" s="852" t="s">
        <v>324</v>
      </c>
      <c r="B31" s="852"/>
      <c r="C31" s="187">
        <v>99371</v>
      </c>
      <c r="D31" s="418">
        <v>0.55495000000000005</v>
      </c>
      <c r="E31" s="187">
        <v>99344</v>
      </c>
      <c r="F31" s="419">
        <v>0.99947629999999998</v>
      </c>
      <c r="G31" s="420">
        <v>59.774999999999999</v>
      </c>
      <c r="H31" s="187">
        <v>99415</v>
      </c>
      <c r="I31" s="418">
        <v>0.27217000000000002</v>
      </c>
      <c r="J31" s="187">
        <v>99402</v>
      </c>
      <c r="K31" s="419">
        <v>0.99973780000000001</v>
      </c>
      <c r="L31" s="420">
        <v>63.661999999999999</v>
      </c>
    </row>
    <row r="32" spans="1:12" s="52" customFormat="1" ht="12.6" customHeight="1" x14ac:dyDescent="0.15">
      <c r="A32" s="852" t="s">
        <v>325</v>
      </c>
      <c r="B32" s="852"/>
      <c r="C32" s="187">
        <v>99316</v>
      </c>
      <c r="D32" s="418">
        <v>0.49253000000000002</v>
      </c>
      <c r="E32" s="187">
        <v>99292</v>
      </c>
      <c r="F32" s="419">
        <v>0.99953099999999995</v>
      </c>
      <c r="G32" s="420">
        <v>58.808</v>
      </c>
      <c r="H32" s="187">
        <v>99388</v>
      </c>
      <c r="I32" s="418">
        <v>0.25218000000000002</v>
      </c>
      <c r="J32" s="187">
        <v>99376</v>
      </c>
      <c r="K32" s="419">
        <v>0.99974390000000002</v>
      </c>
      <c r="L32" s="420">
        <v>62.679000000000002</v>
      </c>
    </row>
    <row r="33" spans="1:12" s="52" customFormat="1" ht="12.6" customHeight="1" x14ac:dyDescent="0.15">
      <c r="A33" s="852" t="s">
        <v>326</v>
      </c>
      <c r="B33" s="852"/>
      <c r="C33" s="187">
        <v>99267</v>
      </c>
      <c r="D33" s="418">
        <v>0.44546000000000002</v>
      </c>
      <c r="E33" s="187">
        <v>99245</v>
      </c>
      <c r="F33" s="419">
        <v>0.99957929999999995</v>
      </c>
      <c r="G33" s="420">
        <v>57.835999999999999</v>
      </c>
      <c r="H33" s="187">
        <v>99363</v>
      </c>
      <c r="I33" s="418">
        <v>0.26001000000000002</v>
      </c>
      <c r="J33" s="187">
        <v>99350</v>
      </c>
      <c r="K33" s="419">
        <v>0.99973339999999999</v>
      </c>
      <c r="L33" s="420">
        <v>61.695</v>
      </c>
    </row>
    <row r="34" spans="1:12" s="52" customFormat="1" ht="12.6" customHeight="1" x14ac:dyDescent="0.15">
      <c r="A34" s="852" t="s">
        <v>327</v>
      </c>
      <c r="B34" s="852"/>
      <c r="C34" s="187">
        <v>99223</v>
      </c>
      <c r="D34" s="418">
        <v>0.39595999999999998</v>
      </c>
      <c r="E34" s="187">
        <v>99203</v>
      </c>
      <c r="F34" s="419">
        <v>0.99959220000000004</v>
      </c>
      <c r="G34" s="420">
        <v>56.862000000000002</v>
      </c>
      <c r="H34" s="187">
        <v>99337</v>
      </c>
      <c r="I34" s="418">
        <v>0.27313999999999999</v>
      </c>
      <c r="J34" s="187">
        <v>99324</v>
      </c>
      <c r="K34" s="419">
        <v>0.99971790000000005</v>
      </c>
      <c r="L34" s="420">
        <v>60.710999999999999</v>
      </c>
    </row>
    <row r="35" spans="1:12" s="52" customFormat="1" ht="12.6" customHeight="1" x14ac:dyDescent="0.15">
      <c r="A35" s="852" t="s">
        <v>328</v>
      </c>
      <c r="B35" s="852"/>
      <c r="C35" s="187">
        <v>99184</v>
      </c>
      <c r="D35" s="418">
        <v>0.41957</v>
      </c>
      <c r="E35" s="187">
        <v>99163</v>
      </c>
      <c r="F35" s="419">
        <v>0.99954679999999996</v>
      </c>
      <c r="G35" s="420">
        <v>55.884</v>
      </c>
      <c r="H35" s="187">
        <v>99310</v>
      </c>
      <c r="I35" s="418">
        <v>0.29110000000000003</v>
      </c>
      <c r="J35" s="187">
        <v>99296</v>
      </c>
      <c r="K35" s="419">
        <v>0.99971080000000001</v>
      </c>
      <c r="L35" s="420">
        <v>59.726999999999997</v>
      </c>
    </row>
    <row r="36" spans="1:12" s="52" customFormat="1" ht="12.6" customHeight="1" x14ac:dyDescent="0.15">
      <c r="A36" s="852" t="s">
        <v>329</v>
      </c>
      <c r="B36" s="852"/>
      <c r="C36" s="187">
        <v>99142</v>
      </c>
      <c r="D36" s="418">
        <v>0.48675000000000002</v>
      </c>
      <c r="E36" s="187">
        <v>99118</v>
      </c>
      <c r="F36" s="419">
        <v>0.99944999999999995</v>
      </c>
      <c r="G36" s="420">
        <v>54.906999999999996</v>
      </c>
      <c r="H36" s="187">
        <v>99281</v>
      </c>
      <c r="I36" s="418">
        <v>0.28732000000000002</v>
      </c>
      <c r="J36" s="187">
        <v>99267</v>
      </c>
      <c r="K36" s="419">
        <v>0.99970809999999999</v>
      </c>
      <c r="L36" s="420">
        <v>58.744999999999997</v>
      </c>
    </row>
    <row r="37" spans="1:12" s="52" customFormat="1" ht="12.6" customHeight="1" x14ac:dyDescent="0.15">
      <c r="A37" s="852" t="s">
        <v>330</v>
      </c>
      <c r="B37" s="852"/>
      <c r="C37" s="187">
        <v>99094</v>
      </c>
      <c r="D37" s="418">
        <v>0.61336999999999997</v>
      </c>
      <c r="E37" s="187">
        <v>99063</v>
      </c>
      <c r="F37" s="419">
        <v>0.9993244</v>
      </c>
      <c r="G37" s="420">
        <v>53.933999999999997</v>
      </c>
      <c r="H37" s="187">
        <v>99253</v>
      </c>
      <c r="I37" s="418">
        <v>0.29653000000000002</v>
      </c>
      <c r="J37" s="187">
        <v>99238</v>
      </c>
      <c r="K37" s="419">
        <v>0.99969850000000005</v>
      </c>
      <c r="L37" s="420">
        <v>57.761000000000003</v>
      </c>
    </row>
    <row r="38" spans="1:12" s="52" customFormat="1" ht="12.6" customHeight="1" x14ac:dyDescent="0.15">
      <c r="A38" s="852" t="s">
        <v>331</v>
      </c>
      <c r="B38" s="852"/>
      <c r="C38" s="187">
        <v>99033</v>
      </c>
      <c r="D38" s="418">
        <v>0.73777999999999999</v>
      </c>
      <c r="E38" s="187">
        <v>98997</v>
      </c>
      <c r="F38" s="419">
        <v>0.99923589999999995</v>
      </c>
      <c r="G38" s="420">
        <v>52.966999999999999</v>
      </c>
      <c r="H38" s="187">
        <v>99223</v>
      </c>
      <c r="I38" s="418">
        <v>0.30645</v>
      </c>
      <c r="J38" s="187">
        <v>99208</v>
      </c>
      <c r="K38" s="419">
        <v>0.99969019999999997</v>
      </c>
      <c r="L38" s="420">
        <v>56.777999999999999</v>
      </c>
    </row>
    <row r="39" spans="1:12" s="52" customFormat="1" ht="12.6" customHeight="1" x14ac:dyDescent="0.15">
      <c r="A39" s="852" t="s">
        <v>332</v>
      </c>
      <c r="B39" s="852"/>
      <c r="C39" s="187">
        <v>98960</v>
      </c>
      <c r="D39" s="418">
        <v>0.79037000000000002</v>
      </c>
      <c r="E39" s="187">
        <v>98921</v>
      </c>
      <c r="F39" s="419">
        <v>0.99925900000000001</v>
      </c>
      <c r="G39" s="420">
        <v>52.005000000000003</v>
      </c>
      <c r="H39" s="187">
        <v>99193</v>
      </c>
      <c r="I39" s="418">
        <v>0.31320999999999999</v>
      </c>
      <c r="J39" s="187">
        <v>99177</v>
      </c>
      <c r="K39" s="419">
        <v>0.99968559999999995</v>
      </c>
      <c r="L39" s="420">
        <v>55.795999999999999</v>
      </c>
    </row>
    <row r="40" spans="1:12" s="52" customFormat="1" ht="12.6" customHeight="1" x14ac:dyDescent="0.15">
      <c r="A40" s="852" t="s">
        <v>333</v>
      </c>
      <c r="B40" s="852"/>
      <c r="C40" s="187">
        <v>98882</v>
      </c>
      <c r="D40" s="418">
        <v>0.69162999999999997</v>
      </c>
      <c r="E40" s="187">
        <v>98848</v>
      </c>
      <c r="F40" s="419">
        <v>0.99935949999999996</v>
      </c>
      <c r="G40" s="420">
        <v>51.045999999999999</v>
      </c>
      <c r="H40" s="187">
        <v>99162</v>
      </c>
      <c r="I40" s="418">
        <v>0.31552999999999998</v>
      </c>
      <c r="J40" s="187">
        <v>99146</v>
      </c>
      <c r="K40" s="419">
        <v>0.99967729999999999</v>
      </c>
      <c r="L40" s="420">
        <v>54.813000000000002</v>
      </c>
    </row>
    <row r="41" spans="1:12" s="52" customFormat="1" ht="12.6" customHeight="1" x14ac:dyDescent="0.15">
      <c r="A41" s="852" t="s">
        <v>334</v>
      </c>
      <c r="B41" s="852"/>
      <c r="C41" s="187">
        <v>98813</v>
      </c>
      <c r="D41" s="418">
        <v>0.58938000000000001</v>
      </c>
      <c r="E41" s="187">
        <v>98784</v>
      </c>
      <c r="F41" s="419">
        <v>0.99943349999999997</v>
      </c>
      <c r="G41" s="420">
        <v>50.081000000000003</v>
      </c>
      <c r="H41" s="187">
        <v>99131</v>
      </c>
      <c r="I41" s="418">
        <v>0.32983000000000001</v>
      </c>
      <c r="J41" s="187">
        <v>99114</v>
      </c>
      <c r="K41" s="419">
        <v>0.99965119999999996</v>
      </c>
      <c r="L41" s="420">
        <v>53.83</v>
      </c>
    </row>
    <row r="42" spans="1:12" s="52" customFormat="1" ht="12.6" customHeight="1" x14ac:dyDescent="0.15">
      <c r="A42" s="852" t="s">
        <v>335</v>
      </c>
      <c r="B42" s="852"/>
      <c r="C42" s="187">
        <v>98755</v>
      </c>
      <c r="D42" s="418">
        <v>0.54366000000000003</v>
      </c>
      <c r="E42" s="187">
        <v>98728</v>
      </c>
      <c r="F42" s="419">
        <v>0.99942770000000003</v>
      </c>
      <c r="G42" s="420">
        <v>49.11</v>
      </c>
      <c r="H42" s="187">
        <v>99098</v>
      </c>
      <c r="I42" s="418">
        <v>0.36779000000000001</v>
      </c>
      <c r="J42" s="187">
        <v>99080</v>
      </c>
      <c r="K42" s="419">
        <v>0.9995965</v>
      </c>
      <c r="L42" s="420">
        <v>52.847999999999999</v>
      </c>
    </row>
    <row r="43" spans="1:12" s="52" customFormat="1" ht="12.6" customHeight="1" x14ac:dyDescent="0.15">
      <c r="A43" s="852" t="s">
        <v>336</v>
      </c>
      <c r="B43" s="852"/>
      <c r="C43" s="187">
        <v>98701</v>
      </c>
      <c r="D43" s="418">
        <v>0.60094000000000003</v>
      </c>
      <c r="E43" s="187">
        <v>98672</v>
      </c>
      <c r="F43" s="419">
        <v>0.99935370000000001</v>
      </c>
      <c r="G43" s="420">
        <v>48.137</v>
      </c>
      <c r="H43" s="187">
        <v>99061</v>
      </c>
      <c r="I43" s="418">
        <v>0.43930000000000002</v>
      </c>
      <c r="J43" s="187">
        <v>99040</v>
      </c>
      <c r="K43" s="419">
        <v>0.99950159999999999</v>
      </c>
      <c r="L43" s="420">
        <v>51.866999999999997</v>
      </c>
    </row>
    <row r="44" spans="1:12" s="52" customFormat="1" ht="12.6" customHeight="1" x14ac:dyDescent="0.15">
      <c r="A44" s="852" t="s">
        <v>337</v>
      </c>
      <c r="B44" s="852"/>
      <c r="C44" s="187">
        <v>98642</v>
      </c>
      <c r="D44" s="418">
        <v>0.69162000000000001</v>
      </c>
      <c r="E44" s="187">
        <v>98608</v>
      </c>
      <c r="F44" s="419">
        <v>0.99928410000000001</v>
      </c>
      <c r="G44" s="420">
        <v>47.164999999999999</v>
      </c>
      <c r="H44" s="187">
        <v>99018</v>
      </c>
      <c r="I44" s="418">
        <v>0.55762</v>
      </c>
      <c r="J44" s="187">
        <v>98990</v>
      </c>
      <c r="K44" s="419">
        <v>0.99939500000000003</v>
      </c>
      <c r="L44" s="420">
        <v>50.89</v>
      </c>
    </row>
    <row r="45" spans="1:12" s="52" customFormat="1" ht="12.6" customHeight="1" x14ac:dyDescent="0.15">
      <c r="A45" s="852" t="s">
        <v>338</v>
      </c>
      <c r="B45" s="852"/>
      <c r="C45" s="187">
        <v>98574</v>
      </c>
      <c r="D45" s="418">
        <v>0.74017999999999995</v>
      </c>
      <c r="E45" s="187">
        <v>98537</v>
      </c>
      <c r="F45" s="419">
        <v>0.99924849999999998</v>
      </c>
      <c r="G45" s="420">
        <v>46.198</v>
      </c>
      <c r="H45" s="187">
        <v>98963</v>
      </c>
      <c r="I45" s="418">
        <v>0.65246000000000004</v>
      </c>
      <c r="J45" s="187">
        <v>98930</v>
      </c>
      <c r="K45" s="419">
        <v>0.99932770000000004</v>
      </c>
      <c r="L45" s="420">
        <v>49.917999999999999</v>
      </c>
    </row>
    <row r="46" spans="1:12" s="52" customFormat="1" ht="12.6" customHeight="1" x14ac:dyDescent="0.15">
      <c r="A46" s="852" t="s">
        <v>339</v>
      </c>
      <c r="B46" s="852"/>
      <c r="C46" s="187">
        <v>98501</v>
      </c>
      <c r="D46" s="418">
        <v>0.76287000000000005</v>
      </c>
      <c r="E46" s="187">
        <v>98463</v>
      </c>
      <c r="F46" s="419">
        <v>0.99921280000000001</v>
      </c>
      <c r="G46" s="420">
        <v>45.231999999999999</v>
      </c>
      <c r="H46" s="187">
        <v>98898</v>
      </c>
      <c r="I46" s="418">
        <v>0.69211999999999996</v>
      </c>
      <c r="J46" s="187">
        <v>98864</v>
      </c>
      <c r="K46" s="419">
        <v>0.99930039999999998</v>
      </c>
      <c r="L46" s="420">
        <v>48.95</v>
      </c>
    </row>
    <row r="47" spans="1:12" s="52" customFormat="1" ht="12.6" customHeight="1" x14ac:dyDescent="0.15">
      <c r="A47" s="852" t="s">
        <v>340</v>
      </c>
      <c r="B47" s="852"/>
      <c r="C47" s="187">
        <v>98426</v>
      </c>
      <c r="D47" s="418">
        <v>0.81154000000000004</v>
      </c>
      <c r="E47" s="187">
        <v>98386</v>
      </c>
      <c r="F47" s="419">
        <v>0.99914349999999996</v>
      </c>
      <c r="G47" s="420">
        <v>44.265999999999998</v>
      </c>
      <c r="H47" s="187">
        <v>98830</v>
      </c>
      <c r="I47" s="418">
        <v>0.70713999999999999</v>
      </c>
      <c r="J47" s="187">
        <v>98795</v>
      </c>
      <c r="K47" s="419">
        <v>0.99931130000000001</v>
      </c>
      <c r="L47" s="420">
        <v>47.982999999999997</v>
      </c>
    </row>
    <row r="48" spans="1:12" s="52" customFormat="1" ht="12.6" customHeight="1" x14ac:dyDescent="0.15">
      <c r="A48" s="852" t="s">
        <v>341</v>
      </c>
      <c r="B48" s="852"/>
      <c r="C48" s="187">
        <v>98346</v>
      </c>
      <c r="D48" s="418">
        <v>0.90151999999999999</v>
      </c>
      <c r="E48" s="187">
        <v>98302</v>
      </c>
      <c r="F48" s="419">
        <v>0.99908280000000005</v>
      </c>
      <c r="G48" s="420">
        <v>43.301000000000002</v>
      </c>
      <c r="H48" s="187">
        <v>98760</v>
      </c>
      <c r="I48" s="418">
        <v>0.67015000000000002</v>
      </c>
      <c r="J48" s="187">
        <v>98727</v>
      </c>
      <c r="K48" s="419">
        <v>0.99934670000000003</v>
      </c>
      <c r="L48" s="420">
        <v>47.017000000000003</v>
      </c>
    </row>
    <row r="49" spans="1:12" s="52" customFormat="1" ht="12.6" customHeight="1" x14ac:dyDescent="0.15">
      <c r="A49" s="852" t="s">
        <v>342</v>
      </c>
      <c r="B49" s="852"/>
      <c r="C49" s="187">
        <v>98257</v>
      </c>
      <c r="D49" s="418">
        <v>0.93294999999999995</v>
      </c>
      <c r="E49" s="187">
        <v>98211</v>
      </c>
      <c r="F49" s="419">
        <v>0.99912480000000004</v>
      </c>
      <c r="G49" s="420">
        <v>42.34</v>
      </c>
      <c r="H49" s="187">
        <v>98694</v>
      </c>
      <c r="I49" s="418">
        <v>0.63651999999999997</v>
      </c>
      <c r="J49" s="187">
        <v>98662</v>
      </c>
      <c r="K49" s="419">
        <v>0.99937819999999999</v>
      </c>
      <c r="L49" s="420">
        <v>46.048000000000002</v>
      </c>
    </row>
    <row r="50" spans="1:12" s="52" customFormat="1" ht="12.6" customHeight="1" x14ac:dyDescent="0.15">
      <c r="A50" s="852" t="s">
        <v>343</v>
      </c>
      <c r="B50" s="852"/>
      <c r="C50" s="187">
        <v>98166</v>
      </c>
      <c r="D50" s="418">
        <v>0.81749000000000005</v>
      </c>
      <c r="E50" s="187">
        <v>98125</v>
      </c>
      <c r="F50" s="419">
        <v>0.99922230000000001</v>
      </c>
      <c r="G50" s="420">
        <v>41.378999999999998</v>
      </c>
      <c r="H50" s="187">
        <v>98631</v>
      </c>
      <c r="I50" s="418">
        <v>0.60699999999999998</v>
      </c>
      <c r="J50" s="187">
        <v>98601</v>
      </c>
      <c r="K50" s="419">
        <v>0.99937050000000005</v>
      </c>
      <c r="L50" s="420">
        <v>45.076999999999998</v>
      </c>
    </row>
    <row r="51" spans="1:12" s="52" customFormat="1" ht="12.6" customHeight="1" x14ac:dyDescent="0.15">
      <c r="A51" s="852" t="s">
        <v>344</v>
      </c>
      <c r="B51" s="852"/>
      <c r="C51" s="187">
        <v>98085</v>
      </c>
      <c r="D51" s="418">
        <v>0.73794000000000004</v>
      </c>
      <c r="E51" s="187">
        <v>98049</v>
      </c>
      <c r="F51" s="419">
        <v>0.99920430000000005</v>
      </c>
      <c r="G51" s="420">
        <v>40.411999999999999</v>
      </c>
      <c r="H51" s="187">
        <v>98571</v>
      </c>
      <c r="I51" s="418">
        <v>0.65195999999999998</v>
      </c>
      <c r="J51" s="187">
        <v>98539</v>
      </c>
      <c r="K51" s="419">
        <v>0.9993204</v>
      </c>
      <c r="L51" s="420">
        <v>44.103999999999999</v>
      </c>
    </row>
    <row r="52" spans="1:12" s="52" customFormat="1" ht="12.6" customHeight="1" x14ac:dyDescent="0.15">
      <c r="A52" s="852" t="s">
        <v>345</v>
      </c>
      <c r="B52" s="852"/>
      <c r="C52" s="187">
        <v>98013</v>
      </c>
      <c r="D52" s="418">
        <v>0.85350999999999999</v>
      </c>
      <c r="E52" s="187">
        <v>97971</v>
      </c>
      <c r="F52" s="419">
        <v>0.99900829999999996</v>
      </c>
      <c r="G52" s="420">
        <v>39.442</v>
      </c>
      <c r="H52" s="187">
        <v>98507</v>
      </c>
      <c r="I52" s="418">
        <v>0.70730999999999999</v>
      </c>
      <c r="J52" s="187">
        <v>98472</v>
      </c>
      <c r="K52" s="419">
        <v>0.99923680000000004</v>
      </c>
      <c r="L52" s="420">
        <v>43.133000000000003</v>
      </c>
    </row>
    <row r="53" spans="1:12" s="52" customFormat="1" ht="12.6" customHeight="1" x14ac:dyDescent="0.15">
      <c r="A53" s="852" t="s">
        <v>346</v>
      </c>
      <c r="B53" s="852"/>
      <c r="C53" s="187">
        <v>97929</v>
      </c>
      <c r="D53" s="418">
        <v>1.1300699999999999</v>
      </c>
      <c r="E53" s="187">
        <v>97874</v>
      </c>
      <c r="F53" s="419">
        <v>0.99868420000000002</v>
      </c>
      <c r="G53" s="420">
        <v>38.475000000000001</v>
      </c>
      <c r="H53" s="187">
        <v>98437</v>
      </c>
      <c r="I53" s="418">
        <v>0.81910000000000005</v>
      </c>
      <c r="J53" s="187">
        <v>98397</v>
      </c>
      <c r="K53" s="419">
        <v>0.99913589999999997</v>
      </c>
      <c r="L53" s="420">
        <v>42.162999999999997</v>
      </c>
    </row>
    <row r="54" spans="1:12" s="52" customFormat="1" ht="12.6" customHeight="1" x14ac:dyDescent="0.15">
      <c r="A54" s="852" t="s">
        <v>347</v>
      </c>
      <c r="B54" s="852"/>
      <c r="C54" s="187">
        <v>97819</v>
      </c>
      <c r="D54" s="418">
        <v>1.50166</v>
      </c>
      <c r="E54" s="187">
        <v>97745</v>
      </c>
      <c r="F54" s="419">
        <v>0.99836999999999998</v>
      </c>
      <c r="G54" s="420">
        <v>37.518000000000001</v>
      </c>
      <c r="H54" s="187">
        <v>98356</v>
      </c>
      <c r="I54" s="418">
        <v>0.90910000000000002</v>
      </c>
      <c r="J54" s="187">
        <v>98312</v>
      </c>
      <c r="K54" s="419">
        <v>0.99898220000000004</v>
      </c>
      <c r="L54" s="420">
        <v>41.197000000000003</v>
      </c>
    </row>
    <row r="55" spans="1:12" s="52" customFormat="1" ht="12.6" customHeight="1" x14ac:dyDescent="0.15">
      <c r="A55" s="852" t="s">
        <v>348</v>
      </c>
      <c r="B55" s="852"/>
      <c r="C55" s="187">
        <v>97672</v>
      </c>
      <c r="D55" s="418">
        <v>1.7585599999999999</v>
      </c>
      <c r="E55" s="187">
        <v>97586</v>
      </c>
      <c r="F55" s="419">
        <v>0.9982143</v>
      </c>
      <c r="G55" s="420">
        <v>36.573999999999998</v>
      </c>
      <c r="H55" s="187">
        <v>98267</v>
      </c>
      <c r="I55" s="418">
        <v>1.12662</v>
      </c>
      <c r="J55" s="187">
        <v>98212</v>
      </c>
      <c r="K55" s="419">
        <v>0.99878690000000003</v>
      </c>
      <c r="L55" s="420">
        <v>40.234000000000002</v>
      </c>
    </row>
    <row r="56" spans="1:12" s="52" customFormat="1" ht="12.6" customHeight="1" x14ac:dyDescent="0.15">
      <c r="A56" s="852" t="s">
        <v>349</v>
      </c>
      <c r="B56" s="852"/>
      <c r="C56" s="187">
        <v>97500</v>
      </c>
      <c r="D56" s="418">
        <v>1.8129</v>
      </c>
      <c r="E56" s="187">
        <v>97412</v>
      </c>
      <c r="F56" s="419">
        <v>0.99821530000000003</v>
      </c>
      <c r="G56" s="420">
        <v>35.637</v>
      </c>
      <c r="H56" s="187">
        <v>98156</v>
      </c>
      <c r="I56" s="418">
        <v>1.2997000000000001</v>
      </c>
      <c r="J56" s="187">
        <v>98092</v>
      </c>
      <c r="K56" s="419">
        <v>0.99865380000000004</v>
      </c>
      <c r="L56" s="420">
        <v>39.279000000000003</v>
      </c>
    </row>
    <row r="57" spans="1:12" s="52" customFormat="1" ht="12.6" customHeight="1" x14ac:dyDescent="0.15">
      <c r="A57" s="852" t="s">
        <v>350</v>
      </c>
      <c r="B57" s="852"/>
      <c r="C57" s="187">
        <v>97323</v>
      </c>
      <c r="D57" s="418">
        <v>1.7565500000000001</v>
      </c>
      <c r="E57" s="187">
        <v>97238</v>
      </c>
      <c r="F57" s="419">
        <v>0.99823790000000001</v>
      </c>
      <c r="G57" s="420">
        <v>34.701000000000001</v>
      </c>
      <c r="H57" s="187">
        <v>98029</v>
      </c>
      <c r="I57" s="418">
        <v>1.3926799999999999</v>
      </c>
      <c r="J57" s="187">
        <v>97960</v>
      </c>
      <c r="K57" s="419">
        <v>0.99860439999999995</v>
      </c>
      <c r="L57" s="420">
        <v>38.329000000000001</v>
      </c>
    </row>
    <row r="58" spans="1:12" s="52" customFormat="1" ht="12.6" customHeight="1" x14ac:dyDescent="0.15">
      <c r="A58" s="852" t="s">
        <v>351</v>
      </c>
      <c r="B58" s="852"/>
      <c r="C58" s="187">
        <v>97152</v>
      </c>
      <c r="D58" s="418">
        <v>1.76763</v>
      </c>
      <c r="E58" s="187">
        <v>97066</v>
      </c>
      <c r="F58" s="419">
        <v>0.99812650000000003</v>
      </c>
      <c r="G58" s="420">
        <v>33.761000000000003</v>
      </c>
      <c r="H58" s="187">
        <v>97892</v>
      </c>
      <c r="I58" s="418">
        <v>1.3984300000000001</v>
      </c>
      <c r="J58" s="187">
        <v>97824</v>
      </c>
      <c r="K58" s="419">
        <v>0.99860610000000005</v>
      </c>
      <c r="L58" s="420">
        <v>37.381999999999998</v>
      </c>
    </row>
    <row r="59" spans="1:12" s="52" customFormat="1" ht="12.6" customHeight="1" x14ac:dyDescent="0.15">
      <c r="A59" s="852" t="s">
        <v>352</v>
      </c>
      <c r="B59" s="852"/>
      <c r="C59" s="187">
        <v>96981</v>
      </c>
      <c r="D59" s="418">
        <v>1.9794799999999999</v>
      </c>
      <c r="E59" s="187">
        <v>96885</v>
      </c>
      <c r="F59" s="419">
        <v>0.99782879999999996</v>
      </c>
      <c r="G59" s="420">
        <v>32.82</v>
      </c>
      <c r="H59" s="187">
        <v>97755</v>
      </c>
      <c r="I59" s="418">
        <v>1.38934</v>
      </c>
      <c r="J59" s="187">
        <v>97687</v>
      </c>
      <c r="K59" s="419">
        <v>0.99859370000000003</v>
      </c>
      <c r="L59" s="420">
        <v>36.433999999999997</v>
      </c>
    </row>
    <row r="60" spans="1:12" s="52" customFormat="1" ht="12.6" customHeight="1" x14ac:dyDescent="0.15">
      <c r="A60" s="852" t="s">
        <v>353</v>
      </c>
      <c r="B60" s="852"/>
      <c r="C60" s="187">
        <v>96789</v>
      </c>
      <c r="D60" s="418">
        <v>2.3632900000000001</v>
      </c>
      <c r="E60" s="187">
        <v>96674</v>
      </c>
      <c r="F60" s="419">
        <v>0.99740569999999995</v>
      </c>
      <c r="G60" s="420">
        <v>31.884</v>
      </c>
      <c r="H60" s="187">
        <v>97619</v>
      </c>
      <c r="I60" s="418">
        <v>1.4233</v>
      </c>
      <c r="J60" s="187">
        <v>97550</v>
      </c>
      <c r="K60" s="419">
        <v>0.99847940000000002</v>
      </c>
      <c r="L60" s="420">
        <v>35.484000000000002</v>
      </c>
    </row>
    <row r="61" spans="1:12" s="52" customFormat="1" ht="12.6" customHeight="1" x14ac:dyDescent="0.15">
      <c r="A61" s="852" t="s">
        <v>354</v>
      </c>
      <c r="B61" s="852"/>
      <c r="C61" s="187">
        <v>96560</v>
      </c>
      <c r="D61" s="418">
        <v>2.8258899999999998</v>
      </c>
      <c r="E61" s="187">
        <v>96423</v>
      </c>
      <c r="F61" s="419">
        <v>0.99693359999999998</v>
      </c>
      <c r="G61" s="420">
        <v>30.959</v>
      </c>
      <c r="H61" s="187">
        <v>97480</v>
      </c>
      <c r="I61" s="418">
        <v>1.6181300000000001</v>
      </c>
      <c r="J61" s="187">
        <v>97402</v>
      </c>
      <c r="K61" s="419">
        <v>0.99827460000000001</v>
      </c>
      <c r="L61" s="420">
        <v>34.533999999999999</v>
      </c>
    </row>
    <row r="62" spans="1:12" s="52" customFormat="1" ht="12.6" customHeight="1" x14ac:dyDescent="0.15">
      <c r="A62" s="852" t="s">
        <v>355</v>
      </c>
      <c r="B62" s="852"/>
      <c r="C62" s="187">
        <v>96287</v>
      </c>
      <c r="D62" s="418">
        <v>3.3076699999999999</v>
      </c>
      <c r="E62" s="187">
        <v>96128</v>
      </c>
      <c r="F62" s="419">
        <v>0.99656160000000005</v>
      </c>
      <c r="G62" s="420">
        <v>30.045000000000002</v>
      </c>
      <c r="H62" s="187">
        <v>97323</v>
      </c>
      <c r="I62" s="418">
        <v>1.8328500000000001</v>
      </c>
      <c r="J62" s="187">
        <v>97234</v>
      </c>
      <c r="K62" s="419">
        <v>0.99811320000000003</v>
      </c>
      <c r="L62" s="420">
        <v>33.588999999999999</v>
      </c>
    </row>
    <row r="63" spans="1:12" s="52" customFormat="1" ht="12.6" customHeight="1" x14ac:dyDescent="0.15">
      <c r="A63" s="852" t="s">
        <v>356</v>
      </c>
      <c r="B63" s="852"/>
      <c r="C63" s="187">
        <v>95969</v>
      </c>
      <c r="D63" s="418">
        <v>3.5695000000000001</v>
      </c>
      <c r="E63" s="187">
        <v>95797</v>
      </c>
      <c r="F63" s="419">
        <v>0.99629749999999995</v>
      </c>
      <c r="G63" s="420">
        <v>29.143000000000001</v>
      </c>
      <c r="H63" s="187">
        <v>97144</v>
      </c>
      <c r="I63" s="418">
        <v>1.9408799999999999</v>
      </c>
      <c r="J63" s="187">
        <v>97050</v>
      </c>
      <c r="K63" s="419">
        <v>0.99802270000000004</v>
      </c>
      <c r="L63" s="420">
        <v>32.65</v>
      </c>
    </row>
    <row r="64" spans="1:12" s="52" customFormat="1" ht="12.6" customHeight="1" x14ac:dyDescent="0.15">
      <c r="A64" s="852" t="s">
        <v>357</v>
      </c>
      <c r="B64" s="852"/>
      <c r="C64" s="187">
        <v>95626</v>
      </c>
      <c r="D64" s="418">
        <v>3.83589</v>
      </c>
      <c r="E64" s="187">
        <v>95443</v>
      </c>
      <c r="F64" s="419">
        <v>0.99606969999999995</v>
      </c>
      <c r="G64" s="420">
        <v>28.245999999999999</v>
      </c>
      <c r="H64" s="187">
        <v>96956</v>
      </c>
      <c r="I64" s="418">
        <v>2.0137800000000001</v>
      </c>
      <c r="J64" s="187">
        <v>96858</v>
      </c>
      <c r="K64" s="419">
        <v>0.9979249</v>
      </c>
      <c r="L64" s="420">
        <v>31.712</v>
      </c>
    </row>
    <row r="65" spans="1:12" s="52" customFormat="1" ht="12.6" customHeight="1" x14ac:dyDescent="0.15">
      <c r="A65" s="852" t="s">
        <v>358</v>
      </c>
      <c r="B65" s="852"/>
      <c r="C65" s="187">
        <v>95259</v>
      </c>
      <c r="D65" s="418">
        <v>4.0250700000000004</v>
      </c>
      <c r="E65" s="187">
        <v>95067</v>
      </c>
      <c r="F65" s="419">
        <v>0.99590429999999996</v>
      </c>
      <c r="G65" s="420">
        <v>27.353000000000002</v>
      </c>
      <c r="H65" s="187">
        <v>96761</v>
      </c>
      <c r="I65" s="418">
        <v>2.1364999999999998</v>
      </c>
      <c r="J65" s="187">
        <v>96657</v>
      </c>
      <c r="K65" s="419">
        <v>0.99769410000000003</v>
      </c>
      <c r="L65" s="420">
        <v>30.774999999999999</v>
      </c>
    </row>
    <row r="66" spans="1:12" s="52" customFormat="1" ht="12.6" customHeight="1" x14ac:dyDescent="0.15">
      <c r="A66" s="852" t="s">
        <v>359</v>
      </c>
      <c r="B66" s="852"/>
      <c r="C66" s="187">
        <v>94876</v>
      </c>
      <c r="D66" s="418">
        <v>4.1666499999999997</v>
      </c>
      <c r="E66" s="187">
        <v>94678</v>
      </c>
      <c r="F66" s="419">
        <v>0.9958013</v>
      </c>
      <c r="G66" s="420">
        <v>26.460999999999999</v>
      </c>
      <c r="H66" s="187">
        <v>96554</v>
      </c>
      <c r="I66" s="418">
        <v>2.4756999999999998</v>
      </c>
      <c r="J66" s="187">
        <v>96434</v>
      </c>
      <c r="K66" s="419">
        <v>0.99732240000000005</v>
      </c>
      <c r="L66" s="420">
        <v>29.84</v>
      </c>
    </row>
    <row r="67" spans="1:12" s="52" customFormat="1" ht="12.6" customHeight="1" x14ac:dyDescent="0.15">
      <c r="A67" s="852" t="s">
        <v>360</v>
      </c>
      <c r="B67" s="852"/>
      <c r="C67" s="187">
        <v>94480</v>
      </c>
      <c r="D67" s="418">
        <v>4.2308000000000003</v>
      </c>
      <c r="E67" s="187">
        <v>94281</v>
      </c>
      <c r="F67" s="419">
        <v>0.99570890000000001</v>
      </c>
      <c r="G67" s="420">
        <v>25.57</v>
      </c>
      <c r="H67" s="187">
        <v>96315</v>
      </c>
      <c r="I67" s="418">
        <v>2.8799399999999999</v>
      </c>
      <c r="J67" s="187">
        <v>96176</v>
      </c>
      <c r="K67" s="419">
        <v>0.99682470000000001</v>
      </c>
      <c r="L67" s="420">
        <v>28.913</v>
      </c>
    </row>
    <row r="68" spans="1:12" s="52" customFormat="1" ht="12.6" customHeight="1" x14ac:dyDescent="0.15">
      <c r="A68" s="852" t="s">
        <v>361</v>
      </c>
      <c r="B68" s="852"/>
      <c r="C68" s="187">
        <v>94081</v>
      </c>
      <c r="D68" s="418">
        <v>4.3517400000000004</v>
      </c>
      <c r="E68" s="187">
        <v>93876</v>
      </c>
      <c r="F68" s="419">
        <v>0.99550760000000005</v>
      </c>
      <c r="G68" s="420">
        <v>24.675999999999998</v>
      </c>
      <c r="H68" s="187">
        <v>96037</v>
      </c>
      <c r="I68" s="418">
        <v>3.4714700000000001</v>
      </c>
      <c r="J68" s="187">
        <v>95871</v>
      </c>
      <c r="K68" s="419">
        <v>0.9964035</v>
      </c>
      <c r="L68" s="420">
        <v>27.995000000000001</v>
      </c>
    </row>
    <row r="69" spans="1:12" s="52" customFormat="1" ht="12.6" customHeight="1" x14ac:dyDescent="0.15">
      <c r="A69" s="852" t="s">
        <v>362</v>
      </c>
      <c r="B69" s="852"/>
      <c r="C69" s="187">
        <v>93671</v>
      </c>
      <c r="D69" s="418">
        <v>4.63361</v>
      </c>
      <c r="E69" s="187">
        <v>93454</v>
      </c>
      <c r="F69" s="419">
        <v>0.9949789</v>
      </c>
      <c r="G69" s="420">
        <v>23.782</v>
      </c>
      <c r="H69" s="187">
        <v>95704</v>
      </c>
      <c r="I69" s="418">
        <v>3.7219699999999998</v>
      </c>
      <c r="J69" s="187">
        <v>95526</v>
      </c>
      <c r="K69" s="419">
        <v>0.99631429999999999</v>
      </c>
      <c r="L69" s="420">
        <v>27.091000000000001</v>
      </c>
    </row>
    <row r="70" spans="1:12" s="52" customFormat="1" ht="12.6" customHeight="1" x14ac:dyDescent="0.15">
      <c r="A70" s="852" t="s">
        <v>363</v>
      </c>
      <c r="B70" s="852"/>
      <c r="C70" s="187">
        <v>93237</v>
      </c>
      <c r="D70" s="418">
        <v>5.4103500000000002</v>
      </c>
      <c r="E70" s="187">
        <v>92985</v>
      </c>
      <c r="F70" s="419">
        <v>0.99379419999999996</v>
      </c>
      <c r="G70" s="420">
        <v>22.89</v>
      </c>
      <c r="H70" s="187">
        <v>95348</v>
      </c>
      <c r="I70" s="418">
        <v>3.6493899999999999</v>
      </c>
      <c r="J70" s="187">
        <v>95174</v>
      </c>
      <c r="K70" s="419">
        <v>0.99647560000000002</v>
      </c>
      <c r="L70" s="420">
        <v>26.19</v>
      </c>
    </row>
    <row r="71" spans="1:12" s="52" customFormat="1" ht="12.6" customHeight="1" x14ac:dyDescent="0.15">
      <c r="A71" s="852" t="s">
        <v>364</v>
      </c>
      <c r="B71" s="852"/>
      <c r="C71" s="187">
        <v>92733</v>
      </c>
      <c r="D71" s="418">
        <v>7.0056500000000002</v>
      </c>
      <c r="E71" s="187">
        <v>92408</v>
      </c>
      <c r="F71" s="419">
        <v>0.99216950000000004</v>
      </c>
      <c r="G71" s="420">
        <v>22.012</v>
      </c>
      <c r="H71" s="187">
        <v>95000</v>
      </c>
      <c r="I71" s="418">
        <v>3.3989600000000002</v>
      </c>
      <c r="J71" s="187">
        <v>94838</v>
      </c>
      <c r="K71" s="419">
        <v>0.99656140000000004</v>
      </c>
      <c r="L71" s="420">
        <v>25.283999999999999</v>
      </c>
    </row>
    <row r="72" spans="1:12" s="52" customFormat="1" ht="12.6" customHeight="1" x14ac:dyDescent="0.15">
      <c r="A72" s="852" t="s">
        <v>365</v>
      </c>
      <c r="B72" s="852"/>
      <c r="C72" s="187">
        <v>92083</v>
      </c>
      <c r="D72" s="418">
        <v>8.6612100000000005</v>
      </c>
      <c r="E72" s="187">
        <v>91684</v>
      </c>
      <c r="F72" s="419">
        <v>0.99076759999999997</v>
      </c>
      <c r="G72" s="420">
        <v>21.164000000000001</v>
      </c>
      <c r="H72" s="187">
        <v>94677</v>
      </c>
      <c r="I72" s="418">
        <v>3.4783400000000002</v>
      </c>
      <c r="J72" s="187">
        <v>94512</v>
      </c>
      <c r="K72" s="419">
        <v>0.9960658</v>
      </c>
      <c r="L72" s="420">
        <v>24.369</v>
      </c>
    </row>
    <row r="73" spans="1:12" s="52" customFormat="1" ht="12.6" customHeight="1" x14ac:dyDescent="0.15">
      <c r="A73" s="852" t="s">
        <v>366</v>
      </c>
      <c r="B73" s="852"/>
      <c r="C73" s="187">
        <v>91286</v>
      </c>
      <c r="D73" s="418">
        <v>9.8085000000000004</v>
      </c>
      <c r="E73" s="187">
        <v>90838</v>
      </c>
      <c r="F73" s="419">
        <v>0.98991660000000004</v>
      </c>
      <c r="G73" s="420">
        <v>20.344000000000001</v>
      </c>
      <c r="H73" s="187">
        <v>94348</v>
      </c>
      <c r="I73" s="418">
        <v>4.3915800000000003</v>
      </c>
      <c r="J73" s="187">
        <v>94140</v>
      </c>
      <c r="K73" s="419">
        <v>0.99511590000000005</v>
      </c>
      <c r="L73" s="420">
        <v>23.452000000000002</v>
      </c>
    </row>
    <row r="74" spans="1:12" s="52" customFormat="1" ht="12.6" customHeight="1" x14ac:dyDescent="0.15">
      <c r="A74" s="852" t="s">
        <v>367</v>
      </c>
      <c r="B74" s="852"/>
      <c r="C74" s="187">
        <v>90390</v>
      </c>
      <c r="D74" s="418">
        <v>10.36093</v>
      </c>
      <c r="E74" s="187">
        <v>89922</v>
      </c>
      <c r="F74" s="419">
        <v>0.9896298</v>
      </c>
      <c r="G74" s="420">
        <v>19.541</v>
      </c>
      <c r="H74" s="187">
        <v>93933</v>
      </c>
      <c r="I74" s="418">
        <v>5.3787099999999999</v>
      </c>
      <c r="J74" s="187">
        <v>93681</v>
      </c>
      <c r="K74" s="419">
        <v>0.99425240000000004</v>
      </c>
      <c r="L74" s="420">
        <v>22.553000000000001</v>
      </c>
    </row>
    <row r="75" spans="1:12" s="52" customFormat="1" ht="12.6" customHeight="1" x14ac:dyDescent="0.15">
      <c r="A75" s="852" t="s">
        <v>368</v>
      </c>
      <c r="B75" s="852"/>
      <c r="C75" s="187">
        <v>89454</v>
      </c>
      <c r="D75" s="418">
        <v>10.379569999999999</v>
      </c>
      <c r="E75" s="187">
        <v>88989</v>
      </c>
      <c r="F75" s="419">
        <v>0.98939429999999995</v>
      </c>
      <c r="G75" s="420">
        <v>18.739999999999998</v>
      </c>
      <c r="H75" s="187">
        <v>93428</v>
      </c>
      <c r="I75" s="418">
        <v>6.1185299999999998</v>
      </c>
      <c r="J75" s="187">
        <v>93142</v>
      </c>
      <c r="K75" s="419">
        <v>0.99345479999999997</v>
      </c>
      <c r="L75" s="420">
        <v>21.672000000000001</v>
      </c>
    </row>
    <row r="76" spans="1:12" s="52" customFormat="1" ht="12.6" customHeight="1" x14ac:dyDescent="0.15">
      <c r="A76" s="852" t="s">
        <v>369</v>
      </c>
      <c r="B76" s="852"/>
      <c r="C76" s="187">
        <v>88525</v>
      </c>
      <c r="D76" s="418">
        <v>10.834149999999999</v>
      </c>
      <c r="E76" s="187">
        <v>88046</v>
      </c>
      <c r="F76" s="419">
        <v>0.98832620000000004</v>
      </c>
      <c r="G76" s="420">
        <v>17.931999999999999</v>
      </c>
      <c r="H76" s="187">
        <v>92856</v>
      </c>
      <c r="I76" s="418">
        <v>6.9744999999999999</v>
      </c>
      <c r="J76" s="187">
        <v>92533</v>
      </c>
      <c r="K76" s="419">
        <v>0.99279839999999997</v>
      </c>
      <c r="L76" s="420">
        <v>20.803000000000001</v>
      </c>
    </row>
    <row r="77" spans="1:12" s="52" customFormat="1" ht="12.6" customHeight="1" x14ac:dyDescent="0.15">
      <c r="A77" s="852" t="s">
        <v>370</v>
      </c>
      <c r="B77" s="852"/>
      <c r="C77" s="187">
        <v>87566</v>
      </c>
      <c r="D77" s="418">
        <v>12.522629999999999</v>
      </c>
      <c r="E77" s="187">
        <v>87018</v>
      </c>
      <c r="F77" s="419">
        <v>0.9864733</v>
      </c>
      <c r="G77" s="420">
        <v>17.122</v>
      </c>
      <c r="H77" s="187">
        <v>92209</v>
      </c>
      <c r="I77" s="418">
        <v>7.4302700000000002</v>
      </c>
      <c r="J77" s="187">
        <v>91866</v>
      </c>
      <c r="K77" s="419">
        <v>0.99241489999999999</v>
      </c>
      <c r="L77" s="420">
        <v>19.945</v>
      </c>
    </row>
    <row r="78" spans="1:12" s="52" customFormat="1" ht="12.6" customHeight="1" x14ac:dyDescent="0.15">
      <c r="A78" s="852" t="s">
        <v>371</v>
      </c>
      <c r="B78" s="852"/>
      <c r="C78" s="187">
        <v>86470</v>
      </c>
      <c r="D78" s="418">
        <v>14.543469999999999</v>
      </c>
      <c r="E78" s="187">
        <v>85841</v>
      </c>
      <c r="F78" s="419">
        <v>0.98447549999999995</v>
      </c>
      <c r="G78" s="420">
        <v>16.332999999999998</v>
      </c>
      <c r="H78" s="187">
        <v>91524</v>
      </c>
      <c r="I78" s="418">
        <v>7.7411199999999996</v>
      </c>
      <c r="J78" s="187">
        <v>91169</v>
      </c>
      <c r="K78" s="419">
        <v>0.99183250000000001</v>
      </c>
      <c r="L78" s="420">
        <v>19.091000000000001</v>
      </c>
    </row>
    <row r="79" spans="1:12" s="52" customFormat="1" ht="12.6" customHeight="1" x14ac:dyDescent="0.15">
      <c r="A79" s="852" t="s">
        <v>372</v>
      </c>
      <c r="B79" s="852"/>
      <c r="C79" s="187">
        <v>85212</v>
      </c>
      <c r="D79" s="418">
        <v>16.51998</v>
      </c>
      <c r="E79" s="187">
        <v>84508</v>
      </c>
      <c r="F79" s="419">
        <v>0.98244730000000002</v>
      </c>
      <c r="G79" s="420">
        <v>15.567</v>
      </c>
      <c r="H79" s="187">
        <v>90815</v>
      </c>
      <c r="I79" s="418">
        <v>8.5972200000000001</v>
      </c>
      <c r="J79" s="187">
        <v>90425</v>
      </c>
      <c r="K79" s="419">
        <v>0.99102020000000002</v>
      </c>
      <c r="L79" s="420">
        <v>18.236000000000001</v>
      </c>
    </row>
    <row r="80" spans="1:12" s="52" customFormat="1" ht="12.6" customHeight="1" x14ac:dyDescent="0.15">
      <c r="A80" s="852" t="s">
        <v>373</v>
      </c>
      <c r="B80" s="852"/>
      <c r="C80" s="187">
        <v>83804</v>
      </c>
      <c r="D80" s="418">
        <v>18.602709999999998</v>
      </c>
      <c r="E80" s="187">
        <v>83025</v>
      </c>
      <c r="F80" s="419">
        <v>0.98080679999999998</v>
      </c>
      <c r="G80" s="420">
        <v>14.82</v>
      </c>
      <c r="H80" s="187">
        <v>90034</v>
      </c>
      <c r="I80" s="418">
        <v>9.3656500000000005</v>
      </c>
      <c r="J80" s="187">
        <v>89613</v>
      </c>
      <c r="K80" s="419">
        <v>0.99008960000000001</v>
      </c>
      <c r="L80" s="420">
        <v>17.39</v>
      </c>
    </row>
    <row r="81" spans="1:12" s="52" customFormat="1" ht="12.6" customHeight="1" x14ac:dyDescent="0.15">
      <c r="A81" s="852" t="s">
        <v>374</v>
      </c>
      <c r="B81" s="852"/>
      <c r="C81" s="187">
        <v>82245</v>
      </c>
      <c r="D81" s="418">
        <v>19.794889999999999</v>
      </c>
      <c r="E81" s="187">
        <v>81431</v>
      </c>
      <c r="F81" s="419">
        <v>0.98021219999999998</v>
      </c>
      <c r="G81" s="420">
        <v>14.090999999999999</v>
      </c>
      <c r="H81" s="187">
        <v>89191</v>
      </c>
      <c r="I81" s="418">
        <v>10.46021</v>
      </c>
      <c r="J81" s="187">
        <v>88725</v>
      </c>
      <c r="K81" s="419">
        <v>0.98893799999999998</v>
      </c>
      <c r="L81" s="420">
        <v>16.548999999999999</v>
      </c>
    </row>
    <row r="82" spans="1:12" s="52" customFormat="1" ht="12.6" customHeight="1" x14ac:dyDescent="0.15">
      <c r="A82" s="852" t="s">
        <v>375</v>
      </c>
      <c r="B82" s="852"/>
      <c r="C82" s="187">
        <v>80617</v>
      </c>
      <c r="D82" s="418">
        <v>19.780619999999999</v>
      </c>
      <c r="E82" s="187">
        <v>79820</v>
      </c>
      <c r="F82" s="419">
        <v>0.98002540000000005</v>
      </c>
      <c r="G82" s="420">
        <v>13.366</v>
      </c>
      <c r="H82" s="187">
        <v>88258</v>
      </c>
      <c r="I82" s="418">
        <v>11.6701</v>
      </c>
      <c r="J82" s="187">
        <v>87743</v>
      </c>
      <c r="K82" s="419">
        <v>0.98785219999999996</v>
      </c>
      <c r="L82" s="420">
        <v>15.718999999999999</v>
      </c>
    </row>
    <row r="83" spans="1:12" s="52" customFormat="1" ht="12.6" customHeight="1" x14ac:dyDescent="0.15">
      <c r="A83" s="852" t="s">
        <v>376</v>
      </c>
      <c r="B83" s="852"/>
      <c r="C83" s="187">
        <v>79023</v>
      </c>
      <c r="D83" s="418">
        <v>20.17249</v>
      </c>
      <c r="E83" s="187">
        <v>78226</v>
      </c>
      <c r="F83" s="419">
        <v>0.97893370000000002</v>
      </c>
      <c r="G83" s="420">
        <v>12.625999999999999</v>
      </c>
      <c r="H83" s="187">
        <v>87228</v>
      </c>
      <c r="I83" s="418">
        <v>12.63123</v>
      </c>
      <c r="J83" s="187">
        <v>86677</v>
      </c>
      <c r="K83" s="419">
        <v>0.9866914</v>
      </c>
      <c r="L83" s="420">
        <v>14.898999999999999</v>
      </c>
    </row>
    <row r="84" spans="1:12" s="52" customFormat="1" ht="12.6" customHeight="1" x14ac:dyDescent="0.15">
      <c r="A84" s="852" t="s">
        <v>377</v>
      </c>
      <c r="B84" s="852"/>
      <c r="C84" s="187">
        <v>77428</v>
      </c>
      <c r="D84" s="418">
        <v>21.978459999999998</v>
      </c>
      <c r="E84" s="187">
        <v>76578</v>
      </c>
      <c r="F84" s="419">
        <v>0.9758734</v>
      </c>
      <c r="G84" s="420">
        <v>11.875</v>
      </c>
      <c r="H84" s="187">
        <v>86126</v>
      </c>
      <c r="I84" s="418">
        <v>13.994669999999999</v>
      </c>
      <c r="J84" s="187">
        <v>85524</v>
      </c>
      <c r="K84" s="419">
        <v>0.98500330000000003</v>
      </c>
      <c r="L84" s="420">
        <v>14.083</v>
      </c>
    </row>
    <row r="85" spans="1:12" s="52" customFormat="1" ht="12.6" customHeight="1" x14ac:dyDescent="0.15">
      <c r="A85" s="852" t="s">
        <v>378</v>
      </c>
      <c r="B85" s="852"/>
      <c r="C85" s="187">
        <v>75727</v>
      </c>
      <c r="D85" s="418">
        <v>26.323090000000001</v>
      </c>
      <c r="E85" s="187">
        <v>74730</v>
      </c>
      <c r="F85" s="419">
        <v>0.97022949999999997</v>
      </c>
      <c r="G85" s="420">
        <v>11.131</v>
      </c>
      <c r="H85" s="187">
        <v>84921</v>
      </c>
      <c r="I85" s="418">
        <v>16.012989999999999</v>
      </c>
      <c r="J85" s="187">
        <v>84241</v>
      </c>
      <c r="K85" s="419">
        <v>0.98219160000000005</v>
      </c>
      <c r="L85" s="420">
        <v>13.276</v>
      </c>
    </row>
    <row r="86" spans="1:12" s="52" customFormat="1" ht="12.6" customHeight="1" x14ac:dyDescent="0.15">
      <c r="A86" s="852" t="s">
        <v>401</v>
      </c>
      <c r="B86" s="852"/>
      <c r="C86" s="187">
        <v>73733</v>
      </c>
      <c r="D86" s="418">
        <v>33.311120000000003</v>
      </c>
      <c r="E86" s="187">
        <v>72505</v>
      </c>
      <c r="F86" s="419">
        <v>0.9630261</v>
      </c>
      <c r="G86" s="420">
        <v>10.417999999999999</v>
      </c>
      <c r="H86" s="187">
        <v>83561</v>
      </c>
      <c r="I86" s="418">
        <v>19.633120000000002</v>
      </c>
      <c r="J86" s="187">
        <v>82741</v>
      </c>
      <c r="K86" s="419">
        <v>0.97846650000000002</v>
      </c>
      <c r="L86" s="420">
        <v>12.484</v>
      </c>
    </row>
    <row r="87" spans="1:12" s="52" customFormat="1" ht="12.6" customHeight="1" x14ac:dyDescent="0.15">
      <c r="A87" s="852" t="s">
        <v>381</v>
      </c>
      <c r="B87" s="852"/>
      <c r="C87" s="187">
        <v>71277</v>
      </c>
      <c r="D87" s="418">
        <v>40.76296</v>
      </c>
      <c r="E87" s="187">
        <v>69825</v>
      </c>
      <c r="F87" s="419">
        <v>0.95665889999999998</v>
      </c>
      <c r="G87" s="420">
        <v>9.76</v>
      </c>
      <c r="H87" s="187">
        <v>81921</v>
      </c>
      <c r="I87" s="418">
        <v>23.471910000000001</v>
      </c>
      <c r="J87" s="187">
        <v>80959</v>
      </c>
      <c r="K87" s="419">
        <v>0.97479059999999995</v>
      </c>
      <c r="L87" s="420">
        <v>11.724</v>
      </c>
    </row>
    <row r="88" spans="1:12" s="52" customFormat="1" ht="12.6" customHeight="1" x14ac:dyDescent="0.15">
      <c r="A88" s="852" t="s">
        <v>382</v>
      </c>
      <c r="B88" s="852"/>
      <c r="C88" s="187">
        <v>68372</v>
      </c>
      <c r="D88" s="418">
        <v>46.028770000000002</v>
      </c>
      <c r="E88" s="187">
        <v>66798</v>
      </c>
      <c r="F88" s="419">
        <v>0.95170770000000005</v>
      </c>
      <c r="G88" s="420">
        <v>9.1539999999999999</v>
      </c>
      <c r="H88" s="187">
        <v>79998</v>
      </c>
      <c r="I88" s="418">
        <v>26.988610000000001</v>
      </c>
      <c r="J88" s="187">
        <v>78918</v>
      </c>
      <c r="K88" s="419">
        <v>0.97102719999999998</v>
      </c>
      <c r="L88" s="420">
        <v>10.993</v>
      </c>
    </row>
    <row r="89" spans="1:12" s="52" customFormat="1" ht="12.6" customHeight="1" x14ac:dyDescent="0.15">
      <c r="A89" s="852" t="s">
        <v>383</v>
      </c>
      <c r="B89" s="852"/>
      <c r="C89" s="187">
        <v>65225</v>
      </c>
      <c r="D89" s="418">
        <v>50.665120000000002</v>
      </c>
      <c r="E89" s="187">
        <v>63572</v>
      </c>
      <c r="F89" s="419">
        <v>0.94805510000000004</v>
      </c>
      <c r="G89" s="420">
        <v>8.5709999999999997</v>
      </c>
      <c r="H89" s="187">
        <v>77839</v>
      </c>
      <c r="I89" s="418">
        <v>31.012080000000001</v>
      </c>
      <c r="J89" s="187">
        <v>76632</v>
      </c>
      <c r="K89" s="419">
        <v>0.96569150000000004</v>
      </c>
      <c r="L89" s="420">
        <v>10.284000000000001</v>
      </c>
    </row>
    <row r="90" spans="1:12" s="52" customFormat="1" ht="12.6" customHeight="1" x14ac:dyDescent="0.15">
      <c r="A90" s="852" t="s">
        <v>384</v>
      </c>
      <c r="B90" s="852"/>
      <c r="C90" s="187">
        <v>61920</v>
      </c>
      <c r="D90" s="418">
        <v>53.29298</v>
      </c>
      <c r="E90" s="187">
        <v>60270</v>
      </c>
      <c r="F90" s="419">
        <v>0.94527539999999999</v>
      </c>
      <c r="G90" s="420">
        <v>8.0020000000000007</v>
      </c>
      <c r="H90" s="187">
        <v>75425</v>
      </c>
      <c r="I90" s="418">
        <v>37.710369999999998</v>
      </c>
      <c r="J90" s="187">
        <v>74003</v>
      </c>
      <c r="K90" s="419">
        <v>0.96012010000000003</v>
      </c>
      <c r="L90" s="420">
        <v>9.5980000000000008</v>
      </c>
    </row>
    <row r="91" spans="1:12" s="52" customFormat="1" ht="12.6" customHeight="1" x14ac:dyDescent="0.15">
      <c r="A91" s="852" t="s">
        <v>385</v>
      </c>
      <c r="B91" s="852"/>
      <c r="C91" s="187">
        <v>58620</v>
      </c>
      <c r="D91" s="418">
        <v>56.236890000000002</v>
      </c>
      <c r="E91" s="187">
        <v>56972</v>
      </c>
      <c r="F91" s="419">
        <v>0.94028259999999997</v>
      </c>
      <c r="G91" s="420">
        <v>7.4240000000000004</v>
      </c>
      <c r="H91" s="187">
        <v>72581</v>
      </c>
      <c r="I91" s="418">
        <v>42.134369999999997</v>
      </c>
      <c r="J91" s="187">
        <v>71052</v>
      </c>
      <c r="K91" s="419">
        <v>0.95539019999999997</v>
      </c>
      <c r="L91" s="420">
        <v>8.9540000000000006</v>
      </c>
    </row>
    <row r="92" spans="1:12" s="52" customFormat="1" ht="12.6" customHeight="1" x14ac:dyDescent="0.15">
      <c r="A92" s="852" t="s">
        <v>386</v>
      </c>
      <c r="B92" s="852"/>
      <c r="C92" s="187">
        <v>55324</v>
      </c>
      <c r="D92" s="418">
        <v>63.405320000000003</v>
      </c>
      <c r="E92" s="187">
        <v>53570</v>
      </c>
      <c r="F92" s="419">
        <v>0.93067169999999999</v>
      </c>
      <c r="G92" s="420">
        <v>6.8369999999999997</v>
      </c>
      <c r="H92" s="187">
        <v>69522</v>
      </c>
      <c r="I92" s="418">
        <v>47.194209999999998</v>
      </c>
      <c r="J92" s="187">
        <v>67882</v>
      </c>
      <c r="K92" s="419">
        <v>0.95007989999999998</v>
      </c>
      <c r="L92" s="420">
        <v>8.3260000000000005</v>
      </c>
    </row>
    <row r="93" spans="1:12" s="52" customFormat="1" ht="12.6" customHeight="1" x14ac:dyDescent="0.15">
      <c r="A93" s="852" t="s">
        <v>387</v>
      </c>
      <c r="B93" s="852"/>
      <c r="C93" s="187">
        <v>51816</v>
      </c>
      <c r="D93" s="418">
        <v>75.652190000000004</v>
      </c>
      <c r="E93" s="187">
        <v>49856</v>
      </c>
      <c r="F93" s="419">
        <v>0.9168347</v>
      </c>
      <c r="G93" s="420">
        <v>6.266</v>
      </c>
      <c r="H93" s="187">
        <v>66241</v>
      </c>
      <c r="I93" s="418">
        <v>52.781039999999997</v>
      </c>
      <c r="J93" s="187">
        <v>64493</v>
      </c>
      <c r="K93" s="419">
        <v>0.94470750000000003</v>
      </c>
      <c r="L93" s="420">
        <v>7.7140000000000004</v>
      </c>
    </row>
    <row r="94" spans="1:12" s="52" customFormat="1" ht="12.6" customHeight="1" x14ac:dyDescent="0.15">
      <c r="A94" s="852" t="s">
        <v>388</v>
      </c>
      <c r="B94" s="852"/>
      <c r="C94" s="187">
        <v>47896</v>
      </c>
      <c r="D94" s="418">
        <v>91.293400000000005</v>
      </c>
      <c r="E94" s="187">
        <v>45709</v>
      </c>
      <c r="F94" s="419">
        <v>0.9001131</v>
      </c>
      <c r="G94" s="420">
        <v>5.7380000000000004</v>
      </c>
      <c r="H94" s="187">
        <v>62745</v>
      </c>
      <c r="I94" s="418">
        <v>57.943820000000002</v>
      </c>
      <c r="J94" s="187">
        <v>60927</v>
      </c>
      <c r="K94" s="419">
        <v>0.93678649999999997</v>
      </c>
      <c r="L94" s="420">
        <v>7.1159999999999997</v>
      </c>
    </row>
    <row r="95" spans="1:12" s="52" customFormat="1" ht="12.6" customHeight="1" x14ac:dyDescent="0.15">
      <c r="A95" s="852" t="s">
        <v>389</v>
      </c>
      <c r="B95" s="852"/>
      <c r="C95" s="187">
        <v>43523</v>
      </c>
      <c r="D95" s="418">
        <v>109.34375</v>
      </c>
      <c r="E95" s="187">
        <v>41144</v>
      </c>
      <c r="F95" s="419">
        <v>0.88279640000000004</v>
      </c>
      <c r="G95" s="420">
        <v>5.2640000000000002</v>
      </c>
      <c r="H95" s="187">
        <v>59109</v>
      </c>
      <c r="I95" s="418">
        <v>68.807280000000006</v>
      </c>
      <c r="J95" s="187">
        <v>57076</v>
      </c>
      <c r="K95" s="419">
        <v>0.92434879999999997</v>
      </c>
      <c r="L95" s="420">
        <v>6.5220000000000002</v>
      </c>
    </row>
    <row r="96" spans="1:12" s="52" customFormat="1" ht="12.6" customHeight="1" x14ac:dyDescent="0.15">
      <c r="A96" s="852" t="s">
        <v>390</v>
      </c>
      <c r="B96" s="852"/>
      <c r="C96" s="187">
        <v>38764</v>
      </c>
      <c r="D96" s="418">
        <v>126.02847</v>
      </c>
      <c r="E96" s="187">
        <v>36322</v>
      </c>
      <c r="F96" s="419">
        <v>0.8687956</v>
      </c>
      <c r="G96" s="420">
        <v>4.8490000000000002</v>
      </c>
      <c r="H96" s="187">
        <v>55042</v>
      </c>
      <c r="I96" s="418">
        <v>83.00076</v>
      </c>
      <c r="J96" s="187">
        <v>52758</v>
      </c>
      <c r="K96" s="419">
        <v>0.91104609999999997</v>
      </c>
      <c r="L96" s="420">
        <v>5.9669999999999996</v>
      </c>
    </row>
    <row r="97" spans="1:12" s="52" customFormat="1" ht="12.6" customHeight="1" x14ac:dyDescent="0.15">
      <c r="A97" s="852" t="s">
        <v>391</v>
      </c>
      <c r="B97" s="852"/>
      <c r="C97" s="187">
        <v>33879</v>
      </c>
      <c r="D97" s="418">
        <v>137.12662</v>
      </c>
      <c r="E97" s="187">
        <v>31556</v>
      </c>
      <c r="F97" s="419">
        <v>0.8573442</v>
      </c>
      <c r="G97" s="420">
        <v>4.476</v>
      </c>
      <c r="H97" s="187">
        <v>50474</v>
      </c>
      <c r="I97" s="418">
        <v>95.445859999999996</v>
      </c>
      <c r="J97" s="187">
        <v>48065</v>
      </c>
      <c r="K97" s="419">
        <v>0.89769500000000002</v>
      </c>
      <c r="L97" s="420">
        <v>5.4619999999999997</v>
      </c>
    </row>
    <row r="98" spans="1:12" s="52" customFormat="1" ht="12.6" customHeight="1" x14ac:dyDescent="0.15">
      <c r="A98" s="852" t="s">
        <v>402</v>
      </c>
      <c r="B98" s="852"/>
      <c r="C98" s="187">
        <v>29233</v>
      </c>
      <c r="D98" s="418">
        <v>149.06370999999999</v>
      </c>
      <c r="E98" s="187">
        <v>27054</v>
      </c>
      <c r="F98" s="419">
        <v>0.84522620000000004</v>
      </c>
      <c r="G98" s="420">
        <v>4.1079999999999997</v>
      </c>
      <c r="H98" s="187">
        <v>45656</v>
      </c>
      <c r="I98" s="418">
        <v>109.88779</v>
      </c>
      <c r="J98" s="187">
        <v>43148</v>
      </c>
      <c r="K98" s="419">
        <v>0.88265680000000002</v>
      </c>
      <c r="L98" s="420">
        <v>4.9859999999999998</v>
      </c>
    </row>
    <row r="99" spans="1:12" s="52" customFormat="1" ht="12.6" customHeight="1" x14ac:dyDescent="0.15">
      <c r="A99" s="852" t="s">
        <v>392</v>
      </c>
      <c r="B99" s="852"/>
      <c r="C99" s="187">
        <v>24876</v>
      </c>
      <c r="D99" s="418">
        <v>161.48419000000001</v>
      </c>
      <c r="E99" s="187">
        <v>22867</v>
      </c>
      <c r="F99" s="419">
        <v>0.82757020000000003</v>
      </c>
      <c r="G99" s="420">
        <v>3.7389999999999999</v>
      </c>
      <c r="H99" s="187">
        <v>40639</v>
      </c>
      <c r="I99" s="418">
        <v>125.71903</v>
      </c>
      <c r="J99" s="187">
        <v>38085</v>
      </c>
      <c r="K99" s="419">
        <v>0.8665467</v>
      </c>
      <c r="L99" s="420">
        <v>4.54</v>
      </c>
    </row>
    <row r="100" spans="1:12" s="52" customFormat="1" ht="12.6" customHeight="1" x14ac:dyDescent="0.15">
      <c r="A100" s="852" t="s">
        <v>393</v>
      </c>
      <c r="B100" s="852"/>
      <c r="C100" s="187">
        <v>20859</v>
      </c>
      <c r="D100" s="418">
        <v>185.48329000000001</v>
      </c>
      <c r="E100" s="187">
        <v>18924</v>
      </c>
      <c r="F100" s="419">
        <v>0.80322150000000003</v>
      </c>
      <c r="G100" s="420">
        <v>3.363</v>
      </c>
      <c r="H100" s="187">
        <v>35530</v>
      </c>
      <c r="I100" s="418">
        <v>142.29977</v>
      </c>
      <c r="J100" s="187">
        <v>33002</v>
      </c>
      <c r="K100" s="419">
        <v>0.845835</v>
      </c>
      <c r="L100" s="420">
        <v>4.1210000000000004</v>
      </c>
    </row>
    <row r="101" spans="1:12" s="52" customFormat="1" ht="12.6" customHeight="1" x14ac:dyDescent="0.15">
      <c r="A101" s="852" t="s">
        <v>394</v>
      </c>
      <c r="B101" s="852"/>
      <c r="C101" s="187">
        <v>16990</v>
      </c>
      <c r="D101" s="418">
        <v>210.64589000000001</v>
      </c>
      <c r="E101" s="187">
        <v>15200</v>
      </c>
      <c r="F101" s="419">
        <v>0.77664029999999995</v>
      </c>
      <c r="G101" s="420">
        <v>3.0150000000000001</v>
      </c>
      <c r="H101" s="187">
        <v>30474</v>
      </c>
      <c r="I101" s="418">
        <v>167.99884</v>
      </c>
      <c r="J101" s="187">
        <v>27914</v>
      </c>
      <c r="K101" s="419">
        <v>0.82170489999999996</v>
      </c>
      <c r="L101" s="420">
        <v>3.7210000000000001</v>
      </c>
    </row>
    <row r="102" spans="1:12" s="52" customFormat="1" ht="12.6" customHeight="1" x14ac:dyDescent="0.15">
      <c r="A102" s="852" t="s">
        <v>395</v>
      </c>
      <c r="B102" s="852"/>
      <c r="C102" s="187">
        <v>13411</v>
      </c>
      <c r="D102" s="418">
        <v>239.46627000000001</v>
      </c>
      <c r="E102" s="187">
        <v>11805</v>
      </c>
      <c r="F102" s="419">
        <v>0.73028329999999997</v>
      </c>
      <c r="G102" s="420">
        <v>2.6869999999999998</v>
      </c>
      <c r="H102" s="187">
        <v>25355</v>
      </c>
      <c r="I102" s="418">
        <v>190.67032</v>
      </c>
      <c r="J102" s="187">
        <v>22937</v>
      </c>
      <c r="K102" s="419">
        <v>0.79763839999999997</v>
      </c>
      <c r="L102" s="420">
        <v>3.3719999999999999</v>
      </c>
    </row>
    <row r="103" spans="1:12" s="52" customFormat="1" ht="12.6" customHeight="1" x14ac:dyDescent="0.15">
      <c r="A103" s="852" t="s">
        <v>396</v>
      </c>
      <c r="B103" s="852"/>
      <c r="C103" s="187">
        <v>10199</v>
      </c>
      <c r="D103" s="418">
        <v>309.49187999999998</v>
      </c>
      <c r="E103" s="187">
        <v>8621</v>
      </c>
      <c r="F103" s="419">
        <v>0.66524039999999995</v>
      </c>
      <c r="G103" s="420">
        <v>2.375</v>
      </c>
      <c r="H103" s="187">
        <v>20520</v>
      </c>
      <c r="I103" s="418">
        <v>216.80721</v>
      </c>
      <c r="J103" s="187">
        <v>18296</v>
      </c>
      <c r="K103" s="419">
        <v>0.76524199999999998</v>
      </c>
      <c r="L103" s="420">
        <v>3.048</v>
      </c>
    </row>
    <row r="104" spans="1:12" s="52" customFormat="1" ht="12.6" customHeight="1" x14ac:dyDescent="0.15">
      <c r="A104" s="852" t="s">
        <v>397</v>
      </c>
      <c r="B104" s="852"/>
      <c r="C104" s="187">
        <v>7043</v>
      </c>
      <c r="D104" s="418">
        <v>371.35257999999999</v>
      </c>
      <c r="E104" s="187">
        <v>5735</v>
      </c>
      <c r="F104" s="419">
        <v>0.63284359999999995</v>
      </c>
      <c r="G104" s="420">
        <v>2.2160000000000002</v>
      </c>
      <c r="H104" s="187">
        <v>16071</v>
      </c>
      <c r="I104" s="418">
        <v>257.67806000000002</v>
      </c>
      <c r="J104" s="187">
        <v>14001</v>
      </c>
      <c r="K104" s="419">
        <v>0.73163909999999999</v>
      </c>
      <c r="L104" s="420">
        <v>2.754</v>
      </c>
    </row>
    <row r="105" spans="1:12" s="52" customFormat="1" ht="12.6" customHeight="1" x14ac:dyDescent="0.15">
      <c r="A105" s="852" t="s">
        <v>398</v>
      </c>
      <c r="B105" s="852"/>
      <c r="C105" s="187">
        <v>4427</v>
      </c>
      <c r="D105" s="418">
        <v>360.48149000000001</v>
      </c>
      <c r="E105" s="187">
        <v>3629</v>
      </c>
      <c r="F105" s="419">
        <v>0.65163369999999998</v>
      </c>
      <c r="G105" s="420">
        <v>2.2290000000000001</v>
      </c>
      <c r="H105" s="187">
        <v>11930</v>
      </c>
      <c r="I105" s="418">
        <v>282.75211000000002</v>
      </c>
      <c r="J105" s="187">
        <v>10243</v>
      </c>
      <c r="K105" s="419">
        <v>0.70780469999999995</v>
      </c>
      <c r="L105" s="420">
        <v>2.536</v>
      </c>
    </row>
    <row r="106" spans="1:12" s="52" customFormat="1" ht="12.6" customHeight="1" x14ac:dyDescent="0.15">
      <c r="A106" s="852" t="s">
        <v>399</v>
      </c>
      <c r="B106" s="852"/>
      <c r="C106" s="187">
        <v>2831</v>
      </c>
      <c r="D106" s="418">
        <v>329.42216000000002</v>
      </c>
      <c r="E106" s="187">
        <v>2365</v>
      </c>
      <c r="F106" s="419">
        <v>0.67558090000000004</v>
      </c>
      <c r="G106" s="420">
        <v>2.2040000000000002</v>
      </c>
      <c r="H106" s="187">
        <v>8557</v>
      </c>
      <c r="I106" s="418">
        <v>305.36115000000001</v>
      </c>
      <c r="J106" s="187">
        <v>7250</v>
      </c>
      <c r="K106" s="419">
        <v>0.68456360000000005</v>
      </c>
      <c r="L106" s="420">
        <v>2.339</v>
      </c>
    </row>
    <row r="107" spans="1:12" s="52" customFormat="1" ht="12.6" customHeight="1" x14ac:dyDescent="0.15">
      <c r="A107" s="852" t="s">
        <v>400</v>
      </c>
      <c r="B107" s="852"/>
      <c r="C107" s="187">
        <v>1899</v>
      </c>
      <c r="D107" s="418">
        <v>316.95823999999999</v>
      </c>
      <c r="E107" s="187">
        <v>1598</v>
      </c>
      <c r="F107" s="419">
        <v>0.66637829999999998</v>
      </c>
      <c r="G107" s="420">
        <v>2.04</v>
      </c>
      <c r="H107" s="187">
        <v>5944</v>
      </c>
      <c r="I107" s="418">
        <v>329.94078999999999</v>
      </c>
      <c r="J107" s="187">
        <v>4963</v>
      </c>
      <c r="K107" s="419">
        <v>0.65777379999999996</v>
      </c>
      <c r="L107" s="420">
        <v>2.1480000000000001</v>
      </c>
    </row>
    <row r="108" spans="1:12" s="52" customFormat="1" ht="12.6" customHeight="1" x14ac:dyDescent="0.15">
      <c r="A108" s="852">
        <v>100</v>
      </c>
      <c r="B108" s="852"/>
      <c r="C108" s="187">
        <v>1297</v>
      </c>
      <c r="D108" s="418">
        <v>358.01758000000001</v>
      </c>
      <c r="E108" s="187">
        <v>1065</v>
      </c>
      <c r="F108" s="419">
        <v>0.59394000000000002</v>
      </c>
      <c r="G108" s="420">
        <v>1.7549999999999999</v>
      </c>
      <c r="H108" s="187">
        <v>3983</v>
      </c>
      <c r="I108" s="418">
        <v>360.56105000000002</v>
      </c>
      <c r="J108" s="187">
        <v>3265</v>
      </c>
      <c r="K108" s="419">
        <v>0.62362510000000004</v>
      </c>
      <c r="L108" s="420">
        <v>1.9590000000000001</v>
      </c>
    </row>
    <row r="109" spans="1:12" s="52" customFormat="1" ht="12.6" customHeight="1" x14ac:dyDescent="0.15">
      <c r="A109" s="852">
        <v>101</v>
      </c>
      <c r="B109" s="852"/>
      <c r="C109" s="187">
        <v>833</v>
      </c>
      <c r="D109" s="418">
        <v>480.89454000000001</v>
      </c>
      <c r="E109" s="187">
        <v>632</v>
      </c>
      <c r="F109" s="419">
        <v>0.50704349999999998</v>
      </c>
      <c r="G109" s="420">
        <v>1.4550000000000001</v>
      </c>
      <c r="H109" s="187">
        <v>2547</v>
      </c>
      <c r="I109" s="418">
        <v>401.10577000000001</v>
      </c>
      <c r="J109" s="187">
        <v>2036</v>
      </c>
      <c r="K109" s="419">
        <v>0.58677270000000004</v>
      </c>
      <c r="L109" s="420">
        <v>1.782</v>
      </c>
    </row>
    <row r="110" spans="1:12" s="52" customFormat="1" ht="12.6" customHeight="1" x14ac:dyDescent="0.15">
      <c r="A110" s="852">
        <v>102</v>
      </c>
      <c r="B110" s="852"/>
      <c r="C110" s="187">
        <v>432</v>
      </c>
      <c r="D110" s="418">
        <v>516.19245999999998</v>
      </c>
      <c r="E110" s="187">
        <v>321</v>
      </c>
      <c r="F110" s="419">
        <v>0.47220800000000002</v>
      </c>
      <c r="G110" s="420">
        <v>1.34</v>
      </c>
      <c r="H110" s="187">
        <v>1525</v>
      </c>
      <c r="I110" s="418">
        <v>433.46703000000002</v>
      </c>
      <c r="J110" s="187">
        <v>1195</v>
      </c>
      <c r="K110" s="419">
        <v>0.55459210000000003</v>
      </c>
      <c r="L110" s="420">
        <v>1.64</v>
      </c>
    </row>
    <row r="111" spans="1:12" s="52" customFormat="1" ht="12.6" customHeight="1" x14ac:dyDescent="0.15">
      <c r="A111" s="852">
        <v>103</v>
      </c>
      <c r="B111" s="852"/>
      <c r="C111" s="187">
        <v>209</v>
      </c>
      <c r="D111" s="418">
        <v>551.76760999999999</v>
      </c>
      <c r="E111" s="187">
        <v>151</v>
      </c>
      <c r="F111" s="419">
        <v>0.43723709999999999</v>
      </c>
      <c r="G111" s="420">
        <v>1.2370000000000001</v>
      </c>
      <c r="H111" s="187">
        <v>864</v>
      </c>
      <c r="I111" s="418">
        <v>466.48505</v>
      </c>
      <c r="J111" s="187">
        <v>663</v>
      </c>
      <c r="K111" s="419">
        <v>0.52189410000000003</v>
      </c>
      <c r="L111" s="420">
        <v>1.512</v>
      </c>
    </row>
    <row r="112" spans="1:12" s="52" customFormat="1" ht="12.6" customHeight="1" x14ac:dyDescent="0.15">
      <c r="A112" s="852">
        <v>104</v>
      </c>
      <c r="B112" s="852"/>
      <c r="C112" s="187">
        <v>94</v>
      </c>
      <c r="D112" s="418">
        <v>587.29306999999994</v>
      </c>
      <c r="E112" s="187">
        <v>66</v>
      </c>
      <c r="F112" s="419">
        <v>0.40244229999999998</v>
      </c>
      <c r="G112" s="420">
        <v>1.145</v>
      </c>
      <c r="H112" s="187">
        <v>461</v>
      </c>
      <c r="I112" s="418">
        <v>499.88751999999999</v>
      </c>
      <c r="J112" s="187">
        <v>346</v>
      </c>
      <c r="K112" s="419">
        <v>0.48894379999999998</v>
      </c>
      <c r="L112" s="420">
        <v>1.397</v>
      </c>
    </row>
    <row r="113" spans="1:12" s="52" customFormat="1" ht="12.6" customHeight="1" x14ac:dyDescent="0.15">
      <c r="A113" s="852">
        <v>105</v>
      </c>
      <c r="B113" s="852"/>
      <c r="C113" s="187">
        <v>39</v>
      </c>
      <c r="D113" s="418">
        <v>622.42926999999997</v>
      </c>
      <c r="E113" s="187">
        <v>27</v>
      </c>
      <c r="F113" s="419">
        <v>0.36813800000000002</v>
      </c>
      <c r="G113" s="420">
        <v>1.0620000000000001</v>
      </c>
      <c r="H113" s="187">
        <v>231</v>
      </c>
      <c r="I113" s="418">
        <v>533.38842</v>
      </c>
      <c r="J113" s="187">
        <v>169</v>
      </c>
      <c r="K113" s="419">
        <v>0.45601350000000002</v>
      </c>
      <c r="L113" s="420">
        <v>1.294</v>
      </c>
    </row>
    <row r="114" spans="1:12" s="52" customFormat="1" ht="12.6" customHeight="1" x14ac:dyDescent="0.15">
      <c r="A114" s="852">
        <v>106</v>
      </c>
      <c r="B114" s="852"/>
      <c r="C114" s="187">
        <v>15</v>
      </c>
      <c r="D114" s="418">
        <v>656.84481000000005</v>
      </c>
      <c r="E114" s="187">
        <v>10</v>
      </c>
      <c r="F114" s="419">
        <v>0.33462839999999999</v>
      </c>
      <c r="G114" s="420">
        <v>0.98799999999999999</v>
      </c>
      <c r="H114" s="187">
        <v>108</v>
      </c>
      <c r="I114" s="418">
        <v>566.69942000000003</v>
      </c>
      <c r="J114" s="187">
        <v>77</v>
      </c>
      <c r="K114" s="419">
        <v>0.42337439999999998</v>
      </c>
      <c r="L114" s="420">
        <v>1.2010000000000001</v>
      </c>
    </row>
    <row r="115" spans="1:12" s="52" customFormat="1" ht="12.6" customHeight="1" x14ac:dyDescent="0.15">
      <c r="A115" s="852">
        <v>107</v>
      </c>
      <c r="B115" s="852"/>
      <c r="C115" s="187">
        <v>5</v>
      </c>
      <c r="D115" s="418">
        <v>690.21978999999999</v>
      </c>
      <c r="E115" s="187">
        <v>3</v>
      </c>
      <c r="F115" s="419">
        <v>0.30220089999999999</v>
      </c>
      <c r="G115" s="420">
        <v>0.92300000000000004</v>
      </c>
      <c r="H115" s="187">
        <v>47</v>
      </c>
      <c r="I115" s="418">
        <v>599.53404999999998</v>
      </c>
      <c r="J115" s="187">
        <v>33</v>
      </c>
      <c r="K115" s="419">
        <v>0.39128970000000002</v>
      </c>
      <c r="L115" s="420">
        <v>1.119</v>
      </c>
    </row>
    <row r="116" spans="1:12" s="52" customFormat="1" ht="12.6" customHeight="1" x14ac:dyDescent="0.15">
      <c r="A116" s="852">
        <v>108</v>
      </c>
      <c r="B116" s="852"/>
      <c r="C116" s="187">
        <v>2</v>
      </c>
      <c r="D116" s="418">
        <v>722.26571000000001</v>
      </c>
      <c r="E116" s="187">
        <v>1</v>
      </c>
      <c r="F116" s="419">
        <v>0.27111380000000002</v>
      </c>
      <c r="G116" s="420">
        <v>0.86499999999999999</v>
      </c>
      <c r="H116" s="187">
        <v>19</v>
      </c>
      <c r="I116" s="418">
        <v>631.62415999999996</v>
      </c>
      <c r="J116" s="187">
        <v>13</v>
      </c>
      <c r="K116" s="419">
        <v>0.36000300000000002</v>
      </c>
      <c r="L116" s="420">
        <v>1.0449999999999999</v>
      </c>
    </row>
    <row r="117" spans="1:12" s="52" customFormat="1" ht="12.6" customHeight="1" x14ac:dyDescent="0.15">
      <c r="A117" s="852">
        <v>109</v>
      </c>
      <c r="B117" s="852"/>
      <c r="C117" s="187">
        <v>0</v>
      </c>
      <c r="D117" s="418">
        <v>752.72367999999994</v>
      </c>
      <c r="E117" s="187">
        <v>0</v>
      </c>
      <c r="F117" s="419">
        <v>0.24159530000000001</v>
      </c>
      <c r="G117" s="420">
        <v>0.81399999999999995</v>
      </c>
      <c r="H117" s="187">
        <v>7</v>
      </c>
      <c r="I117" s="418">
        <v>662.72609</v>
      </c>
      <c r="J117" s="187">
        <v>5</v>
      </c>
      <c r="K117" s="419">
        <v>0.32973370000000002</v>
      </c>
      <c r="L117" s="420">
        <v>0.97899999999999998</v>
      </c>
    </row>
    <row r="118" spans="1:12" s="52" customFormat="1" ht="12.6" customHeight="1" x14ac:dyDescent="0.15">
      <c r="A118" s="852">
        <v>110</v>
      </c>
      <c r="B118" s="852"/>
      <c r="C118" s="187">
        <v>0</v>
      </c>
      <c r="D118" s="418">
        <v>781.37927999999999</v>
      </c>
      <c r="E118" s="187">
        <v>0</v>
      </c>
      <c r="F118" s="419">
        <v>0.21383369999999999</v>
      </c>
      <c r="G118" s="420">
        <v>0.76900000000000002</v>
      </c>
      <c r="H118" s="187">
        <v>2</v>
      </c>
      <c r="I118" s="418">
        <v>692.62256000000002</v>
      </c>
      <c r="J118" s="187">
        <v>2</v>
      </c>
      <c r="K118" s="419">
        <v>0.3006741</v>
      </c>
      <c r="L118" s="420">
        <v>0.92100000000000004</v>
      </c>
    </row>
    <row r="119" spans="1:12" s="52" customFormat="1" ht="12.6" customHeight="1" x14ac:dyDescent="0.15">
      <c r="A119" s="852">
        <v>111</v>
      </c>
      <c r="B119" s="852"/>
      <c r="C119" s="187">
        <v>0</v>
      </c>
      <c r="D119" s="418">
        <v>808.06253000000004</v>
      </c>
      <c r="E119" s="187">
        <v>0</v>
      </c>
      <c r="F119" s="419">
        <v>0.18797759999999999</v>
      </c>
      <c r="G119" s="420">
        <v>0.72899999999999998</v>
      </c>
      <c r="H119" s="187">
        <v>1</v>
      </c>
      <c r="I119" s="418">
        <v>721.13396</v>
      </c>
      <c r="J119" s="187">
        <v>0</v>
      </c>
      <c r="K119" s="419">
        <v>0.27298149999999999</v>
      </c>
      <c r="L119" s="420">
        <v>0.86899999999999999</v>
      </c>
    </row>
    <row r="120" spans="1:12" s="52" customFormat="1" ht="12.6" customHeight="1" x14ac:dyDescent="0.15">
      <c r="A120" s="852">
        <v>112</v>
      </c>
      <c r="B120" s="852"/>
      <c r="C120" s="187">
        <v>0</v>
      </c>
      <c r="D120" s="418">
        <v>832.65345000000002</v>
      </c>
      <c r="E120" s="187">
        <v>0</v>
      </c>
      <c r="F120" s="419">
        <v>0.16413220000000001</v>
      </c>
      <c r="G120" s="420">
        <v>0.69499999999999995</v>
      </c>
      <c r="H120" s="187">
        <v>0</v>
      </c>
      <c r="I120" s="418">
        <v>748.12027999999998</v>
      </c>
      <c r="J120" s="187">
        <v>0</v>
      </c>
      <c r="K120" s="419">
        <v>0.24677769999999999</v>
      </c>
      <c r="L120" s="420">
        <v>0.82299999999999995</v>
      </c>
    </row>
    <row r="121" spans="1:12" s="52" customFormat="1" ht="12.6" customHeight="1" x14ac:dyDescent="0.15">
      <c r="A121" s="852">
        <v>113</v>
      </c>
      <c r="B121" s="852"/>
      <c r="C121" s="187">
        <v>0</v>
      </c>
      <c r="D121" s="418">
        <v>855.07528000000002</v>
      </c>
      <c r="E121" s="187">
        <v>0</v>
      </c>
      <c r="F121" s="419">
        <v>0.14236499999999999</v>
      </c>
      <c r="G121" s="420">
        <v>0.66500000000000004</v>
      </c>
      <c r="H121" s="187">
        <v>0</v>
      </c>
      <c r="I121" s="418">
        <v>773.47784000000001</v>
      </c>
      <c r="J121" s="187">
        <v>0</v>
      </c>
      <c r="K121" s="419">
        <v>0.22215180000000001</v>
      </c>
      <c r="L121" s="420">
        <v>0.78200000000000003</v>
      </c>
    </row>
    <row r="122" spans="1:12" s="52" customFormat="1" ht="12.6" customHeight="1" x14ac:dyDescent="0.15">
      <c r="A122" s="852">
        <v>114</v>
      </c>
      <c r="B122" s="852"/>
      <c r="C122" s="187">
        <v>0</v>
      </c>
      <c r="D122" s="418">
        <v>875.29778999999996</v>
      </c>
      <c r="E122" s="187">
        <v>0</v>
      </c>
      <c r="F122" s="419">
        <v>0.12270300000000001</v>
      </c>
      <c r="G122" s="420">
        <v>0.63900000000000001</v>
      </c>
      <c r="H122" s="187">
        <v>0</v>
      </c>
      <c r="I122" s="418">
        <v>797.14125000000001</v>
      </c>
      <c r="J122" s="187">
        <v>0</v>
      </c>
      <c r="K122" s="419">
        <v>0.19915859999999999</v>
      </c>
      <c r="L122" s="420">
        <v>0.746</v>
      </c>
    </row>
    <row r="123" spans="1:12" s="52" customFormat="1" ht="12.6" customHeight="1" x14ac:dyDescent="0.15">
      <c r="A123" s="852">
        <v>115</v>
      </c>
      <c r="B123" s="852"/>
      <c r="C123" s="187">
        <v>0</v>
      </c>
      <c r="D123" s="418">
        <v>893.32849999999996</v>
      </c>
      <c r="E123" s="187">
        <v>0</v>
      </c>
      <c r="F123" s="419">
        <v>0.1051405</v>
      </c>
      <c r="G123" s="420">
        <v>0.61699999999999999</v>
      </c>
      <c r="H123" s="187">
        <v>0</v>
      </c>
      <c r="I123" s="418">
        <v>819.08122000000003</v>
      </c>
      <c r="J123" s="187">
        <v>0</v>
      </c>
      <c r="K123" s="419">
        <v>0.17782120000000001</v>
      </c>
      <c r="L123" s="420">
        <v>0.71499999999999997</v>
      </c>
    </row>
    <row r="124" spans="1:12" s="52" customFormat="1" ht="12.6" customHeight="1" x14ac:dyDescent="0.15">
      <c r="A124" s="852">
        <v>116</v>
      </c>
      <c r="B124" s="852"/>
      <c r="C124" s="187">
        <v>0</v>
      </c>
      <c r="D124" s="418">
        <v>909.21169999999995</v>
      </c>
      <c r="E124" s="187">
        <v>0</v>
      </c>
      <c r="F124" s="419">
        <v>8.9639200000000002E-2</v>
      </c>
      <c r="G124" s="420">
        <v>0.59799999999999998</v>
      </c>
      <c r="H124" s="187">
        <v>0</v>
      </c>
      <c r="I124" s="418">
        <v>839.30033000000003</v>
      </c>
      <c r="J124" s="187">
        <v>0</v>
      </c>
      <c r="K124" s="419">
        <v>0.158135</v>
      </c>
      <c r="L124" s="420">
        <v>0.68700000000000006</v>
      </c>
    </row>
    <row r="125" spans="1:12" s="52" customFormat="1" ht="12.6" customHeight="1" x14ac:dyDescent="0.15">
      <c r="A125" s="852">
        <v>117</v>
      </c>
      <c r="B125" s="852"/>
      <c r="C125" s="187">
        <v>0</v>
      </c>
      <c r="D125" s="418">
        <v>923.01787000000002</v>
      </c>
      <c r="E125" s="187">
        <v>0</v>
      </c>
      <c r="F125" s="419">
        <v>7.6136999999999996E-2</v>
      </c>
      <c r="G125" s="420">
        <v>0.58199999999999996</v>
      </c>
      <c r="H125" s="187">
        <v>0</v>
      </c>
      <c r="I125" s="418">
        <v>857.82471999999996</v>
      </c>
      <c r="J125" s="187">
        <v>0</v>
      </c>
      <c r="K125" s="419">
        <v>0.1400737</v>
      </c>
      <c r="L125" s="420">
        <v>0.66200000000000003</v>
      </c>
    </row>
    <row r="126" spans="1:12" s="52" customFormat="1" ht="12.6" customHeight="1" x14ac:dyDescent="0.15">
      <c r="A126" s="852">
        <v>118</v>
      </c>
      <c r="B126" s="852"/>
      <c r="C126" s="187">
        <v>0</v>
      </c>
      <c r="D126" s="418">
        <v>934.84191999999996</v>
      </c>
      <c r="E126" s="187">
        <v>0</v>
      </c>
      <c r="F126" s="419">
        <v>6.4549300000000004E-2</v>
      </c>
      <c r="G126" s="420">
        <v>0.56899999999999995</v>
      </c>
      <c r="H126" s="187">
        <v>0</v>
      </c>
      <c r="I126" s="418">
        <v>874.70811000000003</v>
      </c>
      <c r="J126" s="187">
        <v>0</v>
      </c>
      <c r="K126" s="419">
        <v>0.1235874</v>
      </c>
      <c r="L126" s="420">
        <v>0.64100000000000001</v>
      </c>
    </row>
    <row r="127" spans="1:12" s="52" customFormat="1" ht="12.6" customHeight="1" x14ac:dyDescent="0.15">
      <c r="A127" s="852">
        <v>119</v>
      </c>
      <c r="B127" s="852"/>
      <c r="C127" s="187">
        <v>0</v>
      </c>
      <c r="D127" s="418">
        <v>944.79408999999998</v>
      </c>
      <c r="E127" s="187">
        <v>0</v>
      </c>
      <c r="F127" s="419">
        <v>5.47768E-2</v>
      </c>
      <c r="G127" s="420">
        <v>0.55800000000000005</v>
      </c>
      <c r="H127" s="187">
        <v>0</v>
      </c>
      <c r="I127" s="418">
        <v>890.01634000000001</v>
      </c>
      <c r="J127" s="187">
        <v>0</v>
      </c>
      <c r="K127" s="419">
        <v>0.10861460000000001</v>
      </c>
      <c r="L127" s="420">
        <v>0.622</v>
      </c>
    </row>
    <row r="128" spans="1:12" s="52" customFormat="1" ht="12.6" customHeight="1" x14ac:dyDescent="0.2">
      <c r="A128" s="829"/>
      <c r="B128" s="829"/>
      <c r="C128" s="422"/>
      <c r="D128" s="423"/>
      <c r="E128" s="422"/>
      <c r="F128" s="424"/>
      <c r="G128" s="425"/>
      <c r="H128" s="422"/>
      <c r="I128" s="423"/>
      <c r="J128" s="422"/>
      <c r="K128" s="424"/>
      <c r="L128" s="425"/>
    </row>
    <row r="129" spans="1:12" ht="12.6" customHeight="1" x14ac:dyDescent="0.2">
      <c r="A129" s="846" t="s">
        <v>868</v>
      </c>
      <c r="B129" s="846"/>
      <c r="C129" s="846"/>
      <c r="D129" s="846"/>
      <c r="E129" s="846"/>
      <c r="F129" s="846"/>
      <c r="G129" s="846"/>
      <c r="H129" s="846"/>
      <c r="I129" s="846"/>
      <c r="J129" s="846"/>
      <c r="K129" s="846"/>
      <c r="L129" s="846"/>
    </row>
    <row r="130" spans="1:12" ht="10.35" customHeight="1" x14ac:dyDescent="0.2">
      <c r="A130" s="847" t="s">
        <v>869</v>
      </c>
      <c r="B130" s="847"/>
      <c r="C130" s="847"/>
      <c r="D130" s="847"/>
      <c r="E130" s="847"/>
      <c r="F130" s="847"/>
      <c r="G130" s="847"/>
      <c r="H130" s="847"/>
      <c r="I130" s="847"/>
      <c r="J130" s="847"/>
      <c r="K130" s="847"/>
      <c r="L130" s="847"/>
    </row>
    <row r="131" spans="1:12" ht="16.5" customHeight="1" x14ac:dyDescent="0.2">
      <c r="A131" s="846" t="s">
        <v>870</v>
      </c>
      <c r="B131" s="846"/>
      <c r="C131" s="846"/>
      <c r="D131" s="846"/>
      <c r="E131" s="846"/>
      <c r="F131" s="793" t="s">
        <v>871</v>
      </c>
      <c r="G131" s="793"/>
      <c r="H131" s="793"/>
      <c r="I131" s="793"/>
      <c r="J131" s="793"/>
      <c r="K131" s="793"/>
      <c r="L131" s="793"/>
    </row>
    <row r="132" spans="1:12" ht="10.35" customHeight="1" x14ac:dyDescent="0.2">
      <c r="A132" s="847" t="s">
        <v>872</v>
      </c>
      <c r="B132" s="847"/>
      <c r="C132" s="847"/>
      <c r="D132" s="847"/>
      <c r="E132" s="847"/>
      <c r="F132" s="848" t="s">
        <v>873</v>
      </c>
      <c r="G132" s="848"/>
      <c r="H132" s="848"/>
      <c r="I132" s="848"/>
      <c r="J132" s="848"/>
      <c r="K132" s="848"/>
      <c r="L132" s="848"/>
    </row>
    <row r="133" spans="1:12" ht="16.5" customHeight="1" x14ac:dyDescent="0.2">
      <c r="A133" s="848" t="s">
        <v>863</v>
      </c>
      <c r="B133" s="848"/>
      <c r="C133" s="847" t="s">
        <v>874</v>
      </c>
      <c r="D133" s="847"/>
      <c r="E133" s="847"/>
      <c r="F133" s="793" t="s">
        <v>875</v>
      </c>
      <c r="G133" s="793"/>
      <c r="H133" s="793"/>
      <c r="I133" s="793"/>
      <c r="J133" s="793"/>
      <c r="K133" s="793"/>
      <c r="L133" s="793"/>
    </row>
    <row r="134" spans="1:12" ht="10.35" customHeight="1" x14ac:dyDescent="0.2">
      <c r="A134" s="750"/>
      <c r="B134" s="750"/>
      <c r="C134" s="847"/>
      <c r="D134" s="847"/>
      <c r="E134" s="847"/>
      <c r="F134" s="848" t="s">
        <v>881</v>
      </c>
      <c r="G134" s="848"/>
      <c r="H134" s="848"/>
      <c r="I134" s="848"/>
      <c r="J134" s="848"/>
      <c r="K134" s="848"/>
      <c r="L134" s="848"/>
    </row>
    <row r="135" spans="1:12" ht="16.5" customHeight="1" x14ac:dyDescent="0.2">
      <c r="A135" s="750"/>
      <c r="B135" s="750"/>
      <c r="C135" s="847" t="s">
        <v>882</v>
      </c>
      <c r="D135" s="847"/>
      <c r="E135" s="847"/>
      <c r="F135" s="793" t="s">
        <v>883</v>
      </c>
      <c r="G135" s="793"/>
      <c r="H135" s="793"/>
      <c r="I135" s="793"/>
      <c r="J135" s="793"/>
      <c r="K135" s="793"/>
      <c r="L135" s="793"/>
    </row>
    <row r="136" spans="1:12" ht="10.35" customHeight="1" x14ac:dyDescent="0.2">
      <c r="A136" s="750"/>
      <c r="B136" s="750"/>
      <c r="C136" s="847"/>
      <c r="D136" s="847"/>
      <c r="E136" s="847"/>
      <c r="F136" s="848" t="s">
        <v>884</v>
      </c>
      <c r="G136" s="848"/>
      <c r="H136" s="848"/>
      <c r="I136" s="848"/>
      <c r="J136" s="848"/>
      <c r="K136" s="848"/>
      <c r="L136" s="848"/>
    </row>
    <row r="137" spans="1:12" ht="16.5" customHeight="1" x14ac:dyDescent="0.2">
      <c r="A137" s="793" t="s">
        <v>864</v>
      </c>
      <c r="B137" s="793"/>
      <c r="C137" s="846" t="s">
        <v>885</v>
      </c>
      <c r="D137" s="846"/>
      <c r="E137" s="846"/>
      <c r="F137" s="793" t="s">
        <v>1059</v>
      </c>
      <c r="G137" s="793"/>
      <c r="H137" s="793"/>
      <c r="I137" s="793"/>
      <c r="J137" s="793"/>
      <c r="K137" s="793"/>
      <c r="L137" s="793"/>
    </row>
    <row r="138" spans="1:12" ht="10.35" customHeight="1" x14ac:dyDescent="0.2">
      <c r="A138" s="750"/>
      <c r="B138" s="750"/>
      <c r="C138" s="847" t="s">
        <v>886</v>
      </c>
      <c r="D138" s="847"/>
      <c r="E138" s="847"/>
      <c r="F138" s="848" t="s">
        <v>887</v>
      </c>
      <c r="G138" s="848"/>
      <c r="H138" s="848"/>
      <c r="I138" s="848"/>
      <c r="J138" s="848"/>
      <c r="K138" s="848"/>
      <c r="L138" s="848"/>
    </row>
    <row r="139" spans="1:12" ht="24.95" customHeight="1" x14ac:dyDescent="0.2">
      <c r="A139" s="793" t="s">
        <v>865</v>
      </c>
      <c r="B139" s="793"/>
      <c r="C139" s="846" t="s">
        <v>1370</v>
      </c>
      <c r="D139" s="846"/>
      <c r="E139" s="846"/>
      <c r="F139" s="793" t="s">
        <v>888</v>
      </c>
      <c r="G139" s="793"/>
      <c r="H139" s="793"/>
      <c r="I139" s="793"/>
      <c r="J139" s="793"/>
      <c r="K139" s="793"/>
      <c r="L139" s="793"/>
    </row>
    <row r="140" spans="1:12" ht="18" customHeight="1" x14ac:dyDescent="0.2">
      <c r="A140" s="750"/>
      <c r="B140" s="750"/>
      <c r="C140" s="847" t="s">
        <v>889</v>
      </c>
      <c r="D140" s="847"/>
      <c r="E140" s="847"/>
      <c r="F140" s="848" t="s">
        <v>890</v>
      </c>
      <c r="G140" s="848"/>
      <c r="H140" s="848"/>
      <c r="I140" s="848"/>
      <c r="J140" s="848"/>
      <c r="K140" s="848"/>
      <c r="L140" s="848"/>
    </row>
    <row r="141" spans="1:12" ht="16.5" customHeight="1" x14ac:dyDescent="0.2">
      <c r="A141" s="793" t="s">
        <v>866</v>
      </c>
      <c r="B141" s="793"/>
      <c r="C141" s="846" t="s">
        <v>891</v>
      </c>
      <c r="D141" s="846"/>
      <c r="E141" s="846"/>
      <c r="F141" s="793" t="s">
        <v>892</v>
      </c>
      <c r="G141" s="793"/>
      <c r="H141" s="793"/>
      <c r="I141" s="793"/>
      <c r="J141" s="793"/>
      <c r="K141" s="793"/>
      <c r="L141" s="793"/>
    </row>
    <row r="142" spans="1:12" ht="10.35" customHeight="1" x14ac:dyDescent="0.2">
      <c r="A142" s="750"/>
      <c r="B142" s="750"/>
      <c r="C142" s="847" t="s">
        <v>893</v>
      </c>
      <c r="D142" s="847"/>
      <c r="E142" s="847"/>
      <c r="F142" s="848" t="s">
        <v>894</v>
      </c>
      <c r="G142" s="848"/>
      <c r="H142" s="848"/>
      <c r="I142" s="848"/>
      <c r="J142" s="848"/>
      <c r="K142" s="848"/>
      <c r="L142" s="848"/>
    </row>
    <row r="143" spans="1:12" ht="16.5" customHeight="1" x14ac:dyDescent="0.2">
      <c r="A143" s="793" t="s">
        <v>867</v>
      </c>
      <c r="B143" s="793"/>
      <c r="C143" s="846" t="s">
        <v>895</v>
      </c>
      <c r="D143" s="846"/>
      <c r="E143" s="846"/>
      <c r="F143" s="793" t="s">
        <v>896</v>
      </c>
      <c r="G143" s="793"/>
      <c r="H143" s="793"/>
      <c r="I143" s="793"/>
      <c r="J143" s="793"/>
      <c r="K143" s="793"/>
      <c r="L143" s="793"/>
    </row>
    <row r="144" spans="1:12" ht="10.35" customHeight="1" x14ac:dyDescent="0.2">
      <c r="A144" s="750"/>
      <c r="B144" s="750"/>
      <c r="C144" s="847" t="s">
        <v>897</v>
      </c>
      <c r="D144" s="847"/>
      <c r="E144" s="847"/>
      <c r="F144" s="848" t="s">
        <v>898</v>
      </c>
      <c r="G144" s="848"/>
      <c r="H144" s="848"/>
      <c r="I144" s="848"/>
      <c r="J144" s="848"/>
      <c r="K144" s="848"/>
      <c r="L144" s="848"/>
    </row>
    <row r="145" spans="1:12" ht="16.5" customHeight="1" x14ac:dyDescent="0.2">
      <c r="A145" s="718" t="s">
        <v>500</v>
      </c>
      <c r="B145" s="718"/>
      <c r="C145" s="426"/>
      <c r="D145" s="427"/>
      <c r="E145" s="426"/>
      <c r="F145" s="428"/>
      <c r="G145" s="429"/>
      <c r="H145" s="426"/>
      <c r="I145" s="427"/>
      <c r="J145" s="426"/>
      <c r="K145" s="428"/>
      <c r="L145" s="430" t="s">
        <v>410</v>
      </c>
    </row>
  </sheetData>
  <mergeCells count="172">
    <mergeCell ref="A145:B145"/>
    <mergeCell ref="F144:L144"/>
    <mergeCell ref="C144:E144"/>
    <mergeCell ref="A144:B144"/>
    <mergeCell ref="K1:L1"/>
    <mergeCell ref="A142:B142"/>
    <mergeCell ref="A143:B143"/>
    <mergeCell ref="A131:E131"/>
    <mergeCell ref="A132:E132"/>
    <mergeCell ref="A137:B137"/>
    <mergeCell ref="A138:B138"/>
    <mergeCell ref="A139:B139"/>
    <mergeCell ref="A140:B140"/>
    <mergeCell ref="A141:B141"/>
    <mergeCell ref="A130:L130"/>
    <mergeCell ref="A133:B133"/>
    <mergeCell ref="A126:B126"/>
    <mergeCell ref="A127:B127"/>
    <mergeCell ref="A128:B128"/>
    <mergeCell ref="A129:L129"/>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6:B86"/>
    <mergeCell ref="A87:B87"/>
    <mergeCell ref="A88:B88"/>
    <mergeCell ref="A89:B89"/>
    <mergeCell ref="A90:B90"/>
    <mergeCell ref="A81:B81"/>
    <mergeCell ref="A82:B82"/>
    <mergeCell ref="A83:B83"/>
    <mergeCell ref="A84:B84"/>
    <mergeCell ref="A85:B85"/>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A61:B61"/>
    <mergeCell ref="A62:B62"/>
    <mergeCell ref="A63:B63"/>
    <mergeCell ref="A64:B64"/>
    <mergeCell ref="A65:B65"/>
    <mergeCell ref="A56:B56"/>
    <mergeCell ref="A57:B57"/>
    <mergeCell ref="A58:B58"/>
    <mergeCell ref="A59:B59"/>
    <mergeCell ref="A60:B60"/>
    <mergeCell ref="A51:B51"/>
    <mergeCell ref="A52:B52"/>
    <mergeCell ref="A53:B53"/>
    <mergeCell ref="A54:B54"/>
    <mergeCell ref="A55:B55"/>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A1:B1"/>
    <mergeCell ref="A2:L2"/>
    <mergeCell ref="A3:L3"/>
    <mergeCell ref="A4:L4"/>
    <mergeCell ref="A5:B5"/>
    <mergeCell ref="C5:G5"/>
    <mergeCell ref="H5:L5"/>
    <mergeCell ref="F131:L131"/>
    <mergeCell ref="F132:L132"/>
    <mergeCell ref="C135:E136"/>
    <mergeCell ref="F135:L135"/>
    <mergeCell ref="F136:L136"/>
    <mergeCell ref="C133:E134"/>
    <mergeCell ref="F133:L133"/>
    <mergeCell ref="F134:L134"/>
    <mergeCell ref="A134:B134"/>
    <mergeCell ref="A135:B135"/>
    <mergeCell ref="A136:B136"/>
    <mergeCell ref="C143:E143"/>
    <mergeCell ref="F143:L143"/>
    <mergeCell ref="C137:E137"/>
    <mergeCell ref="F137:L137"/>
    <mergeCell ref="C138:E138"/>
    <mergeCell ref="F138:L138"/>
    <mergeCell ref="C140:E140"/>
    <mergeCell ref="F140:L140"/>
    <mergeCell ref="C141:E141"/>
    <mergeCell ref="F141:L141"/>
    <mergeCell ref="C142:E142"/>
    <mergeCell ref="F142:L142"/>
    <mergeCell ref="C139:E139"/>
    <mergeCell ref="F139:L139"/>
  </mergeCells>
  <phoneticPr fontId="11" type="noConversion"/>
  <hyperlinks>
    <hyperlink ref="K1" location="'Inhaltsverzeichnis Indice'!A1" display="Inhaltsverzeichnis / Indice" xr:uid="{55BEE295-F483-41CC-A5FD-DDC16CCA4727}"/>
  </hyperlinks>
  <pageMargins left="0.78740157480314965" right="0.78740157480314965" top="0.98425196850393704" bottom="0.59055118110236227"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3"/>
  <sheetViews>
    <sheetView topLeftCell="A3" zoomScale="120" zoomScaleNormal="120" workbookViewId="0">
      <selection activeCell="I1" sqref="I1"/>
    </sheetView>
  </sheetViews>
  <sheetFormatPr baseColWidth="10" defaultColWidth="11.42578125" defaultRowHeight="12.75" x14ac:dyDescent="0.2"/>
  <cols>
    <col min="1" max="1" width="3.7109375" customWidth="1"/>
    <col min="2" max="2" width="10.7109375" style="24" customWidth="1"/>
    <col min="3" max="8" width="10.28515625" customWidth="1"/>
    <col min="9" max="9" width="12.28515625" customWidth="1"/>
  </cols>
  <sheetData>
    <row r="1" spans="1:9" s="26" customFormat="1" ht="12.6" customHeight="1" x14ac:dyDescent="0.2">
      <c r="A1" s="746" t="s">
        <v>173</v>
      </c>
      <c r="B1" s="746"/>
      <c r="I1" s="670" t="s">
        <v>1500</v>
      </c>
    </row>
    <row r="2" spans="1:9" s="108" customFormat="1" ht="21" customHeight="1" x14ac:dyDescent="0.2">
      <c r="A2" s="695" t="s">
        <v>1111</v>
      </c>
      <c r="B2" s="695"/>
      <c r="C2" s="695"/>
      <c r="D2" s="695"/>
      <c r="E2" s="695"/>
      <c r="F2" s="695"/>
      <c r="G2" s="695"/>
      <c r="H2" s="695"/>
      <c r="I2" s="695"/>
    </row>
    <row r="3" spans="1:9" s="108" customFormat="1" ht="21" customHeight="1" x14ac:dyDescent="0.2">
      <c r="A3" s="695" t="s">
        <v>1112</v>
      </c>
      <c r="B3" s="695"/>
      <c r="C3" s="695"/>
      <c r="D3" s="695"/>
      <c r="E3" s="695"/>
      <c r="F3" s="695"/>
      <c r="G3" s="695"/>
      <c r="H3" s="695"/>
      <c r="I3" s="695"/>
    </row>
    <row r="4" spans="1:9" ht="12.6" customHeight="1" x14ac:dyDescent="0.2">
      <c r="A4" s="744"/>
      <c r="B4" s="744"/>
      <c r="C4" s="744"/>
      <c r="D4" s="744"/>
      <c r="E4" s="744"/>
      <c r="F4" s="744"/>
      <c r="G4" s="744"/>
      <c r="H4" s="744"/>
      <c r="I4" s="744"/>
    </row>
    <row r="5" spans="1:9" s="52" customFormat="1" ht="12.6" customHeight="1" x14ac:dyDescent="0.15">
      <c r="A5" s="864" t="s">
        <v>899</v>
      </c>
      <c r="B5" s="865"/>
      <c r="C5" s="866" t="s">
        <v>900</v>
      </c>
      <c r="D5" s="866"/>
      <c r="E5" s="866"/>
      <c r="F5" s="866" t="s">
        <v>902</v>
      </c>
      <c r="G5" s="866"/>
      <c r="H5" s="866"/>
      <c r="I5" s="868" t="s">
        <v>904</v>
      </c>
    </row>
    <row r="6" spans="1:9" s="57" customFormat="1" ht="12.6" customHeight="1" x14ac:dyDescent="0.2">
      <c r="A6" s="859"/>
      <c r="B6" s="860"/>
      <c r="C6" s="867" t="s">
        <v>901</v>
      </c>
      <c r="D6" s="867"/>
      <c r="E6" s="867"/>
      <c r="F6" s="867" t="s">
        <v>903</v>
      </c>
      <c r="G6" s="867"/>
      <c r="H6" s="867"/>
      <c r="I6" s="857"/>
    </row>
    <row r="7" spans="1:9" s="52" customFormat="1" ht="12.6" customHeight="1" x14ac:dyDescent="0.15">
      <c r="A7" s="859" t="s">
        <v>908</v>
      </c>
      <c r="B7" s="860"/>
      <c r="C7" s="431" t="s">
        <v>769</v>
      </c>
      <c r="D7" s="431" t="s">
        <v>773</v>
      </c>
      <c r="E7" s="431" t="s">
        <v>775</v>
      </c>
      <c r="F7" s="431" t="s">
        <v>769</v>
      </c>
      <c r="G7" s="431" t="s">
        <v>773</v>
      </c>
      <c r="H7" s="431" t="s">
        <v>775</v>
      </c>
      <c r="I7" s="857" t="s">
        <v>1371</v>
      </c>
    </row>
    <row r="8" spans="1:9" s="52" customFormat="1" ht="12.6" customHeight="1" x14ac:dyDescent="0.2">
      <c r="A8" s="861"/>
      <c r="B8" s="862"/>
      <c r="C8" s="432" t="s">
        <v>905</v>
      </c>
      <c r="D8" s="432" t="s">
        <v>906</v>
      </c>
      <c r="E8" s="432" t="s">
        <v>907</v>
      </c>
      <c r="F8" s="432" t="s">
        <v>770</v>
      </c>
      <c r="G8" s="432" t="s">
        <v>774</v>
      </c>
      <c r="H8" s="432" t="s">
        <v>776</v>
      </c>
      <c r="I8" s="858"/>
    </row>
    <row r="9" spans="1:9" s="57" customFormat="1" ht="12.6" customHeight="1" x14ac:dyDescent="0.2">
      <c r="A9" s="863"/>
      <c r="B9" s="863"/>
      <c r="C9" s="433"/>
      <c r="D9" s="433"/>
      <c r="E9" s="433"/>
      <c r="F9" s="433"/>
      <c r="G9" s="433"/>
      <c r="H9" s="433"/>
      <c r="I9" s="433"/>
    </row>
    <row r="10" spans="1:9" s="57" customFormat="1" ht="12.6" customHeight="1" x14ac:dyDescent="0.2">
      <c r="A10" s="869">
        <v>1975</v>
      </c>
      <c r="B10" s="869"/>
      <c r="C10" s="434">
        <v>2546</v>
      </c>
      <c r="D10" s="433">
        <v>64</v>
      </c>
      <c r="E10" s="433">
        <v>40</v>
      </c>
      <c r="F10" s="434">
        <v>2584</v>
      </c>
      <c r="G10" s="433">
        <v>33</v>
      </c>
      <c r="H10" s="433">
        <v>33</v>
      </c>
      <c r="I10" s="434">
        <v>2650</v>
      </c>
    </row>
    <row r="11" spans="1:9" s="57" customFormat="1" ht="12.6" customHeight="1" x14ac:dyDescent="0.2">
      <c r="A11" s="869">
        <v>1976</v>
      </c>
      <c r="B11" s="869"/>
      <c r="C11" s="434">
        <v>2296</v>
      </c>
      <c r="D11" s="433">
        <v>58</v>
      </c>
      <c r="E11" s="433">
        <v>40</v>
      </c>
      <c r="F11" s="434">
        <v>2331</v>
      </c>
      <c r="G11" s="433">
        <v>20</v>
      </c>
      <c r="H11" s="433">
        <v>43</v>
      </c>
      <c r="I11" s="434">
        <v>2394</v>
      </c>
    </row>
    <row r="12" spans="1:9" s="57" customFormat="1" ht="12.6" customHeight="1" x14ac:dyDescent="0.2">
      <c r="A12" s="869">
        <v>1977</v>
      </c>
      <c r="B12" s="869"/>
      <c r="C12" s="434">
        <v>2558</v>
      </c>
      <c r="D12" s="433">
        <v>56</v>
      </c>
      <c r="E12" s="433">
        <v>47</v>
      </c>
      <c r="F12" s="434">
        <v>2594</v>
      </c>
      <c r="G12" s="433">
        <v>35</v>
      </c>
      <c r="H12" s="433">
        <v>32</v>
      </c>
      <c r="I12" s="434">
        <v>2661</v>
      </c>
    </row>
    <row r="13" spans="1:9" s="57" customFormat="1" ht="12.6" customHeight="1" x14ac:dyDescent="0.2">
      <c r="A13" s="869">
        <v>1978</v>
      </c>
      <c r="B13" s="869"/>
      <c r="C13" s="434">
        <v>2106</v>
      </c>
      <c r="D13" s="433">
        <v>49</v>
      </c>
      <c r="E13" s="433">
        <v>52</v>
      </c>
      <c r="F13" s="434">
        <v>2149</v>
      </c>
      <c r="G13" s="433">
        <v>28</v>
      </c>
      <c r="H13" s="433">
        <v>30</v>
      </c>
      <c r="I13" s="434">
        <v>2207</v>
      </c>
    </row>
    <row r="14" spans="1:9" s="57" customFormat="1" ht="12.6" customHeight="1" x14ac:dyDescent="0.2">
      <c r="A14" s="869">
        <v>1979</v>
      </c>
      <c r="B14" s="869"/>
      <c r="C14" s="434">
        <v>2089</v>
      </c>
      <c r="D14" s="433">
        <v>43</v>
      </c>
      <c r="E14" s="433">
        <v>48</v>
      </c>
      <c r="F14" s="434">
        <v>2119</v>
      </c>
      <c r="G14" s="433">
        <v>31</v>
      </c>
      <c r="H14" s="433">
        <v>30</v>
      </c>
      <c r="I14" s="434">
        <v>2180</v>
      </c>
    </row>
    <row r="15" spans="1:9" s="57" customFormat="1" ht="12.6" customHeight="1" x14ac:dyDescent="0.2">
      <c r="A15" s="863"/>
      <c r="B15" s="863"/>
      <c r="C15" s="433"/>
      <c r="D15" s="433"/>
      <c r="E15" s="433"/>
      <c r="F15" s="433"/>
      <c r="G15" s="433"/>
      <c r="H15" s="433"/>
      <c r="I15" s="433"/>
    </row>
    <row r="16" spans="1:9" s="57" customFormat="1" ht="12.6" customHeight="1" x14ac:dyDescent="0.2">
      <c r="A16" s="869">
        <v>1980</v>
      </c>
      <c r="B16" s="869"/>
      <c r="C16" s="434">
        <v>2264</v>
      </c>
      <c r="D16" s="433">
        <v>56</v>
      </c>
      <c r="E16" s="433">
        <v>72</v>
      </c>
      <c r="F16" s="434">
        <v>2321</v>
      </c>
      <c r="G16" s="433">
        <v>23</v>
      </c>
      <c r="H16" s="433">
        <v>48</v>
      </c>
      <c r="I16" s="434">
        <v>2392</v>
      </c>
    </row>
    <row r="17" spans="1:9" s="57" customFormat="1" ht="12.6" customHeight="1" x14ac:dyDescent="0.2">
      <c r="A17" s="869">
        <v>1981</v>
      </c>
      <c r="B17" s="869"/>
      <c r="C17" s="434">
        <v>2347</v>
      </c>
      <c r="D17" s="433">
        <v>45</v>
      </c>
      <c r="E17" s="433">
        <v>51</v>
      </c>
      <c r="F17" s="434">
        <v>2380</v>
      </c>
      <c r="G17" s="433">
        <v>28</v>
      </c>
      <c r="H17" s="433">
        <v>35</v>
      </c>
      <c r="I17" s="434">
        <v>2443</v>
      </c>
    </row>
    <row r="18" spans="1:9" s="57" customFormat="1" ht="12.6" customHeight="1" x14ac:dyDescent="0.2">
      <c r="A18" s="869">
        <v>1982</v>
      </c>
      <c r="B18" s="869"/>
      <c r="C18" s="434">
        <v>2112</v>
      </c>
      <c r="D18" s="433">
        <v>31</v>
      </c>
      <c r="E18" s="433">
        <v>48</v>
      </c>
      <c r="F18" s="434">
        <v>2138</v>
      </c>
      <c r="G18" s="433">
        <v>17</v>
      </c>
      <c r="H18" s="433">
        <v>36</v>
      </c>
      <c r="I18" s="434">
        <v>2191</v>
      </c>
    </row>
    <row r="19" spans="1:9" s="57" customFormat="1" ht="12.6" customHeight="1" x14ac:dyDescent="0.2">
      <c r="A19" s="869">
        <v>1983</v>
      </c>
      <c r="B19" s="869"/>
      <c r="C19" s="434">
        <v>2354</v>
      </c>
      <c r="D19" s="433">
        <v>31</v>
      </c>
      <c r="E19" s="433">
        <v>56</v>
      </c>
      <c r="F19" s="434">
        <v>2378</v>
      </c>
      <c r="G19" s="433">
        <v>23</v>
      </c>
      <c r="H19" s="433">
        <v>40</v>
      </c>
      <c r="I19" s="434">
        <v>2441</v>
      </c>
    </row>
    <row r="20" spans="1:9" s="57" customFormat="1" ht="12.6" customHeight="1" x14ac:dyDescent="0.2">
      <c r="A20" s="869">
        <v>1984</v>
      </c>
      <c r="B20" s="869"/>
      <c r="C20" s="434">
        <v>2397</v>
      </c>
      <c r="D20" s="433">
        <v>47</v>
      </c>
      <c r="E20" s="433">
        <v>47</v>
      </c>
      <c r="F20" s="434">
        <v>2421</v>
      </c>
      <c r="G20" s="433">
        <v>24</v>
      </c>
      <c r="H20" s="433">
        <v>46</v>
      </c>
      <c r="I20" s="434">
        <v>2491</v>
      </c>
    </row>
    <row r="21" spans="1:9" s="57" customFormat="1" ht="12.6" customHeight="1" x14ac:dyDescent="0.2">
      <c r="A21" s="863"/>
      <c r="B21" s="863"/>
      <c r="C21" s="433"/>
      <c r="D21" s="433"/>
      <c r="E21" s="433"/>
      <c r="F21" s="433"/>
      <c r="G21" s="433"/>
      <c r="H21" s="433"/>
      <c r="I21" s="433"/>
    </row>
    <row r="22" spans="1:9" s="57" customFormat="1" ht="12.6" customHeight="1" x14ac:dyDescent="0.2">
      <c r="A22" s="869">
        <v>1985</v>
      </c>
      <c r="B22" s="869"/>
      <c r="C22" s="434">
        <v>2377</v>
      </c>
      <c r="D22" s="433">
        <v>24</v>
      </c>
      <c r="E22" s="433">
        <v>61</v>
      </c>
      <c r="F22" s="434">
        <v>2398</v>
      </c>
      <c r="G22" s="433">
        <v>22</v>
      </c>
      <c r="H22" s="433">
        <v>42</v>
      </c>
      <c r="I22" s="434">
        <v>2462</v>
      </c>
    </row>
    <row r="23" spans="1:9" s="57" customFormat="1" ht="12.6" customHeight="1" x14ac:dyDescent="0.2">
      <c r="A23" s="869">
        <v>1986</v>
      </c>
      <c r="B23" s="869"/>
      <c r="C23" s="434">
        <v>2322</v>
      </c>
      <c r="D23" s="433">
        <v>25</v>
      </c>
      <c r="E23" s="433">
        <v>77</v>
      </c>
      <c r="F23" s="434">
        <v>2356</v>
      </c>
      <c r="G23" s="433">
        <v>20</v>
      </c>
      <c r="H23" s="433">
        <v>48</v>
      </c>
      <c r="I23" s="434">
        <v>2424</v>
      </c>
    </row>
    <row r="24" spans="1:9" s="57" customFormat="1" ht="12.6" customHeight="1" x14ac:dyDescent="0.2">
      <c r="A24" s="869">
        <v>1987</v>
      </c>
      <c r="B24" s="869"/>
      <c r="C24" s="434">
        <v>2354</v>
      </c>
      <c r="D24" s="433">
        <v>40</v>
      </c>
      <c r="E24" s="433">
        <v>89</v>
      </c>
      <c r="F24" s="434">
        <v>2396</v>
      </c>
      <c r="G24" s="433">
        <v>18</v>
      </c>
      <c r="H24" s="433">
        <v>69</v>
      </c>
      <c r="I24" s="434">
        <v>2483</v>
      </c>
    </row>
    <row r="25" spans="1:9" s="57" customFormat="1" ht="12.6" customHeight="1" x14ac:dyDescent="0.2">
      <c r="A25" s="869">
        <v>1988</v>
      </c>
      <c r="B25" s="869"/>
      <c r="C25" s="434">
        <v>2515</v>
      </c>
      <c r="D25" s="433">
        <v>25</v>
      </c>
      <c r="E25" s="433">
        <v>123</v>
      </c>
      <c r="F25" s="434">
        <v>2553</v>
      </c>
      <c r="G25" s="433">
        <v>19</v>
      </c>
      <c r="H25" s="433">
        <v>91</v>
      </c>
      <c r="I25" s="434">
        <v>2663</v>
      </c>
    </row>
    <row r="26" spans="1:9" s="57" customFormat="1" ht="12.6" customHeight="1" x14ac:dyDescent="0.2">
      <c r="A26" s="869">
        <v>1989</v>
      </c>
      <c r="B26" s="869"/>
      <c r="C26" s="434">
        <v>2488</v>
      </c>
      <c r="D26" s="433">
        <v>27</v>
      </c>
      <c r="E26" s="433">
        <v>119</v>
      </c>
      <c r="F26" s="434">
        <v>2536</v>
      </c>
      <c r="G26" s="433">
        <v>15</v>
      </c>
      <c r="H26" s="433">
        <v>83</v>
      </c>
      <c r="I26" s="434">
        <v>2634</v>
      </c>
    </row>
    <row r="27" spans="1:9" s="57" customFormat="1" ht="12.6" customHeight="1" x14ac:dyDescent="0.2">
      <c r="A27" s="863"/>
      <c r="B27" s="863"/>
      <c r="C27" s="433"/>
      <c r="D27" s="433"/>
      <c r="E27" s="433"/>
      <c r="F27" s="433"/>
      <c r="G27" s="433"/>
      <c r="H27" s="433"/>
      <c r="I27" s="433"/>
    </row>
    <row r="28" spans="1:9" s="57" customFormat="1" ht="12.6" customHeight="1" x14ac:dyDescent="0.2">
      <c r="A28" s="869">
        <v>1990</v>
      </c>
      <c r="B28" s="869"/>
      <c r="C28" s="434">
        <v>2459</v>
      </c>
      <c r="D28" s="433">
        <v>22</v>
      </c>
      <c r="E28" s="433">
        <v>116</v>
      </c>
      <c r="F28" s="434">
        <v>2476</v>
      </c>
      <c r="G28" s="433">
        <v>12</v>
      </c>
      <c r="H28" s="433">
        <v>109</v>
      </c>
      <c r="I28" s="434">
        <v>2597</v>
      </c>
    </row>
    <row r="29" spans="1:9" s="57" customFormat="1" ht="12.6" customHeight="1" x14ac:dyDescent="0.2">
      <c r="A29" s="869">
        <v>1991</v>
      </c>
      <c r="B29" s="869"/>
      <c r="C29" s="434">
        <v>2596</v>
      </c>
      <c r="D29" s="433">
        <v>30</v>
      </c>
      <c r="E29" s="433">
        <v>129</v>
      </c>
      <c r="F29" s="434">
        <v>2627</v>
      </c>
      <c r="G29" s="433">
        <v>21</v>
      </c>
      <c r="H29" s="433">
        <v>107</v>
      </c>
      <c r="I29" s="434">
        <v>2755</v>
      </c>
    </row>
    <row r="30" spans="1:9" s="57" customFormat="1" ht="12.6" customHeight="1" x14ac:dyDescent="0.2">
      <c r="A30" s="869">
        <v>1992</v>
      </c>
      <c r="B30" s="869"/>
      <c r="C30" s="434">
        <v>2484</v>
      </c>
      <c r="D30" s="433">
        <v>23</v>
      </c>
      <c r="E30" s="433">
        <v>123</v>
      </c>
      <c r="F30" s="434">
        <v>2519</v>
      </c>
      <c r="G30" s="433">
        <v>13</v>
      </c>
      <c r="H30" s="433">
        <v>98</v>
      </c>
      <c r="I30" s="434">
        <v>2630</v>
      </c>
    </row>
    <row r="31" spans="1:9" s="57" customFormat="1" ht="12.6" customHeight="1" x14ac:dyDescent="0.2">
      <c r="A31" s="869">
        <v>1993</v>
      </c>
      <c r="B31" s="869"/>
      <c r="C31" s="434">
        <v>2224</v>
      </c>
      <c r="D31" s="433">
        <v>29</v>
      </c>
      <c r="E31" s="433">
        <v>107</v>
      </c>
      <c r="F31" s="434">
        <v>2242</v>
      </c>
      <c r="G31" s="433">
        <v>19</v>
      </c>
      <c r="H31" s="433">
        <v>99</v>
      </c>
      <c r="I31" s="434">
        <v>2360</v>
      </c>
    </row>
    <row r="32" spans="1:9" s="57" customFormat="1" ht="12.6" customHeight="1" x14ac:dyDescent="0.2">
      <c r="A32" s="869">
        <v>1994</v>
      </c>
      <c r="B32" s="869"/>
      <c r="C32" s="434">
        <v>2176</v>
      </c>
      <c r="D32" s="433">
        <v>26</v>
      </c>
      <c r="E32" s="433">
        <v>140</v>
      </c>
      <c r="F32" s="434">
        <v>2222</v>
      </c>
      <c r="G32" s="433">
        <v>14</v>
      </c>
      <c r="H32" s="433">
        <v>106</v>
      </c>
      <c r="I32" s="434">
        <v>2342</v>
      </c>
    </row>
    <row r="33" spans="1:9" s="57" customFormat="1" ht="12.6" customHeight="1" x14ac:dyDescent="0.2">
      <c r="A33" s="863"/>
      <c r="B33" s="863"/>
      <c r="C33" s="433"/>
      <c r="D33" s="433"/>
      <c r="E33" s="433"/>
      <c r="F33" s="433"/>
      <c r="G33" s="433"/>
      <c r="H33" s="433"/>
      <c r="I33" s="433"/>
    </row>
    <row r="34" spans="1:9" s="57" customFormat="1" ht="12.6" customHeight="1" x14ac:dyDescent="0.2">
      <c r="A34" s="869">
        <v>1995</v>
      </c>
      <c r="B34" s="869"/>
      <c r="C34" s="434">
        <v>2324</v>
      </c>
      <c r="D34" s="433">
        <v>22</v>
      </c>
      <c r="E34" s="433">
        <v>117</v>
      </c>
      <c r="F34" s="434">
        <v>2335</v>
      </c>
      <c r="G34" s="433">
        <v>12</v>
      </c>
      <c r="H34" s="433">
        <v>116</v>
      </c>
      <c r="I34" s="434">
        <v>2463</v>
      </c>
    </row>
    <row r="35" spans="1:9" s="57" customFormat="1" ht="12.6" customHeight="1" x14ac:dyDescent="0.2">
      <c r="A35" s="869">
        <v>1996</v>
      </c>
      <c r="B35" s="869"/>
      <c r="C35" s="434">
        <v>2116</v>
      </c>
      <c r="D35" s="433">
        <v>13</v>
      </c>
      <c r="E35" s="433">
        <v>155</v>
      </c>
      <c r="F35" s="434">
        <v>2126</v>
      </c>
      <c r="G35" s="433">
        <v>16</v>
      </c>
      <c r="H35" s="433">
        <v>142</v>
      </c>
      <c r="I35" s="434">
        <v>2284</v>
      </c>
    </row>
    <row r="36" spans="1:9" s="57" customFormat="1" ht="12.6" customHeight="1" x14ac:dyDescent="0.2">
      <c r="A36" s="869">
        <v>1997</v>
      </c>
      <c r="B36" s="869"/>
      <c r="C36" s="434">
        <v>1979</v>
      </c>
      <c r="D36" s="433">
        <v>15</v>
      </c>
      <c r="E36" s="433">
        <v>140</v>
      </c>
      <c r="F36" s="434">
        <v>1992</v>
      </c>
      <c r="G36" s="433">
        <v>9</v>
      </c>
      <c r="H36" s="433">
        <v>133</v>
      </c>
      <c r="I36" s="434">
        <v>2134</v>
      </c>
    </row>
    <row r="37" spans="1:9" s="57" customFormat="1" ht="12.6" customHeight="1" x14ac:dyDescent="0.2">
      <c r="A37" s="869">
        <v>1998</v>
      </c>
      <c r="B37" s="869"/>
      <c r="C37" s="434">
        <v>1915</v>
      </c>
      <c r="D37" s="433">
        <v>10</v>
      </c>
      <c r="E37" s="433">
        <v>140</v>
      </c>
      <c r="F37" s="434">
        <v>1956</v>
      </c>
      <c r="G37" s="433">
        <v>8</v>
      </c>
      <c r="H37" s="433">
        <v>101</v>
      </c>
      <c r="I37" s="434">
        <v>2065</v>
      </c>
    </row>
    <row r="38" spans="1:9" s="57" customFormat="1" ht="12.6" customHeight="1" x14ac:dyDescent="0.2">
      <c r="A38" s="869">
        <v>1999</v>
      </c>
      <c r="B38" s="869"/>
      <c r="C38" s="434">
        <v>1966</v>
      </c>
      <c r="D38" s="433">
        <v>14</v>
      </c>
      <c r="E38" s="433">
        <v>151</v>
      </c>
      <c r="F38" s="434">
        <v>1986</v>
      </c>
      <c r="G38" s="433">
        <v>12</v>
      </c>
      <c r="H38" s="433">
        <v>133</v>
      </c>
      <c r="I38" s="434">
        <v>2131</v>
      </c>
    </row>
    <row r="39" spans="1:9" s="57" customFormat="1" ht="12.6" customHeight="1" x14ac:dyDescent="0.2">
      <c r="A39" s="863"/>
      <c r="B39" s="863"/>
      <c r="C39" s="433"/>
      <c r="D39" s="433"/>
      <c r="E39" s="433"/>
      <c r="F39" s="433"/>
      <c r="G39" s="433"/>
      <c r="H39" s="433"/>
      <c r="I39" s="433"/>
    </row>
    <row r="40" spans="1:9" s="57" customFormat="1" ht="12.6" customHeight="1" x14ac:dyDescent="0.2">
      <c r="A40" s="869">
        <v>2000</v>
      </c>
      <c r="B40" s="869"/>
      <c r="C40" s="434">
        <v>1940</v>
      </c>
      <c r="D40" s="433">
        <v>14</v>
      </c>
      <c r="E40" s="433">
        <v>159</v>
      </c>
      <c r="F40" s="434">
        <v>1944</v>
      </c>
      <c r="G40" s="433">
        <v>9</v>
      </c>
      <c r="H40" s="433">
        <v>160</v>
      </c>
      <c r="I40" s="434">
        <v>2113</v>
      </c>
    </row>
    <row r="41" spans="1:9" s="57" customFormat="1" ht="12.6" customHeight="1" x14ac:dyDescent="0.2">
      <c r="A41" s="869">
        <v>2001</v>
      </c>
      <c r="B41" s="869"/>
      <c r="C41" s="434">
        <v>1750</v>
      </c>
      <c r="D41" s="433">
        <v>15</v>
      </c>
      <c r="E41" s="433">
        <v>147</v>
      </c>
      <c r="F41" s="434">
        <v>1778</v>
      </c>
      <c r="G41" s="433">
        <v>8</v>
      </c>
      <c r="H41" s="433">
        <v>126</v>
      </c>
      <c r="I41" s="434">
        <v>1912</v>
      </c>
    </row>
    <row r="42" spans="1:9" s="57" customFormat="1" ht="12.6" customHeight="1" x14ac:dyDescent="0.2">
      <c r="A42" s="869">
        <v>2002</v>
      </c>
      <c r="B42" s="869"/>
      <c r="C42" s="434">
        <v>1815</v>
      </c>
      <c r="D42" s="433">
        <v>18</v>
      </c>
      <c r="E42" s="433">
        <v>167</v>
      </c>
      <c r="F42" s="434">
        <v>1829</v>
      </c>
      <c r="G42" s="433">
        <v>9</v>
      </c>
      <c r="H42" s="433">
        <v>162</v>
      </c>
      <c r="I42" s="434">
        <v>2000</v>
      </c>
    </row>
    <row r="43" spans="1:9" s="57" customFormat="1" ht="12.6" customHeight="1" x14ac:dyDescent="0.2">
      <c r="A43" s="869">
        <v>2003</v>
      </c>
      <c r="B43" s="869"/>
      <c r="C43" s="434">
        <v>1714</v>
      </c>
      <c r="D43" s="433">
        <v>22</v>
      </c>
      <c r="E43" s="433">
        <v>163</v>
      </c>
      <c r="F43" s="434">
        <v>1746</v>
      </c>
      <c r="G43" s="433">
        <v>12</v>
      </c>
      <c r="H43" s="433">
        <v>141</v>
      </c>
      <c r="I43" s="244">
        <v>1899</v>
      </c>
    </row>
    <row r="44" spans="1:9" s="57" customFormat="1" ht="12.6" customHeight="1" x14ac:dyDescent="0.2">
      <c r="A44" s="869">
        <v>2004</v>
      </c>
      <c r="B44" s="869"/>
      <c r="C44" s="434">
        <v>1665</v>
      </c>
      <c r="D44" s="433">
        <v>13</v>
      </c>
      <c r="E44" s="433">
        <v>177</v>
      </c>
      <c r="F44" s="434">
        <v>1699</v>
      </c>
      <c r="G44" s="433">
        <v>8</v>
      </c>
      <c r="H44" s="433">
        <v>148</v>
      </c>
      <c r="I44" s="244">
        <v>1855</v>
      </c>
    </row>
    <row r="45" spans="1:9" s="57" customFormat="1" ht="12.6" customHeight="1" x14ac:dyDescent="0.2">
      <c r="A45" s="863"/>
      <c r="B45" s="863"/>
      <c r="C45" s="433"/>
      <c r="D45" s="433"/>
      <c r="E45" s="433"/>
      <c r="F45" s="433"/>
      <c r="G45" s="433"/>
      <c r="H45" s="433"/>
      <c r="I45" s="433"/>
    </row>
    <row r="46" spans="1:9" s="57" customFormat="1" ht="12.6" customHeight="1" x14ac:dyDescent="0.2">
      <c r="A46" s="869">
        <v>2005</v>
      </c>
      <c r="B46" s="869"/>
      <c r="C46" s="434">
        <v>1670</v>
      </c>
      <c r="D46" s="433">
        <v>15</v>
      </c>
      <c r="E46" s="433">
        <v>154</v>
      </c>
      <c r="F46" s="434">
        <v>1688</v>
      </c>
      <c r="G46" s="433">
        <v>10</v>
      </c>
      <c r="H46" s="433">
        <v>141</v>
      </c>
      <c r="I46" s="434">
        <v>1839</v>
      </c>
    </row>
    <row r="47" spans="1:9" s="57" customFormat="1" ht="12.6" customHeight="1" x14ac:dyDescent="0.2">
      <c r="A47" s="869">
        <v>2006</v>
      </c>
      <c r="B47" s="869"/>
      <c r="C47" s="434">
        <v>1711</v>
      </c>
      <c r="D47" s="433">
        <v>19</v>
      </c>
      <c r="E47" s="433">
        <v>184</v>
      </c>
      <c r="F47" s="434">
        <v>1735</v>
      </c>
      <c r="G47" s="433">
        <v>15</v>
      </c>
      <c r="H47" s="433">
        <v>164</v>
      </c>
      <c r="I47" s="434">
        <v>1914</v>
      </c>
    </row>
    <row r="48" spans="1:9" s="57" customFormat="1" ht="12.6" customHeight="1" x14ac:dyDescent="0.2">
      <c r="A48" s="869">
        <v>2007</v>
      </c>
      <c r="B48" s="869"/>
      <c r="C48" s="434">
        <v>1531</v>
      </c>
      <c r="D48" s="433">
        <v>23</v>
      </c>
      <c r="E48" s="433">
        <v>234</v>
      </c>
      <c r="F48" s="434">
        <v>1574</v>
      </c>
      <c r="G48" s="433">
        <v>7</v>
      </c>
      <c r="H48" s="433">
        <v>207</v>
      </c>
      <c r="I48" s="434">
        <v>1788</v>
      </c>
    </row>
    <row r="49" spans="1:9" s="57" customFormat="1" ht="12.6" customHeight="1" x14ac:dyDescent="0.2">
      <c r="A49" s="869">
        <v>2008</v>
      </c>
      <c r="B49" s="869"/>
      <c r="C49" s="434">
        <v>1530</v>
      </c>
      <c r="D49" s="433">
        <v>27</v>
      </c>
      <c r="E49" s="433">
        <v>228</v>
      </c>
      <c r="F49" s="434">
        <v>1540</v>
      </c>
      <c r="G49" s="433">
        <v>12</v>
      </c>
      <c r="H49" s="433">
        <v>233</v>
      </c>
      <c r="I49" s="434">
        <v>1785</v>
      </c>
    </row>
    <row r="50" spans="1:9" s="57" customFormat="1" ht="12.6" customHeight="1" x14ac:dyDescent="0.2">
      <c r="A50" s="869">
        <v>2009</v>
      </c>
      <c r="B50" s="869"/>
      <c r="C50" s="434">
        <v>1665</v>
      </c>
      <c r="D50" s="433">
        <v>18</v>
      </c>
      <c r="E50" s="433">
        <v>234</v>
      </c>
      <c r="F50" s="434">
        <v>1692</v>
      </c>
      <c r="G50" s="433">
        <v>10</v>
      </c>
      <c r="H50" s="433">
        <v>215</v>
      </c>
      <c r="I50" s="434">
        <v>1917</v>
      </c>
    </row>
    <row r="51" spans="1:9" s="57" customFormat="1" ht="12.6" customHeight="1" x14ac:dyDescent="0.2">
      <c r="A51" s="863"/>
      <c r="B51" s="863"/>
      <c r="C51" s="237"/>
      <c r="D51" s="237"/>
      <c r="E51" s="237"/>
      <c r="F51" s="237"/>
      <c r="G51" s="237"/>
      <c r="H51" s="237"/>
      <c r="I51" s="237"/>
    </row>
    <row r="52" spans="1:9" s="57" customFormat="1" ht="12.6" customHeight="1" x14ac:dyDescent="0.2">
      <c r="A52" s="869">
        <v>2010</v>
      </c>
      <c r="B52" s="869"/>
      <c r="C52" s="434">
        <v>1639</v>
      </c>
      <c r="D52" s="433">
        <v>27</v>
      </c>
      <c r="E52" s="433">
        <v>240</v>
      </c>
      <c r="F52" s="434">
        <v>1663</v>
      </c>
      <c r="G52" s="433">
        <v>15</v>
      </c>
      <c r="H52" s="433">
        <v>228</v>
      </c>
      <c r="I52" s="434">
        <v>1906</v>
      </c>
    </row>
    <row r="53" spans="1:9" s="57" customFormat="1" ht="12.6" customHeight="1" x14ac:dyDescent="0.2">
      <c r="A53" s="869">
        <v>2011</v>
      </c>
      <c r="B53" s="869"/>
      <c r="C53" s="434">
        <v>1747</v>
      </c>
      <c r="D53" s="433">
        <v>24</v>
      </c>
      <c r="E53" s="433">
        <v>253</v>
      </c>
      <c r="F53" s="434">
        <v>1747</v>
      </c>
      <c r="G53" s="433">
        <v>17</v>
      </c>
      <c r="H53" s="433">
        <v>260</v>
      </c>
      <c r="I53" s="434">
        <v>2024</v>
      </c>
    </row>
    <row r="54" spans="1:9" s="57" customFormat="1" ht="12.6" customHeight="1" x14ac:dyDescent="0.2">
      <c r="A54" s="869">
        <v>2012</v>
      </c>
      <c r="B54" s="869"/>
      <c r="C54" s="434">
        <v>1798</v>
      </c>
      <c r="D54" s="433">
        <v>18</v>
      </c>
      <c r="E54" s="433">
        <v>265</v>
      </c>
      <c r="F54" s="434">
        <v>1809</v>
      </c>
      <c r="G54" s="433">
        <v>14</v>
      </c>
      <c r="H54" s="433">
        <v>258</v>
      </c>
      <c r="I54" s="434">
        <v>2081</v>
      </c>
    </row>
    <row r="55" spans="1:9" s="57" customFormat="1" ht="12.6" customHeight="1" x14ac:dyDescent="0.2">
      <c r="A55" s="869">
        <v>2013</v>
      </c>
      <c r="B55" s="869"/>
      <c r="C55" s="434">
        <v>1620</v>
      </c>
      <c r="D55" s="433">
        <v>16</v>
      </c>
      <c r="E55" s="433">
        <v>206</v>
      </c>
      <c r="F55" s="434">
        <v>1651</v>
      </c>
      <c r="G55" s="433">
        <v>13</v>
      </c>
      <c r="H55" s="433">
        <v>178</v>
      </c>
      <c r="I55" s="434">
        <v>1842</v>
      </c>
    </row>
    <row r="56" spans="1:9" s="57" customFormat="1" ht="12.6" customHeight="1" x14ac:dyDescent="0.2">
      <c r="A56" s="869">
        <v>2014</v>
      </c>
      <c r="B56" s="869"/>
      <c r="C56" s="434">
        <v>1796</v>
      </c>
      <c r="D56" s="433">
        <v>12</v>
      </c>
      <c r="E56" s="433">
        <v>230</v>
      </c>
      <c r="F56" s="434">
        <v>1815</v>
      </c>
      <c r="G56" s="433">
        <v>16</v>
      </c>
      <c r="H56" s="433">
        <v>207</v>
      </c>
      <c r="I56" s="434">
        <v>2038</v>
      </c>
    </row>
    <row r="57" spans="1:9" s="57" customFormat="1" ht="12.6" customHeight="1" x14ac:dyDescent="0.2">
      <c r="A57" s="863"/>
      <c r="B57" s="863"/>
      <c r="C57" s="237"/>
      <c r="D57" s="237"/>
      <c r="E57" s="237"/>
      <c r="F57" s="237"/>
      <c r="G57" s="237"/>
      <c r="H57" s="237"/>
      <c r="I57" s="237"/>
    </row>
    <row r="58" spans="1:9" s="57" customFormat="1" ht="12.6" customHeight="1" x14ac:dyDescent="0.2">
      <c r="A58" s="869">
        <v>2015</v>
      </c>
      <c r="B58" s="869"/>
      <c r="C58" s="434">
        <v>1801</v>
      </c>
      <c r="D58" s="433">
        <v>22</v>
      </c>
      <c r="E58" s="433">
        <v>280</v>
      </c>
      <c r="F58" s="434">
        <v>1843</v>
      </c>
      <c r="G58" s="433">
        <v>10</v>
      </c>
      <c r="H58" s="433">
        <v>250</v>
      </c>
      <c r="I58" s="434">
        <v>2103</v>
      </c>
    </row>
    <row r="59" spans="1:9" s="57" customFormat="1" ht="12.6" customHeight="1" x14ac:dyDescent="0.2">
      <c r="A59" s="869">
        <v>2016</v>
      </c>
      <c r="B59" s="869"/>
      <c r="C59" s="434">
        <v>1836</v>
      </c>
      <c r="D59" s="433">
        <v>26</v>
      </c>
      <c r="E59" s="433">
        <v>273</v>
      </c>
      <c r="F59" s="434">
        <v>1869</v>
      </c>
      <c r="G59" s="433">
        <v>11</v>
      </c>
      <c r="H59" s="433">
        <v>255</v>
      </c>
      <c r="I59" s="434">
        <v>2135</v>
      </c>
    </row>
    <row r="60" spans="1:9" s="57" customFormat="1" ht="12.6" customHeight="1" x14ac:dyDescent="0.2">
      <c r="A60" s="869">
        <v>2017</v>
      </c>
      <c r="B60" s="869"/>
      <c r="C60" s="434">
        <v>1864</v>
      </c>
      <c r="D60" s="434">
        <v>31</v>
      </c>
      <c r="E60" s="434">
        <v>270</v>
      </c>
      <c r="F60" s="434">
        <v>1901</v>
      </c>
      <c r="G60" s="434">
        <v>44</v>
      </c>
      <c r="H60" s="434">
        <v>220</v>
      </c>
      <c r="I60" s="434">
        <v>2165</v>
      </c>
    </row>
    <row r="61" spans="1:9" s="57" customFormat="1" ht="12.6" customHeight="1" x14ac:dyDescent="0.2">
      <c r="A61" s="869">
        <v>2018</v>
      </c>
      <c r="B61" s="869"/>
      <c r="C61" s="434">
        <v>1990</v>
      </c>
      <c r="D61" s="434">
        <v>22</v>
      </c>
      <c r="E61" s="434">
        <v>335</v>
      </c>
      <c r="F61" s="434">
        <v>2000</v>
      </c>
      <c r="G61" s="434">
        <v>15</v>
      </c>
      <c r="H61" s="434">
        <v>332</v>
      </c>
      <c r="I61" s="434">
        <v>2347</v>
      </c>
    </row>
    <row r="62" spans="1:9" s="57" customFormat="1" ht="12.6" customHeight="1" x14ac:dyDescent="0.2">
      <c r="A62" s="869">
        <v>2019</v>
      </c>
      <c r="B62" s="869"/>
      <c r="C62" s="250">
        <v>1842</v>
      </c>
      <c r="D62" s="249">
        <v>23</v>
      </c>
      <c r="E62" s="249">
        <v>376</v>
      </c>
      <c r="F62" s="247">
        <v>1890</v>
      </c>
      <c r="G62" s="249">
        <v>12</v>
      </c>
      <c r="H62" s="249">
        <v>339</v>
      </c>
      <c r="I62" s="247">
        <v>2241</v>
      </c>
    </row>
    <row r="63" spans="1:9" s="57" customFormat="1" ht="12.6" customHeight="1" x14ac:dyDescent="0.2">
      <c r="A63" s="869">
        <v>2020</v>
      </c>
      <c r="B63" s="869"/>
      <c r="C63" s="250">
        <v>1447</v>
      </c>
      <c r="D63" s="247">
        <v>10</v>
      </c>
      <c r="E63" s="247">
        <v>230</v>
      </c>
      <c r="F63" s="247">
        <v>1461</v>
      </c>
      <c r="G63" s="247">
        <v>15</v>
      </c>
      <c r="H63" s="247">
        <v>211</v>
      </c>
      <c r="I63" s="247">
        <v>1687</v>
      </c>
    </row>
    <row r="64" spans="1:9" s="57" customFormat="1" ht="12.6" customHeight="1" x14ac:dyDescent="0.2">
      <c r="A64" s="869">
        <v>2021</v>
      </c>
      <c r="B64" s="869"/>
      <c r="C64" s="250">
        <v>1788</v>
      </c>
      <c r="D64" s="247">
        <v>22</v>
      </c>
      <c r="E64" s="247">
        <v>273</v>
      </c>
      <c r="F64" s="247">
        <v>1801</v>
      </c>
      <c r="G64" s="247">
        <v>13</v>
      </c>
      <c r="H64" s="247">
        <v>269</v>
      </c>
      <c r="I64" s="247">
        <v>2083</v>
      </c>
    </row>
    <row r="65" spans="1:16" s="57" customFormat="1" ht="12.6" customHeight="1" x14ac:dyDescent="0.2">
      <c r="A65" s="869">
        <v>2022</v>
      </c>
      <c r="B65" s="869"/>
      <c r="C65" s="171">
        <v>1938</v>
      </c>
      <c r="D65" s="171">
        <v>28</v>
      </c>
      <c r="E65" s="171">
        <v>359</v>
      </c>
      <c r="F65" s="171">
        <v>1985</v>
      </c>
      <c r="G65" s="171">
        <v>16</v>
      </c>
      <c r="H65" s="171">
        <v>324</v>
      </c>
      <c r="I65" s="171">
        <v>2325</v>
      </c>
    </row>
    <row r="66" spans="1:16" s="52" customFormat="1" ht="12.6" customHeight="1" x14ac:dyDescent="0.15">
      <c r="A66" s="870">
        <v>2023</v>
      </c>
      <c r="B66" s="870"/>
      <c r="C66" s="284">
        <v>1868</v>
      </c>
      <c r="D66" s="138">
        <v>19</v>
      </c>
      <c r="E66" s="138">
        <v>322</v>
      </c>
      <c r="F66" s="284">
        <v>1920</v>
      </c>
      <c r="G66" s="138">
        <v>11</v>
      </c>
      <c r="H66" s="138">
        <v>278</v>
      </c>
      <c r="I66" s="284">
        <v>2209</v>
      </c>
      <c r="J66" s="9"/>
      <c r="K66" s="10"/>
      <c r="L66" s="10"/>
      <c r="M66" s="10"/>
      <c r="N66" s="10"/>
      <c r="O66" s="10"/>
      <c r="P66" s="10"/>
    </row>
    <row r="67" spans="1:16" ht="12.6" customHeight="1" x14ac:dyDescent="0.2">
      <c r="A67" s="752"/>
      <c r="B67" s="752"/>
      <c r="C67" s="752"/>
      <c r="D67" s="752"/>
      <c r="E67" s="752"/>
      <c r="F67" s="752"/>
      <c r="G67" s="752"/>
      <c r="H67" s="752"/>
      <c r="I67" s="752"/>
    </row>
    <row r="68" spans="1:16" ht="12.6" customHeight="1" x14ac:dyDescent="0.2">
      <c r="A68" s="212" t="s">
        <v>702</v>
      </c>
      <c r="B68" s="731" t="s">
        <v>717</v>
      </c>
      <c r="C68" s="731"/>
      <c r="D68" s="731"/>
      <c r="E68" s="731"/>
      <c r="F68" s="731"/>
      <c r="G68" s="731"/>
      <c r="H68" s="436"/>
      <c r="I68" s="436"/>
    </row>
    <row r="69" spans="1:16" ht="10.35" customHeight="1" x14ac:dyDescent="0.2">
      <c r="A69" s="212"/>
      <c r="B69" s="766" t="s">
        <v>718</v>
      </c>
      <c r="C69" s="766"/>
      <c r="D69" s="766"/>
      <c r="E69" s="766"/>
      <c r="F69" s="766"/>
      <c r="G69" s="766"/>
      <c r="H69" s="435"/>
      <c r="I69" s="435"/>
    </row>
    <row r="70" spans="1:16" ht="16.5" customHeight="1" x14ac:dyDescent="0.2">
      <c r="A70" s="834" t="s">
        <v>1011</v>
      </c>
      <c r="B70" s="834"/>
      <c r="C70" s="223"/>
      <c r="D70" s="223"/>
      <c r="E70" s="223"/>
      <c r="F70" s="223"/>
      <c r="G70" s="223"/>
      <c r="H70" s="223"/>
      <c r="I70" s="368" t="s">
        <v>714</v>
      </c>
    </row>
    <row r="73" spans="1:16" ht="15" x14ac:dyDescent="0.25">
      <c r="E73" s="86"/>
      <c r="F73" s="85"/>
      <c r="G73" s="85"/>
      <c r="H73" s="86"/>
      <c r="I73" s="85"/>
      <c r="J73" s="85"/>
      <c r="K73" s="86"/>
    </row>
  </sheetData>
  <mergeCells count="74">
    <mergeCell ref="A66:B66"/>
    <mergeCell ref="A67:I67"/>
    <mergeCell ref="B68:G68"/>
    <mergeCell ref="B69:G69"/>
    <mergeCell ref="A70:B70"/>
    <mergeCell ref="A61:B61"/>
    <mergeCell ref="A62:B62"/>
    <mergeCell ref="A63:B63"/>
    <mergeCell ref="A64:B64"/>
    <mergeCell ref="A65:B65"/>
    <mergeCell ref="A56:B56"/>
    <mergeCell ref="A57:B57"/>
    <mergeCell ref="A58:B58"/>
    <mergeCell ref="A59:B59"/>
    <mergeCell ref="A60:B60"/>
    <mergeCell ref="A51:B51"/>
    <mergeCell ref="A52:B52"/>
    <mergeCell ref="A53:B53"/>
    <mergeCell ref="A54:B54"/>
    <mergeCell ref="A55:B55"/>
    <mergeCell ref="A46:B46"/>
    <mergeCell ref="A47:B47"/>
    <mergeCell ref="A48:B48"/>
    <mergeCell ref="A49:B49"/>
    <mergeCell ref="A50:B50"/>
    <mergeCell ref="A45:B45"/>
    <mergeCell ref="A35:B35"/>
    <mergeCell ref="A36:B36"/>
    <mergeCell ref="A37:B37"/>
    <mergeCell ref="A38:B38"/>
    <mergeCell ref="A39:B39"/>
    <mergeCell ref="A40:B40"/>
    <mergeCell ref="A41:B41"/>
    <mergeCell ref="A42:B42"/>
    <mergeCell ref="A43:B43"/>
    <mergeCell ref="A44:B44"/>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I7:I8"/>
    <mergeCell ref="A7:B8"/>
    <mergeCell ref="A9:B9"/>
    <mergeCell ref="A1:B1"/>
    <mergeCell ref="A2:I2"/>
    <mergeCell ref="A3:I3"/>
    <mergeCell ref="A4:I4"/>
    <mergeCell ref="A5:B6"/>
    <mergeCell ref="C5:E5"/>
    <mergeCell ref="C6:E6"/>
    <mergeCell ref="F5:H5"/>
    <mergeCell ref="F6:H6"/>
    <mergeCell ref="I5:I6"/>
  </mergeCells>
  <phoneticPr fontId="11" type="noConversion"/>
  <hyperlinks>
    <hyperlink ref="I1" location="'Inhaltsverzeichnis Indice'!A1" display="Inhaltsverzeichnis / Indice" xr:uid="{3CC745E8-0756-43C6-9258-046DE83C0358}"/>
  </hyperlinks>
  <pageMargins left="0.59055118110236227" right="0.59055118110236227" top="0.98425196850393704"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75"/>
  <sheetViews>
    <sheetView zoomScale="120" zoomScaleNormal="120" workbookViewId="0">
      <selection sqref="A1:B1"/>
    </sheetView>
  </sheetViews>
  <sheetFormatPr baseColWidth="10" defaultColWidth="11.42578125" defaultRowHeight="12.75" x14ac:dyDescent="0.2"/>
  <cols>
    <col min="1" max="1" width="3.7109375" customWidth="1"/>
    <col min="2" max="2" width="10.7109375" style="24" customWidth="1"/>
    <col min="3" max="10" width="10.7109375" customWidth="1"/>
    <col min="11" max="12" width="15.7109375" customWidth="1"/>
  </cols>
  <sheetData>
    <row r="1" spans="1:12" s="26" customFormat="1" ht="12.6" customHeight="1" x14ac:dyDescent="0.2">
      <c r="A1" s="746" t="s">
        <v>174</v>
      </c>
      <c r="B1" s="746"/>
      <c r="L1" s="670" t="s">
        <v>1500</v>
      </c>
    </row>
    <row r="2" spans="1:12" s="108" customFormat="1" ht="21" customHeight="1" x14ac:dyDescent="0.2">
      <c r="A2" s="695" t="s">
        <v>1113</v>
      </c>
      <c r="B2" s="695"/>
      <c r="C2" s="695"/>
      <c r="D2" s="695"/>
      <c r="E2" s="695"/>
      <c r="F2" s="695"/>
      <c r="G2" s="695"/>
      <c r="H2" s="695"/>
      <c r="I2" s="695"/>
      <c r="J2" s="695"/>
      <c r="K2" s="695"/>
      <c r="L2" s="695"/>
    </row>
    <row r="3" spans="1:12" s="108" customFormat="1" ht="21" customHeight="1" x14ac:dyDescent="0.2">
      <c r="A3" s="695" t="s">
        <v>1114</v>
      </c>
      <c r="B3" s="695"/>
      <c r="C3" s="695"/>
      <c r="D3" s="695"/>
      <c r="E3" s="695"/>
      <c r="F3" s="695"/>
      <c r="G3" s="695"/>
      <c r="H3" s="695"/>
      <c r="I3" s="695"/>
      <c r="J3" s="695"/>
      <c r="K3" s="695"/>
      <c r="L3" s="695"/>
    </row>
    <row r="4" spans="1:12" ht="12.6" customHeight="1" x14ac:dyDescent="0.2">
      <c r="A4" s="744"/>
      <c r="B4" s="744"/>
      <c r="C4" s="744"/>
      <c r="D4" s="744"/>
      <c r="E4" s="744"/>
      <c r="F4" s="744"/>
      <c r="G4" s="744"/>
      <c r="H4" s="744"/>
      <c r="I4" s="744"/>
      <c r="J4" s="744"/>
      <c r="K4" s="744"/>
      <c r="L4" s="744"/>
    </row>
    <row r="5" spans="1:12" ht="13.9" customHeight="1" x14ac:dyDescent="0.2">
      <c r="A5" s="864" t="s">
        <v>899</v>
      </c>
      <c r="B5" s="865"/>
      <c r="C5" s="866" t="s">
        <v>900</v>
      </c>
      <c r="D5" s="866"/>
      <c r="E5" s="866"/>
      <c r="F5" s="866"/>
      <c r="G5" s="866" t="s">
        <v>902</v>
      </c>
      <c r="H5" s="866"/>
      <c r="I5" s="866"/>
      <c r="J5" s="866"/>
      <c r="K5" s="866" t="s">
        <v>1372</v>
      </c>
      <c r="L5" s="875"/>
    </row>
    <row r="6" spans="1:12" ht="12" customHeight="1" x14ac:dyDescent="0.2">
      <c r="A6" s="859"/>
      <c r="B6" s="860"/>
      <c r="C6" s="871" t="s">
        <v>901</v>
      </c>
      <c r="D6" s="871"/>
      <c r="E6" s="871"/>
      <c r="F6" s="871"/>
      <c r="G6" s="871" t="s">
        <v>903</v>
      </c>
      <c r="H6" s="871"/>
      <c r="I6" s="871"/>
      <c r="J6" s="871"/>
      <c r="K6" s="871" t="s">
        <v>1373</v>
      </c>
      <c r="L6" s="872"/>
    </row>
    <row r="7" spans="1:12" ht="12" customHeight="1" x14ac:dyDescent="0.2">
      <c r="A7" s="859" t="s">
        <v>908</v>
      </c>
      <c r="B7" s="860"/>
      <c r="C7" s="439" t="s">
        <v>769</v>
      </c>
      <c r="D7" s="439" t="s">
        <v>773</v>
      </c>
      <c r="E7" s="439" t="s">
        <v>775</v>
      </c>
      <c r="F7" s="439" t="s">
        <v>698</v>
      </c>
      <c r="G7" s="439" t="s">
        <v>769</v>
      </c>
      <c r="H7" s="439" t="s">
        <v>773</v>
      </c>
      <c r="I7" s="439" t="s">
        <v>775</v>
      </c>
      <c r="J7" s="439" t="s">
        <v>698</v>
      </c>
      <c r="K7" s="439" t="s">
        <v>698</v>
      </c>
      <c r="L7" s="440" t="s">
        <v>769</v>
      </c>
    </row>
    <row r="8" spans="1:12" ht="12" customHeight="1" x14ac:dyDescent="0.2">
      <c r="A8" s="861"/>
      <c r="B8" s="862"/>
      <c r="C8" s="437" t="s">
        <v>905</v>
      </c>
      <c r="D8" s="437" t="s">
        <v>909</v>
      </c>
      <c r="E8" s="437" t="s">
        <v>907</v>
      </c>
      <c r="F8" s="437" t="s">
        <v>699</v>
      </c>
      <c r="G8" s="437" t="s">
        <v>770</v>
      </c>
      <c r="H8" s="437" t="s">
        <v>774</v>
      </c>
      <c r="I8" s="437" t="s">
        <v>776</v>
      </c>
      <c r="J8" s="437" t="s">
        <v>699</v>
      </c>
      <c r="K8" s="437" t="s">
        <v>699</v>
      </c>
      <c r="L8" s="438" t="s">
        <v>910</v>
      </c>
    </row>
    <row r="9" spans="1:12" s="57" customFormat="1" ht="12.6" customHeight="1" x14ac:dyDescent="0.2">
      <c r="A9" s="873"/>
      <c r="B9" s="873"/>
      <c r="C9" s="433"/>
      <c r="D9" s="433"/>
      <c r="E9" s="433"/>
      <c r="F9" s="433"/>
      <c r="G9" s="433"/>
      <c r="H9" s="433"/>
      <c r="I9" s="433"/>
      <c r="J9" s="433"/>
      <c r="K9" s="433"/>
      <c r="L9" s="433"/>
    </row>
    <row r="10" spans="1:12" s="52" customFormat="1" ht="12.6" customHeight="1" x14ac:dyDescent="0.2">
      <c r="A10" s="874" t="s">
        <v>1244</v>
      </c>
      <c r="B10" s="874"/>
      <c r="C10" s="874"/>
      <c r="D10" s="874"/>
      <c r="E10" s="874"/>
      <c r="F10" s="874"/>
      <c r="G10" s="874"/>
      <c r="H10" s="874"/>
      <c r="I10" s="874"/>
      <c r="J10" s="874"/>
      <c r="K10" s="874"/>
      <c r="L10" s="874"/>
    </row>
    <row r="11" spans="1:12" s="57" customFormat="1" ht="12.6" customHeight="1" x14ac:dyDescent="0.2">
      <c r="A11" s="873"/>
      <c r="B11" s="873"/>
      <c r="C11" s="441"/>
      <c r="D11" s="441"/>
      <c r="E11" s="441"/>
      <c r="F11" s="441"/>
      <c r="G11" s="441"/>
      <c r="H11" s="441"/>
      <c r="I11" s="441"/>
      <c r="J11" s="441"/>
      <c r="K11" s="441"/>
      <c r="L11" s="441"/>
    </row>
    <row r="12" spans="1:12" s="57" customFormat="1" ht="12.6" customHeight="1" x14ac:dyDescent="0.2">
      <c r="A12" s="869">
        <v>1975</v>
      </c>
      <c r="B12" s="869"/>
      <c r="C12" s="442">
        <v>28</v>
      </c>
      <c r="D12" s="442">
        <v>55.9</v>
      </c>
      <c r="E12" s="442">
        <v>47.1</v>
      </c>
      <c r="F12" s="442">
        <v>29</v>
      </c>
      <c r="G12" s="442">
        <v>24.5</v>
      </c>
      <c r="H12" s="442">
        <v>43.5</v>
      </c>
      <c r="I12" s="442">
        <v>39.4</v>
      </c>
      <c r="J12" s="442">
        <v>24.9</v>
      </c>
      <c r="K12" s="442">
        <v>4.0999999999999996</v>
      </c>
      <c r="L12" s="442">
        <v>3.5</v>
      </c>
    </row>
    <row r="13" spans="1:12" s="57" customFormat="1" ht="12.6" customHeight="1" x14ac:dyDescent="0.2">
      <c r="A13" s="869">
        <v>1976</v>
      </c>
      <c r="B13" s="869"/>
      <c r="C13" s="442">
        <v>28</v>
      </c>
      <c r="D13" s="442">
        <v>53.1</v>
      </c>
      <c r="E13" s="442">
        <v>53</v>
      </c>
      <c r="F13" s="442">
        <v>29</v>
      </c>
      <c r="G13" s="442">
        <v>24.6</v>
      </c>
      <c r="H13" s="442">
        <v>44</v>
      </c>
      <c r="I13" s="442">
        <v>45.1</v>
      </c>
      <c r="J13" s="442">
        <v>25.1</v>
      </c>
      <c r="K13" s="442">
        <v>3.9</v>
      </c>
      <c r="L13" s="442">
        <v>3.4</v>
      </c>
    </row>
    <row r="14" spans="1:12" s="57" customFormat="1" ht="12.6" customHeight="1" x14ac:dyDescent="0.2">
      <c r="A14" s="869">
        <v>1977</v>
      </c>
      <c r="B14" s="869"/>
      <c r="C14" s="442">
        <v>27.9</v>
      </c>
      <c r="D14" s="442">
        <v>55</v>
      </c>
      <c r="E14" s="442">
        <v>45.7</v>
      </c>
      <c r="F14" s="442">
        <v>28.8</v>
      </c>
      <c r="G14" s="442">
        <v>24.6</v>
      </c>
      <c r="H14" s="442">
        <v>46.3</v>
      </c>
      <c r="I14" s="442">
        <v>39.799999999999997</v>
      </c>
      <c r="J14" s="442">
        <v>25.1</v>
      </c>
      <c r="K14" s="442">
        <v>3.7</v>
      </c>
      <c r="L14" s="442">
        <v>3.3</v>
      </c>
    </row>
    <row r="15" spans="1:12" s="57" customFormat="1" ht="12.6" customHeight="1" x14ac:dyDescent="0.2">
      <c r="A15" s="869">
        <v>1978</v>
      </c>
      <c r="B15" s="869"/>
      <c r="C15" s="442">
        <v>28.2</v>
      </c>
      <c r="D15" s="442">
        <v>53</v>
      </c>
      <c r="E15" s="442">
        <v>45.1</v>
      </c>
      <c r="F15" s="442">
        <v>29.2</v>
      </c>
      <c r="G15" s="442">
        <v>24.9</v>
      </c>
      <c r="H15" s="442">
        <v>45.9</v>
      </c>
      <c r="I15" s="442">
        <v>39.299999999999997</v>
      </c>
      <c r="J15" s="442">
        <v>25.4</v>
      </c>
      <c r="K15" s="442">
        <v>3.8</v>
      </c>
      <c r="L15" s="442">
        <v>3.3</v>
      </c>
    </row>
    <row r="16" spans="1:12" s="57" customFormat="1" ht="12.6" customHeight="1" x14ac:dyDescent="0.2">
      <c r="A16" s="869">
        <v>1979</v>
      </c>
      <c r="B16" s="869"/>
      <c r="C16" s="442">
        <v>27.9</v>
      </c>
      <c r="D16" s="442">
        <v>57.7</v>
      </c>
      <c r="E16" s="442">
        <v>42.2</v>
      </c>
      <c r="F16" s="442">
        <v>28.8</v>
      </c>
      <c r="G16" s="442">
        <v>24.6</v>
      </c>
      <c r="H16" s="442">
        <v>48.5</v>
      </c>
      <c r="I16" s="442">
        <v>39.700000000000003</v>
      </c>
      <c r="J16" s="442">
        <v>25.1</v>
      </c>
      <c r="K16" s="442">
        <v>3.7</v>
      </c>
      <c r="L16" s="442">
        <v>3.3</v>
      </c>
    </row>
    <row r="17" spans="1:12" s="57" customFormat="1" ht="12.6" customHeight="1" x14ac:dyDescent="0.2">
      <c r="A17" s="873"/>
      <c r="B17" s="873"/>
      <c r="C17" s="442"/>
      <c r="D17" s="442"/>
      <c r="E17" s="442"/>
      <c r="F17" s="442"/>
      <c r="G17" s="442"/>
      <c r="H17" s="442"/>
      <c r="I17" s="442"/>
      <c r="J17" s="442"/>
      <c r="K17" s="442"/>
      <c r="L17" s="442"/>
    </row>
    <row r="18" spans="1:12" s="57" customFormat="1" ht="12.6" customHeight="1" x14ac:dyDescent="0.2">
      <c r="A18" s="869">
        <v>1980</v>
      </c>
      <c r="B18" s="869"/>
      <c r="C18" s="442">
        <v>27.9</v>
      </c>
      <c r="D18" s="442">
        <v>55.2</v>
      </c>
      <c r="E18" s="442">
        <v>42.7</v>
      </c>
      <c r="F18" s="442">
        <v>29</v>
      </c>
      <c r="G18" s="442">
        <v>24.5</v>
      </c>
      <c r="H18" s="442">
        <v>48.6</v>
      </c>
      <c r="I18" s="442">
        <v>40.9</v>
      </c>
      <c r="J18" s="442">
        <v>25.1</v>
      </c>
      <c r="K18" s="442">
        <v>3.9</v>
      </c>
      <c r="L18" s="442">
        <v>3.4</v>
      </c>
    </row>
    <row r="19" spans="1:12" s="57" customFormat="1" ht="12.6" customHeight="1" x14ac:dyDescent="0.2">
      <c r="A19" s="869">
        <v>1981</v>
      </c>
      <c r="B19" s="869"/>
      <c r="C19" s="442">
        <v>27.6</v>
      </c>
      <c r="D19" s="442">
        <v>57.3</v>
      </c>
      <c r="E19" s="442">
        <v>44.8</v>
      </c>
      <c r="F19" s="442">
        <v>28.5</v>
      </c>
      <c r="G19" s="442">
        <v>24.5</v>
      </c>
      <c r="H19" s="442">
        <v>41.6</v>
      </c>
      <c r="I19" s="442">
        <v>40.200000000000003</v>
      </c>
      <c r="J19" s="442">
        <v>25</v>
      </c>
      <c r="K19" s="442">
        <v>3.5</v>
      </c>
      <c r="L19" s="442">
        <v>3.1</v>
      </c>
    </row>
    <row r="20" spans="1:12" s="57" customFormat="1" ht="12.6" customHeight="1" x14ac:dyDescent="0.2">
      <c r="A20" s="869">
        <v>1982</v>
      </c>
      <c r="B20" s="869"/>
      <c r="C20" s="442">
        <v>28.2</v>
      </c>
      <c r="D20" s="442">
        <v>56.7</v>
      </c>
      <c r="E20" s="442">
        <v>47.1</v>
      </c>
      <c r="F20" s="442">
        <v>29</v>
      </c>
      <c r="G20" s="442">
        <v>25</v>
      </c>
      <c r="H20" s="442">
        <v>43.3</v>
      </c>
      <c r="I20" s="442">
        <v>39.1</v>
      </c>
      <c r="J20" s="442">
        <v>25.4</v>
      </c>
      <c r="K20" s="442">
        <v>3.6</v>
      </c>
      <c r="L20" s="442">
        <v>3.2</v>
      </c>
    </row>
    <row r="21" spans="1:12" s="57" customFormat="1" ht="12.6" customHeight="1" x14ac:dyDescent="0.2">
      <c r="A21" s="869">
        <v>1983</v>
      </c>
      <c r="B21" s="869"/>
      <c r="C21" s="442">
        <v>28.4</v>
      </c>
      <c r="D21" s="442">
        <v>58.3</v>
      </c>
      <c r="E21" s="442">
        <v>44.6</v>
      </c>
      <c r="F21" s="442">
        <v>29.2</v>
      </c>
      <c r="G21" s="442">
        <v>25.1</v>
      </c>
      <c r="H21" s="442">
        <v>47.9</v>
      </c>
      <c r="I21" s="442">
        <v>41</v>
      </c>
      <c r="J21" s="442">
        <v>25.6</v>
      </c>
      <c r="K21" s="442">
        <v>3.6</v>
      </c>
      <c r="L21" s="442">
        <v>3.3</v>
      </c>
    </row>
    <row r="22" spans="1:12" s="57" customFormat="1" ht="12.6" customHeight="1" x14ac:dyDescent="0.2">
      <c r="A22" s="869">
        <v>1984</v>
      </c>
      <c r="B22" s="869"/>
      <c r="C22" s="442">
        <v>28.1</v>
      </c>
      <c r="D22" s="442">
        <v>54.5</v>
      </c>
      <c r="E22" s="442">
        <v>44.7</v>
      </c>
      <c r="F22" s="442">
        <v>28.9</v>
      </c>
      <c r="G22" s="442">
        <v>25</v>
      </c>
      <c r="H22" s="442">
        <v>48</v>
      </c>
      <c r="I22" s="442">
        <v>39.1</v>
      </c>
      <c r="J22" s="442">
        <v>25.5</v>
      </c>
      <c r="K22" s="442">
        <v>3.4</v>
      </c>
      <c r="L22" s="442">
        <v>3.1</v>
      </c>
    </row>
    <row r="23" spans="1:12" s="57" customFormat="1" ht="12.6" customHeight="1" x14ac:dyDescent="0.2">
      <c r="A23" s="873"/>
      <c r="B23" s="873"/>
      <c r="C23" s="442"/>
      <c r="D23" s="442"/>
      <c r="E23" s="442"/>
      <c r="F23" s="442"/>
      <c r="G23" s="442"/>
      <c r="H23" s="442"/>
      <c r="I23" s="442"/>
      <c r="J23" s="442"/>
      <c r="K23" s="442"/>
      <c r="L23" s="442"/>
    </row>
    <row r="24" spans="1:12" s="57" customFormat="1" ht="12.6" customHeight="1" x14ac:dyDescent="0.2">
      <c r="A24" s="869">
        <v>1985</v>
      </c>
      <c r="B24" s="869"/>
      <c r="C24" s="442">
        <v>28.3</v>
      </c>
      <c r="D24" s="442">
        <v>60.4</v>
      </c>
      <c r="E24" s="442">
        <v>45.3</v>
      </c>
      <c r="F24" s="442">
        <v>29</v>
      </c>
      <c r="G24" s="442">
        <v>25</v>
      </c>
      <c r="H24" s="442">
        <v>48.6</v>
      </c>
      <c r="I24" s="442">
        <v>40</v>
      </c>
      <c r="J24" s="442">
        <v>25.5</v>
      </c>
      <c r="K24" s="442">
        <v>3.5</v>
      </c>
      <c r="L24" s="442">
        <v>3.2</v>
      </c>
    </row>
    <row r="25" spans="1:12" s="57" customFormat="1" ht="12.6" customHeight="1" x14ac:dyDescent="0.2">
      <c r="A25" s="869">
        <v>1986</v>
      </c>
      <c r="B25" s="869"/>
      <c r="C25" s="442">
        <v>28.4</v>
      </c>
      <c r="D25" s="442">
        <v>57.7</v>
      </c>
      <c r="E25" s="442">
        <v>44.5</v>
      </c>
      <c r="F25" s="442">
        <v>29.2</v>
      </c>
      <c r="G25" s="442">
        <v>25.3</v>
      </c>
      <c r="H25" s="442">
        <v>46.6</v>
      </c>
      <c r="I25" s="442">
        <v>41.4</v>
      </c>
      <c r="J25" s="442">
        <v>25.8</v>
      </c>
      <c r="K25" s="442">
        <v>3.4</v>
      </c>
      <c r="L25" s="442">
        <v>3.1</v>
      </c>
    </row>
    <row r="26" spans="1:12" s="57" customFormat="1" ht="12.6" customHeight="1" x14ac:dyDescent="0.2">
      <c r="A26" s="869">
        <v>1987</v>
      </c>
      <c r="B26" s="869"/>
      <c r="C26" s="442">
        <v>28.6</v>
      </c>
      <c r="D26" s="442">
        <v>53.1</v>
      </c>
      <c r="E26" s="442">
        <v>41.6</v>
      </c>
      <c r="F26" s="442">
        <v>29.5</v>
      </c>
      <c r="G26" s="442">
        <v>25.7</v>
      </c>
      <c r="H26" s="442">
        <v>48.7</v>
      </c>
      <c r="I26" s="442">
        <v>38.9</v>
      </c>
      <c r="J26" s="442">
        <v>26.3</v>
      </c>
      <c r="K26" s="442">
        <v>3.2</v>
      </c>
      <c r="L26" s="442">
        <v>2.9</v>
      </c>
    </row>
    <row r="27" spans="1:12" s="57" customFormat="1" ht="12.6" customHeight="1" x14ac:dyDescent="0.2">
      <c r="A27" s="869">
        <v>1988</v>
      </c>
      <c r="B27" s="869"/>
      <c r="C27" s="442">
        <v>28.9</v>
      </c>
      <c r="D27" s="442">
        <v>55</v>
      </c>
      <c r="E27" s="442">
        <v>43.5</v>
      </c>
      <c r="F27" s="442">
        <v>29.8</v>
      </c>
      <c r="G27" s="442">
        <v>25.9</v>
      </c>
      <c r="H27" s="442">
        <v>50.5</v>
      </c>
      <c r="I27" s="442">
        <v>39.6</v>
      </c>
      <c r="J27" s="442">
        <v>26.5</v>
      </c>
      <c r="K27" s="442">
        <v>3.3</v>
      </c>
      <c r="L27" s="442">
        <v>3</v>
      </c>
    </row>
    <row r="28" spans="1:12" s="57" customFormat="1" ht="12.6" customHeight="1" x14ac:dyDescent="0.2">
      <c r="A28" s="869">
        <v>1989</v>
      </c>
      <c r="B28" s="869"/>
      <c r="C28" s="442">
        <v>28.9</v>
      </c>
      <c r="D28" s="442">
        <v>56.9</v>
      </c>
      <c r="E28" s="442">
        <v>43.1</v>
      </c>
      <c r="F28" s="442">
        <v>29.8</v>
      </c>
      <c r="G28" s="442">
        <v>26.2</v>
      </c>
      <c r="H28" s="442">
        <v>50.2</v>
      </c>
      <c r="I28" s="442">
        <v>38.799999999999997</v>
      </c>
      <c r="J28" s="442">
        <v>26.7</v>
      </c>
      <c r="K28" s="442">
        <v>3.1</v>
      </c>
      <c r="L28" s="442">
        <v>2.7</v>
      </c>
    </row>
    <row r="29" spans="1:12" s="57" customFormat="1" ht="12.6" customHeight="1" x14ac:dyDescent="0.2">
      <c r="A29" s="873"/>
      <c r="B29" s="873"/>
      <c r="C29" s="442"/>
      <c r="D29" s="442"/>
      <c r="E29" s="442"/>
      <c r="F29" s="442"/>
      <c r="G29" s="442"/>
      <c r="H29" s="442"/>
      <c r="I29" s="442"/>
      <c r="J29" s="442"/>
      <c r="K29" s="442"/>
      <c r="L29" s="442"/>
    </row>
    <row r="30" spans="1:12" s="57" customFormat="1" ht="12.6" customHeight="1" x14ac:dyDescent="0.2">
      <c r="A30" s="869">
        <v>1990</v>
      </c>
      <c r="B30" s="869"/>
      <c r="C30" s="442">
        <v>29</v>
      </c>
      <c r="D30" s="442">
        <v>58.7</v>
      </c>
      <c r="E30" s="442">
        <v>45.1</v>
      </c>
      <c r="F30" s="442">
        <v>29.9</v>
      </c>
      <c r="G30" s="442">
        <v>26.1</v>
      </c>
      <c r="H30" s="442">
        <v>52.3</v>
      </c>
      <c r="I30" s="442">
        <v>38.9</v>
      </c>
      <c r="J30" s="442">
        <v>26.7</v>
      </c>
      <c r="K30" s="442">
        <v>3.2</v>
      </c>
      <c r="L30" s="442">
        <v>2.9</v>
      </c>
    </row>
    <row r="31" spans="1:12" s="57" customFormat="1" ht="12.6" customHeight="1" x14ac:dyDescent="0.2">
      <c r="A31" s="869">
        <v>1991</v>
      </c>
      <c r="B31" s="869"/>
      <c r="C31" s="442">
        <v>29.4</v>
      </c>
      <c r="D31" s="442">
        <v>61.3</v>
      </c>
      <c r="E31" s="442">
        <v>44.5</v>
      </c>
      <c r="F31" s="442">
        <v>30.5</v>
      </c>
      <c r="G31" s="442">
        <v>26.6</v>
      </c>
      <c r="H31" s="442">
        <v>47.9</v>
      </c>
      <c r="I31" s="442">
        <v>40.299999999999997</v>
      </c>
      <c r="J31" s="442">
        <v>27.3</v>
      </c>
      <c r="K31" s="442">
        <v>3.2</v>
      </c>
      <c r="L31" s="442">
        <v>2.8</v>
      </c>
    </row>
    <row r="32" spans="1:12" s="57" customFormat="1" ht="12.6" customHeight="1" x14ac:dyDescent="0.2">
      <c r="A32" s="869">
        <v>1992</v>
      </c>
      <c r="B32" s="869"/>
      <c r="C32" s="442">
        <v>29.5</v>
      </c>
      <c r="D32" s="442">
        <v>59.6</v>
      </c>
      <c r="E32" s="442">
        <v>44.3</v>
      </c>
      <c r="F32" s="442">
        <v>30.5</v>
      </c>
      <c r="G32" s="442">
        <v>26.7</v>
      </c>
      <c r="H32" s="442">
        <v>47.6</v>
      </c>
      <c r="I32" s="442">
        <v>39.799999999999997</v>
      </c>
      <c r="J32" s="442">
        <v>27.3</v>
      </c>
      <c r="K32" s="442">
        <v>3.2</v>
      </c>
      <c r="L32" s="442">
        <v>2.8</v>
      </c>
    </row>
    <row r="33" spans="1:12" s="57" customFormat="1" ht="12.6" customHeight="1" x14ac:dyDescent="0.2">
      <c r="A33" s="869">
        <v>1993</v>
      </c>
      <c r="B33" s="869"/>
      <c r="C33" s="442">
        <v>29.9</v>
      </c>
      <c r="D33" s="442">
        <v>54.9</v>
      </c>
      <c r="E33" s="442">
        <v>45.2</v>
      </c>
      <c r="F33" s="442">
        <v>30.9</v>
      </c>
      <c r="G33" s="442">
        <v>27.1</v>
      </c>
      <c r="H33" s="442">
        <v>43.4</v>
      </c>
      <c r="I33" s="442">
        <v>40</v>
      </c>
      <c r="J33" s="442">
        <v>27.8</v>
      </c>
      <c r="K33" s="442">
        <v>3.1</v>
      </c>
      <c r="L33" s="442">
        <v>2.7</v>
      </c>
    </row>
    <row r="34" spans="1:12" s="57" customFormat="1" ht="12.6" customHeight="1" x14ac:dyDescent="0.2">
      <c r="A34" s="869">
        <v>1994</v>
      </c>
      <c r="B34" s="869"/>
      <c r="C34" s="442">
        <v>30.5</v>
      </c>
      <c r="D34" s="442">
        <v>57.8</v>
      </c>
      <c r="E34" s="442">
        <v>45</v>
      </c>
      <c r="F34" s="442">
        <v>31.7</v>
      </c>
      <c r="G34" s="442">
        <v>27.6</v>
      </c>
      <c r="H34" s="442">
        <v>50.6</v>
      </c>
      <c r="I34" s="442">
        <v>40.6</v>
      </c>
      <c r="J34" s="442">
        <v>28.3</v>
      </c>
      <c r="K34" s="442">
        <v>3.3</v>
      </c>
      <c r="L34" s="442">
        <v>2.9</v>
      </c>
    </row>
    <row r="35" spans="1:12" s="57" customFormat="1" ht="12.6" customHeight="1" x14ac:dyDescent="0.2">
      <c r="A35" s="873"/>
      <c r="B35" s="873"/>
      <c r="C35" s="442"/>
      <c r="D35" s="442"/>
      <c r="E35" s="442"/>
      <c r="F35" s="442"/>
      <c r="G35" s="442"/>
      <c r="H35" s="442"/>
      <c r="I35" s="442"/>
      <c r="J35" s="442"/>
      <c r="K35" s="442"/>
      <c r="L35" s="442"/>
    </row>
    <row r="36" spans="1:12" s="57" customFormat="1" ht="12.6" customHeight="1" x14ac:dyDescent="0.2">
      <c r="A36" s="869">
        <v>1995</v>
      </c>
      <c r="B36" s="869"/>
      <c r="C36" s="442">
        <v>30.8</v>
      </c>
      <c r="D36" s="442">
        <v>53.9</v>
      </c>
      <c r="E36" s="442">
        <v>44.7</v>
      </c>
      <c r="F36" s="442">
        <v>31.7</v>
      </c>
      <c r="G36" s="442">
        <v>27.9</v>
      </c>
      <c r="H36" s="442">
        <v>48.2</v>
      </c>
      <c r="I36" s="442">
        <v>40.5</v>
      </c>
      <c r="J36" s="442">
        <v>28.6</v>
      </c>
      <c r="K36" s="442">
        <v>3.1</v>
      </c>
      <c r="L36" s="442">
        <v>2.9</v>
      </c>
    </row>
    <row r="37" spans="1:12" s="57" customFormat="1" ht="12.6" customHeight="1" x14ac:dyDescent="0.2">
      <c r="A37" s="869">
        <v>1996</v>
      </c>
      <c r="B37" s="869"/>
      <c r="C37" s="442">
        <v>30.8</v>
      </c>
      <c r="D37" s="442">
        <v>60.6</v>
      </c>
      <c r="E37" s="442">
        <v>46.1</v>
      </c>
      <c r="F37" s="442">
        <v>32</v>
      </c>
      <c r="G37" s="442">
        <v>28</v>
      </c>
      <c r="H37" s="442">
        <v>52</v>
      </c>
      <c r="I37" s="442">
        <v>41</v>
      </c>
      <c r="J37" s="442">
        <v>29</v>
      </c>
      <c r="K37" s="442">
        <v>3.1</v>
      </c>
      <c r="L37" s="442">
        <v>2.9</v>
      </c>
    </row>
    <row r="38" spans="1:12" s="57" customFormat="1" ht="12.6" customHeight="1" x14ac:dyDescent="0.2">
      <c r="A38" s="869">
        <v>1997</v>
      </c>
      <c r="B38" s="869"/>
      <c r="C38" s="442">
        <v>31.5</v>
      </c>
      <c r="D38" s="442">
        <v>48.8</v>
      </c>
      <c r="E38" s="442">
        <v>45.2</v>
      </c>
      <c r="F38" s="442">
        <v>32.5</v>
      </c>
      <c r="G38" s="442">
        <v>28.6</v>
      </c>
      <c r="H38" s="442">
        <v>41.6</v>
      </c>
      <c r="I38" s="442">
        <v>40.4</v>
      </c>
      <c r="J38" s="442">
        <v>29.4</v>
      </c>
      <c r="K38" s="442">
        <v>3.1</v>
      </c>
      <c r="L38" s="442">
        <v>2.9</v>
      </c>
    </row>
    <row r="39" spans="1:12" s="57" customFormat="1" ht="12.6" customHeight="1" x14ac:dyDescent="0.2">
      <c r="A39" s="869">
        <v>1998</v>
      </c>
      <c r="B39" s="869"/>
      <c r="C39" s="442">
        <v>31.6</v>
      </c>
      <c r="D39" s="442">
        <v>61.9</v>
      </c>
      <c r="E39" s="442">
        <v>46.7</v>
      </c>
      <c r="F39" s="442">
        <v>32.799999999999997</v>
      </c>
      <c r="G39" s="442">
        <v>28.9</v>
      </c>
      <c r="H39" s="442">
        <v>45.3</v>
      </c>
      <c r="I39" s="442">
        <v>42.2</v>
      </c>
      <c r="J39" s="442">
        <v>29.6</v>
      </c>
      <c r="K39" s="442">
        <v>3.2</v>
      </c>
      <c r="L39" s="442">
        <v>2.7</v>
      </c>
    </row>
    <row r="40" spans="1:12" s="57" customFormat="1" ht="12.6" customHeight="1" x14ac:dyDescent="0.2">
      <c r="A40" s="869">
        <v>1999</v>
      </c>
      <c r="B40" s="869"/>
      <c r="C40" s="442">
        <v>32.299999999999997</v>
      </c>
      <c r="D40" s="442">
        <v>54.1</v>
      </c>
      <c r="E40" s="442">
        <v>47.8</v>
      </c>
      <c r="F40" s="442">
        <v>33.5</v>
      </c>
      <c r="G40" s="442">
        <v>29.2</v>
      </c>
      <c r="H40" s="442">
        <v>55.1</v>
      </c>
      <c r="I40" s="442">
        <v>39.9</v>
      </c>
      <c r="J40" s="442">
        <v>30</v>
      </c>
      <c r="K40" s="442">
        <v>3.5</v>
      </c>
      <c r="L40" s="442">
        <v>3.1</v>
      </c>
    </row>
    <row r="41" spans="1:12" s="57" customFormat="1" ht="12.6" customHeight="1" x14ac:dyDescent="0.2">
      <c r="A41" s="873"/>
      <c r="B41" s="873"/>
      <c r="C41" s="442"/>
      <c r="D41" s="442"/>
      <c r="E41" s="442"/>
      <c r="F41" s="442"/>
      <c r="G41" s="442"/>
      <c r="H41" s="442"/>
      <c r="I41" s="442"/>
      <c r="J41" s="442"/>
      <c r="K41" s="442"/>
      <c r="L41" s="442"/>
    </row>
    <row r="42" spans="1:12" s="57" customFormat="1" ht="12.6" customHeight="1" x14ac:dyDescent="0.2">
      <c r="A42" s="869">
        <v>2000</v>
      </c>
      <c r="B42" s="869"/>
      <c r="C42" s="442">
        <v>32.4</v>
      </c>
      <c r="D42" s="442">
        <v>69</v>
      </c>
      <c r="E42" s="442">
        <v>46.7</v>
      </c>
      <c r="F42" s="442">
        <v>33.799999999999997</v>
      </c>
      <c r="G42" s="442">
        <v>29.5</v>
      </c>
      <c r="H42" s="442">
        <v>51.6</v>
      </c>
      <c r="I42" s="442">
        <v>42.3</v>
      </c>
      <c r="J42" s="442">
        <v>30.6</v>
      </c>
      <c r="K42" s="442">
        <v>3.2</v>
      </c>
      <c r="L42" s="442">
        <v>2.9</v>
      </c>
    </row>
    <row r="43" spans="1:12" s="57" customFormat="1" ht="12.6" customHeight="1" x14ac:dyDescent="0.2">
      <c r="A43" s="869">
        <v>2001</v>
      </c>
      <c r="B43" s="869"/>
      <c r="C43" s="442">
        <v>33</v>
      </c>
      <c r="D43" s="442">
        <v>58.7</v>
      </c>
      <c r="E43" s="442">
        <v>46.4</v>
      </c>
      <c r="F43" s="442">
        <v>34.299999999999997</v>
      </c>
      <c r="G43" s="442">
        <v>30.2</v>
      </c>
      <c r="H43" s="442">
        <v>48.2</v>
      </c>
      <c r="I43" s="442">
        <v>40.9</v>
      </c>
      <c r="J43" s="442">
        <v>31</v>
      </c>
      <c r="K43" s="442">
        <v>3.3</v>
      </c>
      <c r="L43" s="442">
        <v>2.8</v>
      </c>
    </row>
    <row r="44" spans="1:12" s="57" customFormat="1" ht="12.6" customHeight="1" x14ac:dyDescent="0.2">
      <c r="A44" s="869">
        <v>2002</v>
      </c>
      <c r="B44" s="869"/>
      <c r="C44" s="442">
        <v>33.299999999999997</v>
      </c>
      <c r="D44" s="442">
        <v>58.6</v>
      </c>
      <c r="E44" s="442">
        <v>47.2</v>
      </c>
      <c r="F44" s="442">
        <v>34.6</v>
      </c>
      <c r="G44" s="442">
        <v>30.2</v>
      </c>
      <c r="H44" s="442">
        <v>56.7</v>
      </c>
      <c r="I44" s="442">
        <v>41.6</v>
      </c>
      <c r="J44" s="442">
        <v>31.2</v>
      </c>
      <c r="K44" s="442">
        <v>3.4</v>
      </c>
      <c r="L44" s="442">
        <v>3.1</v>
      </c>
    </row>
    <row r="45" spans="1:12" s="57" customFormat="1" ht="12.6" customHeight="1" x14ac:dyDescent="0.2">
      <c r="A45" s="869">
        <v>2003</v>
      </c>
      <c r="B45" s="869"/>
      <c r="C45" s="442">
        <v>33.6</v>
      </c>
      <c r="D45" s="442">
        <v>60.5</v>
      </c>
      <c r="E45" s="442">
        <v>48.7</v>
      </c>
      <c r="F45" s="442">
        <v>35.200000000000003</v>
      </c>
      <c r="G45" s="442">
        <v>30.6</v>
      </c>
      <c r="H45" s="442">
        <v>48.7</v>
      </c>
      <c r="I45" s="442">
        <v>42.4</v>
      </c>
      <c r="J45" s="442">
        <v>31.6</v>
      </c>
      <c r="K45" s="442">
        <v>3.6</v>
      </c>
      <c r="L45" s="240">
        <v>3</v>
      </c>
    </row>
    <row r="46" spans="1:12" s="57" customFormat="1" ht="12.6" customHeight="1" x14ac:dyDescent="0.2">
      <c r="A46" s="869">
        <v>2004</v>
      </c>
      <c r="B46" s="869"/>
      <c r="C46" s="442">
        <v>34</v>
      </c>
      <c r="D46" s="442">
        <v>65.2</v>
      </c>
      <c r="E46" s="442">
        <v>47.7</v>
      </c>
      <c r="F46" s="442">
        <v>35.5</v>
      </c>
      <c r="G46" s="442">
        <v>31.1</v>
      </c>
      <c r="H46" s="442">
        <v>49.3</v>
      </c>
      <c r="I46" s="442">
        <v>41.5</v>
      </c>
      <c r="J46" s="442">
        <v>32</v>
      </c>
      <c r="K46" s="442">
        <v>3.6</v>
      </c>
      <c r="L46" s="240">
        <v>2.9</v>
      </c>
    </row>
    <row r="47" spans="1:12" s="57" customFormat="1" ht="12.6" customHeight="1" x14ac:dyDescent="0.2">
      <c r="A47" s="873"/>
      <c r="B47" s="873"/>
      <c r="C47" s="442"/>
      <c r="D47" s="442"/>
      <c r="E47" s="442"/>
      <c r="F47" s="442"/>
      <c r="G47" s="442"/>
      <c r="H47" s="442"/>
      <c r="I47" s="442"/>
      <c r="J47" s="442"/>
      <c r="K47" s="442"/>
      <c r="L47" s="442"/>
    </row>
    <row r="48" spans="1:12" s="57" customFormat="1" ht="12.6" customHeight="1" x14ac:dyDescent="0.2">
      <c r="A48" s="869">
        <v>2005</v>
      </c>
      <c r="B48" s="869"/>
      <c r="C48" s="442">
        <v>34.5</v>
      </c>
      <c r="D48" s="442">
        <v>63.4</v>
      </c>
      <c r="E48" s="442">
        <v>48.9</v>
      </c>
      <c r="F48" s="442">
        <v>36</v>
      </c>
      <c r="G48" s="442">
        <v>31.4</v>
      </c>
      <c r="H48" s="442">
        <v>48.4</v>
      </c>
      <c r="I48" s="442">
        <v>43.9</v>
      </c>
      <c r="J48" s="442">
        <v>32.5</v>
      </c>
      <c r="K48" s="442">
        <v>3.5</v>
      </c>
      <c r="L48" s="442">
        <v>3.1</v>
      </c>
    </row>
    <row r="49" spans="1:12" s="57" customFormat="1" ht="12.6" customHeight="1" x14ac:dyDescent="0.2">
      <c r="A49" s="869">
        <v>2006</v>
      </c>
      <c r="B49" s="869"/>
      <c r="C49" s="442">
        <v>34.9</v>
      </c>
      <c r="D49" s="442">
        <v>66.599999999999994</v>
      </c>
      <c r="E49" s="442">
        <v>50.1</v>
      </c>
      <c r="F49" s="442">
        <v>36.700000000000003</v>
      </c>
      <c r="G49" s="442">
        <v>32.1</v>
      </c>
      <c r="H49" s="442">
        <v>55</v>
      </c>
      <c r="I49" s="442">
        <v>43.7</v>
      </c>
      <c r="J49" s="442">
        <v>33.200000000000003</v>
      </c>
      <c r="K49" s="442">
        <v>3.5</v>
      </c>
      <c r="L49" s="240">
        <v>2.9</v>
      </c>
    </row>
    <row r="50" spans="1:12" s="57" customFormat="1" ht="12.6" customHeight="1" x14ac:dyDescent="0.2">
      <c r="A50" s="869">
        <v>2007</v>
      </c>
      <c r="B50" s="869"/>
      <c r="C50" s="442">
        <v>34.700000000000003</v>
      </c>
      <c r="D50" s="442">
        <v>62.7</v>
      </c>
      <c r="E50" s="442">
        <v>49.1</v>
      </c>
      <c r="F50" s="442">
        <v>36.9</v>
      </c>
      <c r="G50" s="442">
        <v>32.1</v>
      </c>
      <c r="H50" s="442">
        <v>42.7</v>
      </c>
      <c r="I50" s="442">
        <v>44.7</v>
      </c>
      <c r="J50" s="442">
        <v>33.6</v>
      </c>
      <c r="K50" s="442">
        <v>3.4</v>
      </c>
      <c r="L50" s="240">
        <v>2.6</v>
      </c>
    </row>
    <row r="51" spans="1:12" s="57" customFormat="1" ht="12.6" customHeight="1" x14ac:dyDescent="0.2">
      <c r="A51" s="869">
        <v>2008</v>
      </c>
      <c r="B51" s="869"/>
      <c r="C51" s="442">
        <v>35.1</v>
      </c>
      <c r="D51" s="442">
        <v>64</v>
      </c>
      <c r="E51" s="442">
        <v>49.1</v>
      </c>
      <c r="F51" s="442">
        <v>37.299999999999997</v>
      </c>
      <c r="G51" s="442">
        <v>32.200000000000003</v>
      </c>
      <c r="H51" s="442">
        <v>50.5</v>
      </c>
      <c r="I51" s="442">
        <v>45.2</v>
      </c>
      <c r="J51" s="442">
        <v>34.1</v>
      </c>
      <c r="K51" s="442">
        <v>3.3</v>
      </c>
      <c r="L51" s="240">
        <v>2.9</v>
      </c>
    </row>
    <row r="52" spans="1:12" s="57" customFormat="1" ht="12.6" customHeight="1" x14ac:dyDescent="0.2">
      <c r="A52" s="869">
        <v>2009</v>
      </c>
      <c r="B52" s="869"/>
      <c r="C52" s="442">
        <v>35.5</v>
      </c>
      <c r="D52" s="442">
        <v>62.2</v>
      </c>
      <c r="E52" s="442">
        <v>50.3</v>
      </c>
      <c r="F52" s="442">
        <v>37.5</v>
      </c>
      <c r="G52" s="442">
        <v>32.5</v>
      </c>
      <c r="H52" s="442">
        <v>58.2</v>
      </c>
      <c r="I52" s="442">
        <v>44.8</v>
      </c>
      <c r="J52" s="442">
        <v>34</v>
      </c>
      <c r="K52" s="442">
        <v>3.5</v>
      </c>
      <c r="L52" s="442">
        <v>2.9</v>
      </c>
    </row>
    <row r="53" spans="1:12" s="57" customFormat="1" ht="12.6" customHeight="1" x14ac:dyDescent="0.2">
      <c r="A53" s="873"/>
      <c r="B53" s="873"/>
      <c r="C53" s="442"/>
      <c r="D53" s="442"/>
      <c r="E53" s="442"/>
      <c r="F53" s="442"/>
      <c r="G53" s="442"/>
      <c r="H53" s="442"/>
      <c r="I53" s="442"/>
      <c r="J53" s="442"/>
      <c r="K53" s="442"/>
      <c r="L53" s="442"/>
    </row>
    <row r="54" spans="1:12" s="57" customFormat="1" ht="12.6" customHeight="1" x14ac:dyDescent="0.2">
      <c r="A54" s="869">
        <v>2010</v>
      </c>
      <c r="B54" s="869"/>
      <c r="C54" s="442">
        <v>36.299999999999997</v>
      </c>
      <c r="D54" s="442">
        <v>65.2</v>
      </c>
      <c r="E54" s="442">
        <v>51.3</v>
      </c>
      <c r="F54" s="442">
        <v>38.6</v>
      </c>
      <c r="G54" s="442">
        <v>33.4</v>
      </c>
      <c r="H54" s="442">
        <v>49</v>
      </c>
      <c r="I54" s="442">
        <v>45.7</v>
      </c>
      <c r="J54" s="442">
        <v>35</v>
      </c>
      <c r="K54" s="442">
        <v>3.6</v>
      </c>
      <c r="L54" s="442">
        <v>2.9</v>
      </c>
    </row>
    <row r="55" spans="1:12" s="57" customFormat="1" ht="12.6" customHeight="1" x14ac:dyDescent="0.2">
      <c r="A55" s="869">
        <v>2011</v>
      </c>
      <c r="B55" s="869"/>
      <c r="C55" s="442">
        <v>36.299999999999997</v>
      </c>
      <c r="D55" s="442">
        <v>65.2</v>
      </c>
      <c r="E55" s="442">
        <v>51.2</v>
      </c>
      <c r="F55" s="442">
        <v>38.5</v>
      </c>
      <c r="G55" s="442">
        <v>33.200000000000003</v>
      </c>
      <c r="H55" s="442">
        <v>57.4</v>
      </c>
      <c r="I55" s="442">
        <v>45.5</v>
      </c>
      <c r="J55" s="442">
        <v>35</v>
      </c>
      <c r="K55" s="442">
        <v>3.5</v>
      </c>
      <c r="L55" s="442">
        <v>3.1</v>
      </c>
    </row>
    <row r="56" spans="1:12" s="57" customFormat="1" ht="12.6" customHeight="1" x14ac:dyDescent="0.2">
      <c r="A56" s="869">
        <v>2012</v>
      </c>
      <c r="B56" s="869"/>
      <c r="C56" s="442">
        <v>36.6</v>
      </c>
      <c r="D56" s="442">
        <v>65.099999999999994</v>
      </c>
      <c r="E56" s="442">
        <v>51.6</v>
      </c>
      <c r="F56" s="442">
        <v>38.799999999999997</v>
      </c>
      <c r="G56" s="442">
        <v>33.299999999999997</v>
      </c>
      <c r="H56" s="442">
        <v>50.5</v>
      </c>
      <c r="I56" s="442">
        <v>46.5</v>
      </c>
      <c r="J56" s="442">
        <v>35.1</v>
      </c>
      <c r="K56" s="442">
        <v>3.7</v>
      </c>
      <c r="L56" s="240">
        <v>3.3</v>
      </c>
    </row>
    <row r="57" spans="1:12" s="57" customFormat="1" ht="12.6" customHeight="1" x14ac:dyDescent="0.2">
      <c r="A57" s="869">
        <v>2013</v>
      </c>
      <c r="B57" s="869"/>
      <c r="C57" s="442">
        <v>36.799999999999997</v>
      </c>
      <c r="D57" s="442">
        <v>65.099999999999994</v>
      </c>
      <c r="E57" s="442">
        <v>52.1</v>
      </c>
      <c r="F57" s="442">
        <v>38.799999999999997</v>
      </c>
      <c r="G57" s="442">
        <v>33.799999999999997</v>
      </c>
      <c r="H57" s="442">
        <v>55</v>
      </c>
      <c r="I57" s="442">
        <v>47.3</v>
      </c>
      <c r="J57" s="442">
        <v>35.200000000000003</v>
      </c>
      <c r="K57" s="442">
        <v>3.6</v>
      </c>
      <c r="L57" s="442">
        <v>3.1</v>
      </c>
    </row>
    <row r="58" spans="1:12" s="57" customFormat="1" ht="12.6" customHeight="1" x14ac:dyDescent="0.2">
      <c r="A58" s="869">
        <v>2014</v>
      </c>
      <c r="B58" s="869"/>
      <c r="C58" s="442">
        <v>36.799999999999997</v>
      </c>
      <c r="D58" s="442">
        <v>65.900000000000006</v>
      </c>
      <c r="E58" s="442">
        <v>52.8</v>
      </c>
      <c r="F58" s="442">
        <v>38.799999999999997</v>
      </c>
      <c r="G58" s="442">
        <v>34</v>
      </c>
      <c r="H58" s="442">
        <v>54.6</v>
      </c>
      <c r="I58" s="442">
        <v>47.3</v>
      </c>
      <c r="J58" s="442">
        <v>35.5</v>
      </c>
      <c r="K58" s="442">
        <v>3.3</v>
      </c>
      <c r="L58" s="442">
        <v>2.9</v>
      </c>
    </row>
    <row r="59" spans="1:12" s="57" customFormat="1" ht="12.6" customHeight="1" x14ac:dyDescent="0.2">
      <c r="A59" s="873"/>
      <c r="B59" s="873"/>
      <c r="C59" s="442"/>
      <c r="D59" s="442"/>
      <c r="E59" s="442"/>
      <c r="F59" s="442"/>
      <c r="G59" s="442"/>
      <c r="H59" s="442"/>
      <c r="I59" s="442"/>
      <c r="J59" s="442"/>
      <c r="K59" s="442"/>
      <c r="L59" s="442"/>
    </row>
    <row r="60" spans="1:12" s="57" customFormat="1" ht="12.6" customHeight="1" x14ac:dyDescent="0.2">
      <c r="A60" s="869">
        <v>2015</v>
      </c>
      <c r="B60" s="869"/>
      <c r="C60" s="442">
        <v>36.9</v>
      </c>
      <c r="D60" s="442">
        <v>61</v>
      </c>
      <c r="E60" s="442">
        <v>53</v>
      </c>
      <c r="F60" s="442">
        <v>39.299999999999997</v>
      </c>
      <c r="G60" s="442">
        <v>34.299999999999997</v>
      </c>
      <c r="H60" s="442">
        <v>60.9</v>
      </c>
      <c r="I60" s="442">
        <v>47.7</v>
      </c>
      <c r="J60" s="442">
        <v>36</v>
      </c>
      <c r="K60" s="442">
        <v>3.3</v>
      </c>
      <c r="L60" s="442">
        <v>2.7</v>
      </c>
    </row>
    <row r="61" spans="1:12" s="57" customFormat="1" ht="12.6" customHeight="1" x14ac:dyDescent="0.2">
      <c r="A61" s="869">
        <v>2016</v>
      </c>
      <c r="B61" s="869"/>
      <c r="C61" s="442">
        <v>36.700000000000003</v>
      </c>
      <c r="D61" s="442">
        <v>64.8</v>
      </c>
      <c r="E61" s="442">
        <v>52.5</v>
      </c>
      <c r="F61" s="442">
        <v>39.1</v>
      </c>
      <c r="G61" s="442">
        <v>34</v>
      </c>
      <c r="H61" s="442">
        <v>54.7</v>
      </c>
      <c r="I61" s="442">
        <v>48.2</v>
      </c>
      <c r="J61" s="442">
        <v>35.799999999999997</v>
      </c>
      <c r="K61" s="442">
        <v>3.3</v>
      </c>
      <c r="L61" s="442">
        <v>2.7</v>
      </c>
    </row>
    <row r="62" spans="1:12" s="57" customFormat="1" ht="12.6" customHeight="1" x14ac:dyDescent="0.2">
      <c r="A62" s="869">
        <v>2017</v>
      </c>
      <c r="B62" s="869"/>
      <c r="C62" s="442">
        <v>38</v>
      </c>
      <c r="D62" s="442">
        <v>62.7</v>
      </c>
      <c r="E62" s="442">
        <v>53.5</v>
      </c>
      <c r="F62" s="442">
        <v>40.299999999999997</v>
      </c>
      <c r="G62" s="442">
        <v>35.200000000000003</v>
      </c>
      <c r="H62" s="442">
        <v>53.1</v>
      </c>
      <c r="I62" s="442">
        <v>47.7</v>
      </c>
      <c r="J62" s="442">
        <v>36.799999999999997</v>
      </c>
      <c r="K62" s="442">
        <v>3.5</v>
      </c>
      <c r="L62" s="442">
        <v>2.8</v>
      </c>
    </row>
    <row r="63" spans="1:12" s="57" customFormat="1" ht="12.6" customHeight="1" x14ac:dyDescent="0.2">
      <c r="A63" s="869">
        <v>2018</v>
      </c>
      <c r="B63" s="869"/>
      <c r="C63" s="442">
        <v>37.200000000000003</v>
      </c>
      <c r="D63" s="442">
        <v>64.3</v>
      </c>
      <c r="E63" s="442">
        <v>53.5</v>
      </c>
      <c r="F63" s="442">
        <v>39.799999999999997</v>
      </c>
      <c r="G63" s="442">
        <v>34.299999999999997</v>
      </c>
      <c r="H63" s="442">
        <v>54.7</v>
      </c>
      <c r="I63" s="442">
        <v>49</v>
      </c>
      <c r="J63" s="442">
        <v>36.5</v>
      </c>
      <c r="K63" s="442">
        <v>3.2</v>
      </c>
      <c r="L63" s="442">
        <v>2.8</v>
      </c>
    </row>
    <row r="64" spans="1:12" s="57" customFormat="1" ht="12.6" customHeight="1" x14ac:dyDescent="0.2">
      <c r="A64" s="869">
        <v>2019</v>
      </c>
      <c r="B64" s="869"/>
      <c r="C64" s="252">
        <v>37.799999999999997</v>
      </c>
      <c r="D64" s="252">
        <v>66.7</v>
      </c>
      <c r="E64" s="252">
        <v>54</v>
      </c>
      <c r="F64" s="252">
        <v>40.799999999999997</v>
      </c>
      <c r="G64" s="252">
        <v>35</v>
      </c>
      <c r="H64" s="252">
        <v>59</v>
      </c>
      <c r="I64" s="252">
        <v>48.1</v>
      </c>
      <c r="J64" s="252">
        <v>37.1</v>
      </c>
      <c r="K64" s="252">
        <v>3.6</v>
      </c>
      <c r="L64" s="252">
        <v>2.7</v>
      </c>
    </row>
    <row r="65" spans="1:22" s="57" customFormat="1" ht="12.6" customHeight="1" x14ac:dyDescent="0.2">
      <c r="A65" s="873"/>
      <c r="B65" s="873"/>
      <c r="C65" s="252"/>
      <c r="D65" s="252"/>
      <c r="E65" s="252"/>
      <c r="F65" s="252"/>
      <c r="G65" s="252"/>
      <c r="H65" s="252"/>
      <c r="I65" s="252"/>
      <c r="J65" s="252"/>
      <c r="K65" s="252"/>
      <c r="L65" s="252"/>
    </row>
    <row r="66" spans="1:22" s="57" customFormat="1" ht="12.6" customHeight="1" x14ac:dyDescent="0.2">
      <c r="A66" s="869">
        <v>2020</v>
      </c>
      <c r="B66" s="869"/>
      <c r="C66" s="252">
        <v>38.200000000000003</v>
      </c>
      <c r="D66" s="252">
        <v>69.8</v>
      </c>
      <c r="E66" s="252">
        <v>54.9</v>
      </c>
      <c r="F66" s="252">
        <v>40.700000000000003</v>
      </c>
      <c r="G66" s="252">
        <v>35.1</v>
      </c>
      <c r="H66" s="252">
        <v>56.7</v>
      </c>
      <c r="I66" s="252">
        <v>49.4</v>
      </c>
      <c r="J66" s="252">
        <v>37.1</v>
      </c>
      <c r="K66" s="252">
        <v>3.6</v>
      </c>
      <c r="L66" s="252">
        <v>3.1</v>
      </c>
    </row>
    <row r="67" spans="1:22" s="57" customFormat="1" ht="12.6" customHeight="1" x14ac:dyDescent="0.2">
      <c r="A67" s="869">
        <v>2021</v>
      </c>
      <c r="B67" s="869"/>
      <c r="C67" s="252">
        <v>38</v>
      </c>
      <c r="D67" s="252">
        <v>67.599999999999994</v>
      </c>
      <c r="E67" s="252">
        <v>55.5</v>
      </c>
      <c r="F67" s="252">
        <v>40.6</v>
      </c>
      <c r="G67" s="252">
        <v>35</v>
      </c>
      <c r="H67" s="252">
        <v>58.6</v>
      </c>
      <c r="I67" s="252">
        <v>50.4</v>
      </c>
      <c r="J67" s="252">
        <v>37.1</v>
      </c>
      <c r="K67" s="252">
        <v>3.4</v>
      </c>
      <c r="L67" s="252">
        <v>3</v>
      </c>
    </row>
    <row r="68" spans="1:22" s="57" customFormat="1" ht="12.6" customHeight="1" x14ac:dyDescent="0.2">
      <c r="A68" s="869">
        <v>2022</v>
      </c>
      <c r="B68" s="869"/>
      <c r="C68" s="443">
        <v>38.299999999999997</v>
      </c>
      <c r="D68" s="443">
        <v>71.900000000000006</v>
      </c>
      <c r="E68" s="443">
        <v>54.8</v>
      </c>
      <c r="F68" s="443">
        <v>41.2</v>
      </c>
      <c r="G68" s="443">
        <v>35.700000000000003</v>
      </c>
      <c r="H68" s="443">
        <v>56.8</v>
      </c>
      <c r="I68" s="443">
        <v>50.6</v>
      </c>
      <c r="J68" s="443">
        <v>37.9</v>
      </c>
      <c r="K68" s="443">
        <v>3.3</v>
      </c>
      <c r="L68" s="443">
        <v>2.6</v>
      </c>
    </row>
    <row r="69" spans="1:22" s="52" customFormat="1" ht="12.6" customHeight="1" x14ac:dyDescent="0.15">
      <c r="A69" s="876">
        <v>2023</v>
      </c>
      <c r="B69" s="876"/>
      <c r="C69" s="138">
        <v>38.9</v>
      </c>
      <c r="D69" s="138">
        <v>68.599999999999994</v>
      </c>
      <c r="E69" s="138">
        <v>57.1</v>
      </c>
      <c r="F69" s="138">
        <v>41.8</v>
      </c>
      <c r="G69" s="138">
        <v>36.4</v>
      </c>
      <c r="H69" s="138">
        <v>57.1</v>
      </c>
      <c r="I69" s="138">
        <v>51.8</v>
      </c>
      <c r="J69" s="138">
        <v>38.4</v>
      </c>
      <c r="K69" s="138">
        <v>3.4</v>
      </c>
      <c r="L69" s="138">
        <v>2.5</v>
      </c>
      <c r="M69" s="56"/>
      <c r="N69" s="56"/>
      <c r="O69" s="56"/>
      <c r="P69" s="56"/>
      <c r="Q69" s="56"/>
      <c r="R69" s="56"/>
      <c r="S69" s="56"/>
      <c r="T69" s="56"/>
      <c r="U69" s="56"/>
      <c r="V69" s="56"/>
    </row>
    <row r="70" spans="1:22" ht="12.6" customHeight="1" x14ac:dyDescent="0.2">
      <c r="A70" s="709"/>
      <c r="B70" s="709"/>
      <c r="C70" s="444"/>
      <c r="D70" s="444"/>
      <c r="E70" s="444"/>
      <c r="F70" s="444"/>
      <c r="G70" s="444"/>
      <c r="H70" s="444"/>
      <c r="I70" s="444"/>
      <c r="J70" s="444"/>
      <c r="K70" s="444"/>
      <c r="L70" s="444"/>
    </row>
    <row r="71" spans="1:22" ht="12.6" customHeight="1" x14ac:dyDescent="0.2">
      <c r="A71" s="212" t="s">
        <v>702</v>
      </c>
      <c r="B71" s="705" t="s">
        <v>717</v>
      </c>
      <c r="C71" s="705"/>
      <c r="D71" s="705"/>
      <c r="E71" s="705"/>
      <c r="F71" s="705"/>
      <c r="G71" s="705"/>
      <c r="H71" s="378"/>
      <c r="I71" s="378"/>
      <c r="J71" s="378"/>
      <c r="K71" s="378"/>
      <c r="L71" s="378"/>
    </row>
    <row r="72" spans="1:22" ht="10.35" customHeight="1" x14ac:dyDescent="0.2">
      <c r="A72" s="212"/>
      <c r="B72" s="766" t="s">
        <v>718</v>
      </c>
      <c r="C72" s="766"/>
      <c r="D72" s="766"/>
      <c r="E72" s="766"/>
      <c r="F72" s="766"/>
      <c r="G72" s="766"/>
      <c r="H72" s="379"/>
      <c r="I72" s="379"/>
      <c r="J72" s="379"/>
      <c r="K72" s="379"/>
      <c r="L72" s="379"/>
    </row>
    <row r="73" spans="1:22" ht="16.5" customHeight="1" x14ac:dyDescent="0.2">
      <c r="A73" s="834" t="s">
        <v>805</v>
      </c>
      <c r="B73" s="834"/>
      <c r="C73" s="223"/>
      <c r="D73" s="223"/>
      <c r="E73" s="223"/>
      <c r="F73" s="223"/>
      <c r="G73" s="223"/>
      <c r="H73" s="223"/>
      <c r="I73" s="715" t="s">
        <v>806</v>
      </c>
      <c r="J73" s="715"/>
      <c r="K73" s="715"/>
      <c r="L73" s="715"/>
    </row>
    <row r="75" spans="1:22" ht="15" x14ac:dyDescent="0.25">
      <c r="C75" s="85"/>
      <c r="D75" s="85"/>
      <c r="E75" s="85"/>
      <c r="F75" s="85"/>
      <c r="G75" s="85"/>
      <c r="H75" s="85"/>
      <c r="I75" s="85"/>
      <c r="J75" s="85"/>
      <c r="K75" s="85"/>
      <c r="L75" s="85"/>
    </row>
  </sheetData>
  <mergeCells count="78">
    <mergeCell ref="B72:G72"/>
    <mergeCell ref="A68:B68"/>
    <mergeCell ref="A73:B73"/>
    <mergeCell ref="A70:B70"/>
    <mergeCell ref="A65:B65"/>
    <mergeCell ref="A66:B66"/>
    <mergeCell ref="A67:B67"/>
    <mergeCell ref="A69:B69"/>
    <mergeCell ref="B71:G71"/>
    <mergeCell ref="A60:B60"/>
    <mergeCell ref="A61:B61"/>
    <mergeCell ref="A62:B62"/>
    <mergeCell ref="A63:B63"/>
    <mergeCell ref="A64:B64"/>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B1"/>
    <mergeCell ref="A2:L2"/>
    <mergeCell ref="A3:L3"/>
    <mergeCell ref="A4:L4"/>
    <mergeCell ref="A5:B6"/>
    <mergeCell ref="K5:L5"/>
    <mergeCell ref="C5:F5"/>
    <mergeCell ref="G5:J5"/>
    <mergeCell ref="I73:L73"/>
    <mergeCell ref="K6:L6"/>
    <mergeCell ref="C6:F6"/>
    <mergeCell ref="G6:J6"/>
    <mergeCell ref="A7:B8"/>
    <mergeCell ref="A14:B14"/>
    <mergeCell ref="A15:B15"/>
    <mergeCell ref="A16:B16"/>
    <mergeCell ref="A17:B17"/>
    <mergeCell ref="A9:B9"/>
    <mergeCell ref="A10:L10"/>
    <mergeCell ref="A11:B11"/>
    <mergeCell ref="A12:B12"/>
    <mergeCell ref="A13:B13"/>
    <mergeCell ref="A18:B18"/>
    <mergeCell ref="A19:B19"/>
  </mergeCells>
  <phoneticPr fontId="11" type="noConversion"/>
  <hyperlinks>
    <hyperlink ref="L1" location="'Inhaltsverzeichnis Indice'!A1" display="Inhaltsverzeichnis / Indice" xr:uid="{573D0F2E-4270-4F4C-923F-B60FEA94A31D}"/>
  </hyperlinks>
  <pageMargins left="0.59055118110236227" right="0.59055118110236227" top="0.98425196850393704" bottom="0.78740157480314965" header="0.51181102362204722" footer="0.51181102362204722"/>
  <pageSetup paperSize="9" orientation="portrait" r:id="rId1"/>
  <headerFooter alignWithMargins="0"/>
  <rowBreaks count="1" manualBreakCount="1">
    <brk id="5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44"/>
  <sheetViews>
    <sheetView topLeftCell="A27" zoomScale="120" zoomScaleNormal="120" workbookViewId="0">
      <selection activeCell="K1" sqref="K1"/>
    </sheetView>
  </sheetViews>
  <sheetFormatPr baseColWidth="10" defaultColWidth="11.42578125" defaultRowHeight="12.75" x14ac:dyDescent="0.2"/>
  <cols>
    <col min="1" max="1" width="3.7109375" customWidth="1"/>
    <col min="2" max="2" width="12.28515625" customWidth="1"/>
    <col min="3" max="10" width="8.42578125" customWidth="1"/>
    <col min="11" max="11" width="15.7109375" style="73" customWidth="1"/>
  </cols>
  <sheetData>
    <row r="1" spans="1:19" s="26" customFormat="1" ht="12.6" customHeight="1" x14ac:dyDescent="0.2">
      <c r="A1" s="826" t="s">
        <v>175</v>
      </c>
      <c r="B1" s="826"/>
      <c r="K1" s="670" t="s">
        <v>1500</v>
      </c>
    </row>
    <row r="2" spans="1:19" s="108" customFormat="1" ht="21" customHeight="1" x14ac:dyDescent="0.2">
      <c r="A2" s="695" t="s">
        <v>1115</v>
      </c>
      <c r="B2" s="695"/>
      <c r="C2" s="695"/>
      <c r="D2" s="695"/>
      <c r="E2" s="695"/>
      <c r="F2" s="695"/>
      <c r="G2" s="695"/>
      <c r="H2" s="695"/>
      <c r="I2" s="695"/>
      <c r="J2" s="695"/>
      <c r="K2" s="695"/>
    </row>
    <row r="3" spans="1:19" s="108" customFormat="1" ht="21" customHeight="1" x14ac:dyDescent="0.2">
      <c r="A3" s="695" t="s">
        <v>1116</v>
      </c>
      <c r="B3" s="695"/>
      <c r="C3" s="695"/>
      <c r="D3" s="695"/>
      <c r="E3" s="695"/>
      <c r="F3" s="695"/>
      <c r="G3" s="695"/>
      <c r="H3" s="695"/>
      <c r="I3" s="695"/>
      <c r="J3" s="695"/>
      <c r="K3" s="695"/>
    </row>
    <row r="4" spans="1:19" ht="12.6" customHeight="1" x14ac:dyDescent="0.2">
      <c r="A4" s="744"/>
      <c r="B4" s="744"/>
      <c r="C4" s="744"/>
      <c r="D4" s="744"/>
      <c r="E4" s="744"/>
      <c r="F4" s="744"/>
      <c r="G4" s="744"/>
      <c r="H4" s="744"/>
      <c r="I4" s="744"/>
      <c r="J4" s="744"/>
      <c r="K4" s="744"/>
    </row>
    <row r="5" spans="1:19" s="54" customFormat="1" ht="12.6" customHeight="1" x14ac:dyDescent="0.15">
      <c r="A5" s="878" t="s">
        <v>1374</v>
      </c>
      <c r="B5" s="879"/>
      <c r="C5" s="813" t="s">
        <v>900</v>
      </c>
      <c r="D5" s="813"/>
      <c r="E5" s="813"/>
      <c r="F5" s="813"/>
      <c r="G5" s="813" t="s">
        <v>902</v>
      </c>
      <c r="H5" s="813"/>
      <c r="I5" s="813"/>
      <c r="J5" s="813"/>
      <c r="K5" s="884" t="s">
        <v>1064</v>
      </c>
    </row>
    <row r="6" spans="1:19" s="54" customFormat="1" ht="12.6" customHeight="1" x14ac:dyDescent="0.2">
      <c r="A6" s="880"/>
      <c r="B6" s="881"/>
      <c r="C6" s="814" t="s">
        <v>901</v>
      </c>
      <c r="D6" s="814"/>
      <c r="E6" s="814"/>
      <c r="F6" s="814"/>
      <c r="G6" s="814" t="s">
        <v>903</v>
      </c>
      <c r="H6" s="814"/>
      <c r="I6" s="814"/>
      <c r="J6" s="814"/>
      <c r="K6" s="885"/>
    </row>
    <row r="7" spans="1:19" s="54" customFormat="1" ht="12.6" customHeight="1" x14ac:dyDescent="0.15">
      <c r="A7" s="880"/>
      <c r="B7" s="881"/>
      <c r="C7" s="380" t="s">
        <v>769</v>
      </c>
      <c r="D7" s="380" t="s">
        <v>773</v>
      </c>
      <c r="E7" s="380" t="s">
        <v>775</v>
      </c>
      <c r="F7" s="380" t="s">
        <v>698</v>
      </c>
      <c r="G7" s="380" t="s">
        <v>769</v>
      </c>
      <c r="H7" s="380" t="s">
        <v>773</v>
      </c>
      <c r="I7" s="380" t="s">
        <v>775</v>
      </c>
      <c r="J7" s="380" t="s">
        <v>698</v>
      </c>
      <c r="K7" s="885"/>
    </row>
    <row r="8" spans="1:19" s="54" customFormat="1" ht="12.6" customHeight="1" x14ac:dyDescent="0.2">
      <c r="A8" s="882"/>
      <c r="B8" s="883"/>
      <c r="C8" s="381" t="s">
        <v>905</v>
      </c>
      <c r="D8" s="381" t="s">
        <v>909</v>
      </c>
      <c r="E8" s="381" t="s">
        <v>907</v>
      </c>
      <c r="F8" s="381" t="s">
        <v>699</v>
      </c>
      <c r="G8" s="381" t="s">
        <v>770</v>
      </c>
      <c r="H8" s="381" t="s">
        <v>774</v>
      </c>
      <c r="I8" s="381" t="s">
        <v>776</v>
      </c>
      <c r="J8" s="381" t="s">
        <v>699</v>
      </c>
      <c r="K8" s="886"/>
    </row>
    <row r="9" spans="1:19" s="54" customFormat="1" ht="12.6" customHeight="1" x14ac:dyDescent="0.2">
      <c r="A9" s="877"/>
      <c r="B9" s="877"/>
      <c r="C9" s="383"/>
      <c r="D9" s="383"/>
      <c r="E9" s="383"/>
      <c r="F9" s="383"/>
      <c r="G9" s="383"/>
      <c r="H9" s="383"/>
      <c r="I9" s="383"/>
      <c r="J9" s="383"/>
      <c r="K9" s="449"/>
    </row>
    <row r="10" spans="1:19" s="52" customFormat="1" ht="12.6" customHeight="1" x14ac:dyDescent="0.2">
      <c r="A10" s="874" t="s">
        <v>797</v>
      </c>
      <c r="B10" s="874"/>
      <c r="C10" s="874"/>
      <c r="D10" s="874"/>
      <c r="E10" s="874"/>
      <c r="F10" s="874"/>
      <c r="G10" s="874"/>
      <c r="H10" s="874"/>
      <c r="I10" s="874"/>
      <c r="J10" s="874"/>
      <c r="K10" s="874"/>
    </row>
    <row r="11" spans="1:19" s="52" customFormat="1" ht="12.6" customHeight="1" x14ac:dyDescent="0.2">
      <c r="A11" s="851"/>
      <c r="B11" s="851"/>
      <c r="C11" s="445"/>
      <c r="D11" s="445"/>
      <c r="E11" s="445"/>
      <c r="F11" s="445"/>
      <c r="G11" s="445"/>
      <c r="H11" s="445"/>
      <c r="I11" s="445"/>
      <c r="J11" s="445"/>
      <c r="K11" s="449"/>
    </row>
    <row r="12" spans="1:19" ht="12.6" customHeight="1" x14ac:dyDescent="0.2">
      <c r="A12" s="887" t="s">
        <v>911</v>
      </c>
      <c r="B12" s="887"/>
      <c r="C12" s="319" t="s">
        <v>700</v>
      </c>
      <c r="D12" s="319" t="s">
        <v>700</v>
      </c>
      <c r="E12" s="319" t="s">
        <v>700</v>
      </c>
      <c r="F12" s="319" t="s">
        <v>700</v>
      </c>
      <c r="G12" s="319">
        <v>16</v>
      </c>
      <c r="H12" s="319" t="s">
        <v>700</v>
      </c>
      <c r="I12" s="319" t="s">
        <v>700</v>
      </c>
      <c r="J12" s="319">
        <v>16</v>
      </c>
      <c r="K12" s="450" t="s">
        <v>911</v>
      </c>
      <c r="L12" s="64"/>
      <c r="M12" s="64"/>
      <c r="N12" s="64"/>
      <c r="O12" s="64"/>
      <c r="P12" s="64"/>
      <c r="Q12" s="64"/>
      <c r="R12" s="64"/>
      <c r="S12" s="64"/>
    </row>
    <row r="13" spans="1:19" ht="12.6" customHeight="1" x14ac:dyDescent="0.2">
      <c r="A13" s="887" t="s">
        <v>720</v>
      </c>
      <c r="B13" s="887"/>
      <c r="C13" s="319">
        <v>40</v>
      </c>
      <c r="D13" s="319" t="s">
        <v>700</v>
      </c>
      <c r="E13" s="319" t="s">
        <v>700</v>
      </c>
      <c r="F13" s="319">
        <v>40</v>
      </c>
      <c r="G13" s="319">
        <v>81</v>
      </c>
      <c r="H13" s="319" t="s">
        <v>700</v>
      </c>
      <c r="I13" s="319">
        <v>1</v>
      </c>
      <c r="J13" s="319">
        <v>82</v>
      </c>
      <c r="K13" s="450" t="s">
        <v>720</v>
      </c>
      <c r="L13" s="64"/>
      <c r="M13" s="64"/>
      <c r="N13" s="64"/>
      <c r="O13" s="64"/>
      <c r="P13" s="64"/>
      <c r="Q13" s="64"/>
      <c r="R13" s="64"/>
      <c r="S13" s="64"/>
    </row>
    <row r="14" spans="1:19" ht="12.6" customHeight="1" x14ac:dyDescent="0.2">
      <c r="A14" s="887" t="s">
        <v>721</v>
      </c>
      <c r="B14" s="887"/>
      <c r="C14" s="319">
        <v>232</v>
      </c>
      <c r="D14" s="319" t="s">
        <v>700</v>
      </c>
      <c r="E14" s="319" t="s">
        <v>700</v>
      </c>
      <c r="F14" s="319">
        <v>232</v>
      </c>
      <c r="G14" s="319">
        <v>435</v>
      </c>
      <c r="H14" s="319" t="s">
        <v>700</v>
      </c>
      <c r="I14" s="319">
        <v>4</v>
      </c>
      <c r="J14" s="319">
        <v>439</v>
      </c>
      <c r="K14" s="450" t="s">
        <v>721</v>
      </c>
      <c r="L14" s="56"/>
      <c r="M14" s="64"/>
      <c r="N14" s="64"/>
      <c r="O14" s="64"/>
      <c r="P14" s="64"/>
      <c r="Q14" s="64"/>
      <c r="R14" s="64"/>
      <c r="S14" s="64"/>
    </row>
    <row r="15" spans="1:19" ht="12.6" customHeight="1" x14ac:dyDescent="0.2">
      <c r="A15" s="887" t="s">
        <v>722</v>
      </c>
      <c r="B15" s="887"/>
      <c r="C15" s="319">
        <v>532</v>
      </c>
      <c r="D15" s="319" t="s">
        <v>700</v>
      </c>
      <c r="E15" s="319">
        <v>5</v>
      </c>
      <c r="F15" s="319">
        <v>537</v>
      </c>
      <c r="G15" s="319">
        <v>524</v>
      </c>
      <c r="H15" s="319" t="s">
        <v>700</v>
      </c>
      <c r="I15" s="319">
        <v>4</v>
      </c>
      <c r="J15" s="319">
        <v>528</v>
      </c>
      <c r="K15" s="450" t="s">
        <v>722</v>
      </c>
      <c r="L15" s="64"/>
      <c r="M15" s="64"/>
      <c r="N15" s="64"/>
      <c r="O15" s="64"/>
      <c r="P15" s="64"/>
      <c r="Q15" s="64"/>
      <c r="R15" s="64"/>
      <c r="S15" s="64"/>
    </row>
    <row r="16" spans="1:19" ht="12.6" customHeight="1" x14ac:dyDescent="0.2">
      <c r="A16" s="887" t="s">
        <v>723</v>
      </c>
      <c r="B16" s="887"/>
      <c r="C16" s="319">
        <v>387</v>
      </c>
      <c r="D16" s="319" t="s">
        <v>700</v>
      </c>
      <c r="E16" s="319">
        <v>14</v>
      </c>
      <c r="F16" s="319">
        <v>401</v>
      </c>
      <c r="G16" s="319">
        <v>304</v>
      </c>
      <c r="H16" s="319">
        <v>1</v>
      </c>
      <c r="I16" s="319">
        <v>24</v>
      </c>
      <c r="J16" s="319">
        <v>329</v>
      </c>
      <c r="K16" s="450" t="s">
        <v>723</v>
      </c>
      <c r="L16" s="64"/>
      <c r="M16" s="64"/>
      <c r="N16" s="64"/>
      <c r="O16" s="64"/>
      <c r="P16" s="64"/>
      <c r="Q16" s="64"/>
      <c r="R16" s="64"/>
      <c r="S16" s="64"/>
    </row>
    <row r="17" spans="1:20" ht="12.6" customHeight="1" x14ac:dyDescent="0.2">
      <c r="A17" s="887" t="s">
        <v>724</v>
      </c>
      <c r="B17" s="887"/>
      <c r="C17" s="319">
        <v>244</v>
      </c>
      <c r="D17" s="319">
        <v>1</v>
      </c>
      <c r="E17" s="319">
        <v>17</v>
      </c>
      <c r="F17" s="319">
        <v>262</v>
      </c>
      <c r="G17" s="319">
        <v>224</v>
      </c>
      <c r="H17" s="319" t="s">
        <v>700</v>
      </c>
      <c r="I17" s="319">
        <v>28</v>
      </c>
      <c r="J17" s="319">
        <v>252</v>
      </c>
      <c r="K17" s="450" t="s">
        <v>724</v>
      </c>
      <c r="L17" s="64"/>
      <c r="M17" s="64"/>
      <c r="N17" s="64"/>
      <c r="O17" s="64"/>
      <c r="P17" s="64"/>
      <c r="Q17" s="64"/>
      <c r="R17" s="64"/>
      <c r="S17" s="64"/>
    </row>
    <row r="18" spans="1:20" ht="12.6" customHeight="1" x14ac:dyDescent="0.2">
      <c r="A18" s="887" t="s">
        <v>798</v>
      </c>
      <c r="B18" s="887"/>
      <c r="C18" s="319">
        <v>165</v>
      </c>
      <c r="D18" s="319" t="s">
        <v>700</v>
      </c>
      <c r="E18" s="319">
        <v>38</v>
      </c>
      <c r="F18" s="319">
        <v>203</v>
      </c>
      <c r="G18" s="319">
        <v>132</v>
      </c>
      <c r="H18" s="319" t="s">
        <v>700</v>
      </c>
      <c r="I18" s="319">
        <v>41</v>
      </c>
      <c r="J18" s="319">
        <v>173</v>
      </c>
      <c r="K18" s="450" t="s">
        <v>798</v>
      </c>
      <c r="L18" s="64"/>
      <c r="M18" s="64"/>
      <c r="N18" s="64"/>
      <c r="O18" s="64"/>
      <c r="P18" s="64"/>
      <c r="Q18" s="64"/>
      <c r="R18" s="64"/>
      <c r="S18" s="64"/>
    </row>
    <row r="19" spans="1:20" ht="12.6" customHeight="1" x14ac:dyDescent="0.2">
      <c r="A19" s="887" t="s">
        <v>912</v>
      </c>
      <c r="B19" s="887"/>
      <c r="C19" s="319">
        <v>113</v>
      </c>
      <c r="D19" s="319">
        <v>2</v>
      </c>
      <c r="E19" s="319">
        <v>52</v>
      </c>
      <c r="F19" s="319">
        <v>167</v>
      </c>
      <c r="G19" s="319">
        <v>91</v>
      </c>
      <c r="H19" s="319">
        <v>3</v>
      </c>
      <c r="I19" s="319">
        <v>66</v>
      </c>
      <c r="J19" s="319">
        <v>160</v>
      </c>
      <c r="K19" s="450" t="s">
        <v>912</v>
      </c>
      <c r="L19" s="64"/>
      <c r="M19" s="64"/>
      <c r="N19" s="64"/>
      <c r="O19" s="64"/>
      <c r="P19" s="64"/>
      <c r="Q19" s="64"/>
      <c r="R19" s="64"/>
      <c r="S19" s="64"/>
    </row>
    <row r="20" spans="1:20" ht="12.6" customHeight="1" x14ac:dyDescent="0.2">
      <c r="A20" s="887" t="s">
        <v>913</v>
      </c>
      <c r="B20" s="887"/>
      <c r="C20" s="319">
        <v>79</v>
      </c>
      <c r="D20" s="319" t="s">
        <v>700</v>
      </c>
      <c r="E20" s="319">
        <v>67</v>
      </c>
      <c r="F20" s="319">
        <v>146</v>
      </c>
      <c r="G20" s="319">
        <v>75</v>
      </c>
      <c r="H20" s="319">
        <v>3</v>
      </c>
      <c r="I20" s="319">
        <v>65</v>
      </c>
      <c r="J20" s="319">
        <v>143</v>
      </c>
      <c r="K20" s="450" t="s">
        <v>913</v>
      </c>
      <c r="L20" s="64"/>
      <c r="M20" s="64"/>
      <c r="N20" s="64"/>
      <c r="O20" s="64"/>
      <c r="P20" s="64"/>
      <c r="Q20" s="64"/>
      <c r="R20" s="64"/>
      <c r="S20" s="64"/>
    </row>
    <row r="21" spans="1:20" ht="12.6" customHeight="1" x14ac:dyDescent="0.2">
      <c r="A21" s="887" t="s">
        <v>914</v>
      </c>
      <c r="B21" s="887"/>
      <c r="C21" s="319">
        <v>76</v>
      </c>
      <c r="D21" s="319">
        <v>16</v>
      </c>
      <c r="E21" s="319">
        <v>129</v>
      </c>
      <c r="F21" s="319">
        <v>221</v>
      </c>
      <c r="G21" s="319">
        <v>38</v>
      </c>
      <c r="H21" s="319">
        <v>4</v>
      </c>
      <c r="I21" s="319">
        <v>45</v>
      </c>
      <c r="J21" s="319">
        <v>87</v>
      </c>
      <c r="K21" s="450" t="s">
        <v>915</v>
      </c>
      <c r="L21" s="64"/>
      <c r="M21" s="64"/>
      <c r="N21" s="64"/>
      <c r="O21" s="64"/>
      <c r="P21" s="64"/>
      <c r="Q21" s="64"/>
      <c r="R21" s="64"/>
      <c r="S21" s="64"/>
    </row>
    <row r="22" spans="1:20" ht="12.6" customHeight="1" x14ac:dyDescent="0.2">
      <c r="A22" s="744"/>
      <c r="B22" s="744"/>
      <c r="C22" s="398"/>
      <c r="D22" s="397"/>
      <c r="E22" s="397"/>
      <c r="F22" s="398"/>
      <c r="G22" s="398"/>
      <c r="H22" s="397"/>
      <c r="I22" s="397"/>
      <c r="J22" s="398"/>
      <c r="K22" s="450"/>
      <c r="L22" s="55"/>
      <c r="M22" s="64"/>
      <c r="N22" s="64"/>
      <c r="O22" s="55"/>
      <c r="P22" s="55"/>
      <c r="Q22" s="64"/>
      <c r="R22" s="64"/>
      <c r="S22" s="55"/>
    </row>
    <row r="23" spans="1:20" s="52" customFormat="1" ht="12.6" customHeight="1" x14ac:dyDescent="0.25">
      <c r="A23" s="888" t="s">
        <v>698</v>
      </c>
      <c r="B23" s="888"/>
      <c r="C23" s="98">
        <v>1868</v>
      </c>
      <c r="D23" s="98">
        <v>19</v>
      </c>
      <c r="E23" s="98">
        <v>322</v>
      </c>
      <c r="F23" s="98">
        <v>2209</v>
      </c>
      <c r="G23" s="98">
        <v>1920</v>
      </c>
      <c r="H23" s="98">
        <v>11</v>
      </c>
      <c r="I23" s="98">
        <v>278</v>
      </c>
      <c r="J23" s="98">
        <v>2209</v>
      </c>
      <c r="K23" s="451" t="s">
        <v>699</v>
      </c>
      <c r="M23" s="86"/>
      <c r="N23" s="85"/>
      <c r="O23" s="85"/>
      <c r="P23" s="86"/>
      <c r="Q23" s="86"/>
      <c r="R23" s="85"/>
      <c r="S23" s="85"/>
      <c r="T23" s="86"/>
    </row>
    <row r="24" spans="1:20" s="52" customFormat="1" ht="12.6" customHeight="1" x14ac:dyDescent="0.25">
      <c r="A24" s="851"/>
      <c r="B24" s="851"/>
      <c r="C24" s="290"/>
      <c r="D24" s="290"/>
      <c r="E24" s="290"/>
      <c r="F24" s="290"/>
      <c r="G24" s="290"/>
      <c r="H24" s="290"/>
      <c r="I24" s="290"/>
      <c r="J24" s="290"/>
      <c r="K24" s="453"/>
      <c r="M24" s="86"/>
      <c r="N24" s="85"/>
      <c r="O24" s="85"/>
      <c r="P24" s="86"/>
      <c r="Q24" s="86"/>
      <c r="R24" s="85"/>
      <c r="S24" s="85"/>
      <c r="T24" s="86"/>
    </row>
    <row r="25" spans="1:20" s="52" customFormat="1" ht="12.6" customHeight="1" x14ac:dyDescent="0.2">
      <c r="A25" s="874" t="s">
        <v>759</v>
      </c>
      <c r="B25" s="874"/>
      <c r="C25" s="874"/>
      <c r="D25" s="874"/>
      <c r="E25" s="874"/>
      <c r="F25" s="874"/>
      <c r="G25" s="874"/>
      <c r="H25" s="874"/>
      <c r="I25" s="874"/>
      <c r="J25" s="874"/>
      <c r="K25" s="874"/>
    </row>
    <row r="26" spans="1:20" s="52" customFormat="1" ht="12.6" customHeight="1" x14ac:dyDescent="0.2">
      <c r="A26" s="851"/>
      <c r="B26" s="851"/>
      <c r="C26" s="445"/>
      <c r="D26" s="445"/>
      <c r="E26" s="445"/>
      <c r="F26" s="445"/>
      <c r="G26" s="445"/>
      <c r="H26" s="445"/>
      <c r="I26" s="445"/>
      <c r="J26" s="445"/>
      <c r="K26" s="449"/>
    </row>
    <row r="27" spans="1:20" ht="12.6" customHeight="1" x14ac:dyDescent="0.2">
      <c r="A27" s="887" t="s">
        <v>911</v>
      </c>
      <c r="B27" s="887"/>
      <c r="C27" s="321" t="s">
        <v>700</v>
      </c>
      <c r="D27" s="321" t="s">
        <v>700</v>
      </c>
      <c r="E27" s="321" t="s">
        <v>700</v>
      </c>
      <c r="F27" s="446" t="s">
        <v>700</v>
      </c>
      <c r="G27" s="321">
        <v>100</v>
      </c>
      <c r="H27" s="321" t="s">
        <v>700</v>
      </c>
      <c r="I27" s="321" t="s">
        <v>700</v>
      </c>
      <c r="J27" s="321">
        <v>100</v>
      </c>
      <c r="K27" s="450" t="s">
        <v>911</v>
      </c>
      <c r="L27" s="56"/>
      <c r="M27" s="56"/>
      <c r="N27" s="56"/>
      <c r="O27" s="56"/>
      <c r="P27" s="56"/>
      <c r="Q27" s="56"/>
      <c r="R27" s="56"/>
    </row>
    <row r="28" spans="1:20" ht="12.6" customHeight="1" x14ac:dyDescent="0.2">
      <c r="A28" s="887" t="s">
        <v>720</v>
      </c>
      <c r="B28" s="887"/>
      <c r="C28" s="321">
        <v>100</v>
      </c>
      <c r="D28" s="321" t="s">
        <v>700</v>
      </c>
      <c r="E28" s="321" t="s">
        <v>700</v>
      </c>
      <c r="F28" s="446">
        <v>100</v>
      </c>
      <c r="G28" s="321">
        <v>98.8</v>
      </c>
      <c r="H28" s="321" t="s">
        <v>700</v>
      </c>
      <c r="I28" s="321">
        <v>1.2</v>
      </c>
      <c r="J28" s="321">
        <v>100</v>
      </c>
      <c r="K28" s="450" t="s">
        <v>720</v>
      </c>
      <c r="L28" s="56"/>
      <c r="M28" s="56"/>
      <c r="N28" s="56"/>
      <c r="O28" s="56"/>
      <c r="P28" s="56"/>
      <c r="Q28" s="56"/>
      <c r="R28" s="56"/>
    </row>
    <row r="29" spans="1:20" ht="12.6" customHeight="1" x14ac:dyDescent="0.2">
      <c r="A29" s="887" t="s">
        <v>721</v>
      </c>
      <c r="B29" s="887"/>
      <c r="C29" s="321">
        <v>100</v>
      </c>
      <c r="D29" s="321" t="s">
        <v>700</v>
      </c>
      <c r="E29" s="321" t="s">
        <v>700</v>
      </c>
      <c r="F29" s="446">
        <v>100</v>
      </c>
      <c r="G29" s="321">
        <v>99.1</v>
      </c>
      <c r="H29" s="321" t="s">
        <v>700</v>
      </c>
      <c r="I29" s="321">
        <v>0.9</v>
      </c>
      <c r="J29" s="321">
        <v>100</v>
      </c>
      <c r="K29" s="450" t="s">
        <v>721</v>
      </c>
      <c r="L29" s="56"/>
      <c r="M29" s="56"/>
      <c r="N29" s="56"/>
      <c r="O29" s="56"/>
      <c r="P29" s="56"/>
      <c r="Q29" s="56"/>
      <c r="R29" s="56"/>
    </row>
    <row r="30" spans="1:20" ht="12.6" customHeight="1" x14ac:dyDescent="0.2">
      <c r="A30" s="887" t="s">
        <v>722</v>
      </c>
      <c r="B30" s="887"/>
      <c r="C30" s="321">
        <v>99.1</v>
      </c>
      <c r="D30" s="321" t="s">
        <v>700</v>
      </c>
      <c r="E30" s="321">
        <v>0.9</v>
      </c>
      <c r="F30" s="446">
        <v>100</v>
      </c>
      <c r="G30" s="321">
        <v>99.2</v>
      </c>
      <c r="H30" s="321" t="s">
        <v>700</v>
      </c>
      <c r="I30" s="321">
        <v>0.8</v>
      </c>
      <c r="J30" s="321">
        <v>100</v>
      </c>
      <c r="K30" s="450" t="s">
        <v>722</v>
      </c>
      <c r="L30" s="56"/>
      <c r="M30" s="56"/>
      <c r="N30" s="56"/>
      <c r="O30" s="56"/>
      <c r="P30" s="56"/>
      <c r="Q30" s="56"/>
      <c r="R30" s="56"/>
    </row>
    <row r="31" spans="1:20" ht="12.6" customHeight="1" x14ac:dyDescent="0.2">
      <c r="A31" s="887" t="s">
        <v>723</v>
      </c>
      <c r="B31" s="887"/>
      <c r="C31" s="321">
        <v>96.5</v>
      </c>
      <c r="D31" s="321" t="s">
        <v>700</v>
      </c>
      <c r="E31" s="321">
        <v>3.5</v>
      </c>
      <c r="F31" s="446">
        <v>100</v>
      </c>
      <c r="G31" s="321">
        <v>92.4</v>
      </c>
      <c r="H31" s="321">
        <v>0.3</v>
      </c>
      <c r="I31" s="321">
        <v>7.3</v>
      </c>
      <c r="J31" s="321">
        <v>100</v>
      </c>
      <c r="K31" s="450" t="s">
        <v>723</v>
      </c>
      <c r="L31" s="56"/>
      <c r="M31" s="56"/>
      <c r="N31" s="56"/>
      <c r="O31" s="56"/>
      <c r="P31" s="56"/>
      <c r="Q31" s="56"/>
      <c r="R31" s="56"/>
    </row>
    <row r="32" spans="1:20" ht="12.6" customHeight="1" x14ac:dyDescent="0.2">
      <c r="A32" s="887" t="s">
        <v>724</v>
      </c>
      <c r="B32" s="887"/>
      <c r="C32" s="321">
        <v>93.1</v>
      </c>
      <c r="D32" s="321">
        <v>0.4</v>
      </c>
      <c r="E32" s="321">
        <v>6.5</v>
      </c>
      <c r="F32" s="446">
        <v>100</v>
      </c>
      <c r="G32" s="321">
        <v>88.9</v>
      </c>
      <c r="H32" s="321" t="s">
        <v>700</v>
      </c>
      <c r="I32" s="321">
        <v>11.1</v>
      </c>
      <c r="J32" s="321">
        <v>100</v>
      </c>
      <c r="K32" s="450" t="s">
        <v>724</v>
      </c>
      <c r="L32" s="56"/>
      <c r="M32" s="56"/>
      <c r="N32" s="56"/>
      <c r="O32" s="56"/>
      <c r="P32" s="56"/>
      <c r="Q32" s="56"/>
      <c r="R32" s="56"/>
    </row>
    <row r="33" spans="1:18" ht="12.6" customHeight="1" x14ac:dyDescent="0.2">
      <c r="A33" s="887" t="s">
        <v>798</v>
      </c>
      <c r="B33" s="887"/>
      <c r="C33" s="321">
        <v>81.3</v>
      </c>
      <c r="D33" s="321" t="s">
        <v>700</v>
      </c>
      <c r="E33" s="321">
        <v>18.7</v>
      </c>
      <c r="F33" s="446">
        <v>100</v>
      </c>
      <c r="G33" s="321">
        <v>76.3</v>
      </c>
      <c r="H33" s="321" t="s">
        <v>700</v>
      </c>
      <c r="I33" s="321">
        <v>23.7</v>
      </c>
      <c r="J33" s="321">
        <v>100</v>
      </c>
      <c r="K33" s="450" t="s">
        <v>798</v>
      </c>
      <c r="L33" s="56"/>
      <c r="M33" s="56"/>
      <c r="N33" s="56"/>
      <c r="O33" s="56"/>
      <c r="P33" s="56"/>
      <c r="Q33" s="56"/>
      <c r="R33" s="56"/>
    </row>
    <row r="34" spans="1:18" ht="12.6" customHeight="1" x14ac:dyDescent="0.2">
      <c r="A34" s="887" t="s">
        <v>912</v>
      </c>
      <c r="B34" s="887"/>
      <c r="C34" s="321">
        <v>67.7</v>
      </c>
      <c r="D34" s="321">
        <v>1.2</v>
      </c>
      <c r="E34" s="321">
        <v>31.1</v>
      </c>
      <c r="F34" s="446">
        <v>100</v>
      </c>
      <c r="G34" s="321">
        <v>56.9</v>
      </c>
      <c r="H34" s="321">
        <v>1.9</v>
      </c>
      <c r="I34" s="321">
        <v>41.3</v>
      </c>
      <c r="J34" s="321">
        <v>100</v>
      </c>
      <c r="K34" s="450" t="s">
        <v>912</v>
      </c>
      <c r="L34" s="56"/>
      <c r="M34" s="56"/>
      <c r="N34" s="56"/>
      <c r="O34" s="56"/>
      <c r="P34" s="56"/>
      <c r="Q34" s="56"/>
      <c r="R34" s="56"/>
    </row>
    <row r="35" spans="1:18" ht="12.6" customHeight="1" x14ac:dyDescent="0.2">
      <c r="A35" s="887" t="s">
        <v>913</v>
      </c>
      <c r="B35" s="887"/>
      <c r="C35" s="321">
        <v>54.1</v>
      </c>
      <c r="D35" s="321" t="s">
        <v>700</v>
      </c>
      <c r="E35" s="321">
        <v>45.9</v>
      </c>
      <c r="F35" s="446">
        <v>100</v>
      </c>
      <c r="G35" s="321">
        <v>52.4</v>
      </c>
      <c r="H35" s="321">
        <v>2.1</v>
      </c>
      <c r="I35" s="321">
        <v>45.5</v>
      </c>
      <c r="J35" s="321">
        <v>100</v>
      </c>
      <c r="K35" s="450" t="s">
        <v>913</v>
      </c>
      <c r="L35" s="56"/>
      <c r="M35" s="56"/>
      <c r="N35" s="56"/>
      <c r="O35" s="56"/>
      <c r="P35" s="56"/>
      <c r="Q35" s="56"/>
      <c r="R35" s="56"/>
    </row>
    <row r="36" spans="1:18" ht="12.6" customHeight="1" x14ac:dyDescent="0.2">
      <c r="A36" s="887" t="s">
        <v>914</v>
      </c>
      <c r="B36" s="887"/>
      <c r="C36" s="321">
        <v>34.4</v>
      </c>
      <c r="D36" s="321">
        <v>7.2</v>
      </c>
      <c r="E36" s="321">
        <v>58.4</v>
      </c>
      <c r="F36" s="446">
        <v>100</v>
      </c>
      <c r="G36" s="321">
        <v>43.7</v>
      </c>
      <c r="H36" s="321">
        <v>4.5999999999999996</v>
      </c>
      <c r="I36" s="321">
        <v>51.7</v>
      </c>
      <c r="J36" s="321">
        <v>100</v>
      </c>
      <c r="K36" s="450" t="s">
        <v>915</v>
      </c>
      <c r="L36" s="56"/>
      <c r="M36" s="56"/>
      <c r="N36" s="56"/>
      <c r="O36" s="56"/>
      <c r="P36" s="56"/>
      <c r="Q36" s="56"/>
      <c r="R36" s="56"/>
    </row>
    <row r="37" spans="1:18" ht="12.6" customHeight="1" x14ac:dyDescent="0.2">
      <c r="A37" s="744"/>
      <c r="B37" s="744"/>
      <c r="C37" s="397"/>
      <c r="D37" s="397"/>
      <c r="E37" s="397"/>
      <c r="F37" s="322"/>
      <c r="G37" s="397"/>
      <c r="H37" s="397"/>
      <c r="I37" s="397"/>
      <c r="J37" s="447"/>
      <c r="K37" s="450"/>
      <c r="L37" s="56"/>
      <c r="M37" s="56"/>
      <c r="N37" s="56"/>
      <c r="O37" s="56"/>
      <c r="P37" s="56"/>
      <c r="Q37" s="56"/>
      <c r="R37" s="56"/>
    </row>
    <row r="38" spans="1:18" s="52" customFormat="1" ht="12.6" customHeight="1" x14ac:dyDescent="0.2">
      <c r="A38" s="888" t="s">
        <v>698</v>
      </c>
      <c r="B38" s="888"/>
      <c r="C38" s="312">
        <v>84.6</v>
      </c>
      <c r="D38" s="312">
        <v>0.9</v>
      </c>
      <c r="E38" s="312">
        <v>14.6</v>
      </c>
      <c r="F38" s="312">
        <v>100</v>
      </c>
      <c r="G38" s="312">
        <v>86.9</v>
      </c>
      <c r="H38" s="312">
        <v>0.5</v>
      </c>
      <c r="I38" s="312">
        <v>12.6</v>
      </c>
      <c r="J38" s="448">
        <v>100</v>
      </c>
      <c r="K38" s="451" t="s">
        <v>699</v>
      </c>
    </row>
    <row r="39" spans="1:18" ht="12.6" customHeight="1" x14ac:dyDescent="0.2">
      <c r="A39" s="752"/>
      <c r="B39" s="752"/>
      <c r="C39" s="375"/>
      <c r="D39" s="375"/>
      <c r="E39" s="375"/>
      <c r="F39" s="375"/>
      <c r="G39" s="375"/>
      <c r="H39" s="375"/>
      <c r="I39" s="375"/>
      <c r="J39" s="444"/>
      <c r="K39" s="452"/>
    </row>
    <row r="40" spans="1:18" ht="12.6" customHeight="1" x14ac:dyDescent="0.2">
      <c r="A40" s="212" t="s">
        <v>702</v>
      </c>
      <c r="B40" s="765" t="s">
        <v>717</v>
      </c>
      <c r="C40" s="765"/>
      <c r="D40" s="765"/>
      <c r="E40" s="765"/>
      <c r="F40" s="765"/>
      <c r="G40" s="765"/>
      <c r="H40" s="765"/>
      <c r="I40" s="765"/>
      <c r="J40" s="765"/>
      <c r="K40" s="765"/>
    </row>
    <row r="41" spans="1:18" ht="10.35" customHeight="1" x14ac:dyDescent="0.2">
      <c r="A41" s="212"/>
      <c r="B41" s="766" t="s">
        <v>718</v>
      </c>
      <c r="C41" s="766"/>
      <c r="D41" s="766"/>
      <c r="E41" s="766"/>
      <c r="F41" s="766"/>
      <c r="G41" s="766"/>
      <c r="H41" s="766"/>
      <c r="I41" s="766"/>
      <c r="J41" s="766"/>
      <c r="K41" s="766"/>
    </row>
    <row r="42" spans="1:18" ht="16.5" customHeight="1" x14ac:dyDescent="0.2">
      <c r="A42" s="834" t="s">
        <v>807</v>
      </c>
      <c r="B42" s="834"/>
      <c r="C42" s="223"/>
      <c r="D42" s="223"/>
      <c r="E42" s="223"/>
      <c r="F42" s="223"/>
      <c r="G42" s="223"/>
      <c r="H42" s="223"/>
      <c r="I42" s="223"/>
      <c r="J42" s="223"/>
      <c r="K42" s="368" t="s">
        <v>806</v>
      </c>
      <c r="L42" s="17"/>
      <c r="M42" s="17"/>
      <c r="N42" s="17"/>
    </row>
    <row r="44" spans="1:18" ht="15" x14ac:dyDescent="0.25">
      <c r="C44" s="85"/>
      <c r="D44" s="85"/>
      <c r="E44" s="85"/>
      <c r="F44" s="85"/>
      <c r="G44" s="85"/>
      <c r="H44" s="85"/>
      <c r="I44" s="85"/>
      <c r="J44" s="85"/>
    </row>
  </sheetData>
  <mergeCells count="44">
    <mergeCell ref="A42:B42"/>
    <mergeCell ref="A37:B37"/>
    <mergeCell ref="A38:B38"/>
    <mergeCell ref="A39:B39"/>
    <mergeCell ref="B41:K41"/>
    <mergeCell ref="B40:K40"/>
    <mergeCell ref="A32:B32"/>
    <mergeCell ref="A33:B33"/>
    <mergeCell ref="A34:B34"/>
    <mergeCell ref="A35:B35"/>
    <mergeCell ref="A36:B36"/>
    <mergeCell ref="A27:B27"/>
    <mergeCell ref="A28:B28"/>
    <mergeCell ref="A29:B29"/>
    <mergeCell ref="A30:B30"/>
    <mergeCell ref="A31:B31"/>
    <mergeCell ref="A22:B22"/>
    <mergeCell ref="A23:B23"/>
    <mergeCell ref="A24:B24"/>
    <mergeCell ref="A25:K25"/>
    <mergeCell ref="A26:B26"/>
    <mergeCell ref="A17:B17"/>
    <mergeCell ref="A18:B18"/>
    <mergeCell ref="A19:B19"/>
    <mergeCell ref="A20:B20"/>
    <mergeCell ref="A21:B21"/>
    <mergeCell ref="A12:B12"/>
    <mergeCell ref="A13:B13"/>
    <mergeCell ref="A14:B14"/>
    <mergeCell ref="A15:B15"/>
    <mergeCell ref="A16:B16"/>
    <mergeCell ref="A9:B9"/>
    <mergeCell ref="A10:K10"/>
    <mergeCell ref="A11:B11"/>
    <mergeCell ref="A1:B1"/>
    <mergeCell ref="A2:K2"/>
    <mergeCell ref="A3:K3"/>
    <mergeCell ref="A4:K4"/>
    <mergeCell ref="A5:B8"/>
    <mergeCell ref="G6:J6"/>
    <mergeCell ref="C5:F5"/>
    <mergeCell ref="C6:F6"/>
    <mergeCell ref="G5:J5"/>
    <mergeCell ref="K5:K8"/>
  </mergeCells>
  <phoneticPr fontId="11" type="noConversion"/>
  <hyperlinks>
    <hyperlink ref="K1" location="'Inhaltsverzeichnis Indice'!A1" display="Inhaltsverzeichnis / Indice" xr:uid="{9BBEE985-EFBD-4DF2-AAE7-52AC6D03624C}"/>
  </hyperlinks>
  <pageMargins left="0.59055118110236227" right="0.59055118110236227"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5"/>
  <sheetViews>
    <sheetView zoomScale="120" zoomScaleNormal="120" workbookViewId="0">
      <selection activeCell="N1" sqref="N1"/>
    </sheetView>
  </sheetViews>
  <sheetFormatPr baseColWidth="10" defaultColWidth="11.42578125" defaultRowHeight="12.75" x14ac:dyDescent="0.2"/>
  <cols>
    <col min="1" max="1" width="3.7109375" customWidth="1"/>
    <col min="2" max="2" width="10.28515625" customWidth="1"/>
    <col min="3" max="11" width="6.42578125" customWidth="1"/>
    <col min="12" max="13" width="7" customWidth="1"/>
    <col min="14" max="14" width="21.7109375" style="73" customWidth="1"/>
  </cols>
  <sheetData>
    <row r="1" spans="1:14" s="26" customFormat="1" ht="12.6" customHeight="1" x14ac:dyDescent="0.2">
      <c r="A1" s="826" t="s">
        <v>176</v>
      </c>
      <c r="B1" s="826"/>
      <c r="N1" s="670" t="s">
        <v>1500</v>
      </c>
    </row>
    <row r="2" spans="1:14" s="108" customFormat="1" ht="21" customHeight="1" x14ac:dyDescent="0.2">
      <c r="A2" s="695" t="s">
        <v>1117</v>
      </c>
      <c r="B2" s="695"/>
      <c r="C2" s="695"/>
      <c r="D2" s="695"/>
      <c r="E2" s="695"/>
      <c r="F2" s="695"/>
      <c r="G2" s="695"/>
      <c r="H2" s="695"/>
      <c r="I2" s="695"/>
      <c r="J2" s="695"/>
      <c r="K2" s="695"/>
      <c r="L2" s="695"/>
      <c r="M2" s="695"/>
      <c r="N2" s="695"/>
    </row>
    <row r="3" spans="1:14" s="108" customFormat="1" ht="21" customHeight="1" x14ac:dyDescent="0.2">
      <c r="A3" s="695" t="s">
        <v>1118</v>
      </c>
      <c r="B3" s="695"/>
      <c r="C3" s="695"/>
      <c r="D3" s="695"/>
      <c r="E3" s="695"/>
      <c r="F3" s="695"/>
      <c r="G3" s="695"/>
      <c r="H3" s="695"/>
      <c r="I3" s="695"/>
      <c r="J3" s="695"/>
      <c r="K3" s="695"/>
      <c r="L3" s="695"/>
      <c r="M3" s="695"/>
      <c r="N3" s="695"/>
    </row>
    <row r="4" spans="1:14" ht="12.6" customHeight="1" x14ac:dyDescent="0.2">
      <c r="A4" s="744"/>
      <c r="B4" s="744"/>
      <c r="C4" s="744"/>
      <c r="D4" s="744"/>
      <c r="E4" s="744"/>
      <c r="F4" s="744"/>
      <c r="G4" s="744"/>
      <c r="H4" s="744"/>
      <c r="I4" s="744"/>
      <c r="J4" s="744"/>
      <c r="K4" s="744"/>
      <c r="L4" s="744"/>
      <c r="M4" s="744"/>
      <c r="N4" s="744"/>
    </row>
    <row r="5" spans="1:14" s="54" customFormat="1" ht="12.6" customHeight="1" x14ac:dyDescent="0.15">
      <c r="A5" s="879" t="s">
        <v>1376</v>
      </c>
      <c r="B5" s="890"/>
      <c r="C5" s="893" t="s">
        <v>1254</v>
      </c>
      <c r="D5" s="893"/>
      <c r="E5" s="893"/>
      <c r="F5" s="893"/>
      <c r="G5" s="893"/>
      <c r="H5" s="893"/>
      <c r="I5" s="893"/>
      <c r="J5" s="893"/>
      <c r="K5" s="893"/>
      <c r="L5" s="893"/>
      <c r="M5" s="893"/>
      <c r="N5" s="884" t="s">
        <v>1377</v>
      </c>
    </row>
    <row r="6" spans="1:14" s="54" customFormat="1" ht="12.6" customHeight="1" x14ac:dyDescent="0.2">
      <c r="A6" s="881"/>
      <c r="B6" s="891"/>
      <c r="C6" s="894" t="s">
        <v>1255</v>
      </c>
      <c r="D6" s="894"/>
      <c r="E6" s="894"/>
      <c r="F6" s="894"/>
      <c r="G6" s="894"/>
      <c r="H6" s="894"/>
      <c r="I6" s="894"/>
      <c r="J6" s="894"/>
      <c r="K6" s="894"/>
      <c r="L6" s="894"/>
      <c r="M6" s="894"/>
      <c r="N6" s="885"/>
    </row>
    <row r="7" spans="1:14" s="54" customFormat="1" ht="23.1" customHeight="1" x14ac:dyDescent="0.2">
      <c r="A7" s="883"/>
      <c r="B7" s="892"/>
      <c r="C7" s="455" t="s">
        <v>911</v>
      </c>
      <c r="D7" s="455" t="s">
        <v>720</v>
      </c>
      <c r="E7" s="455" t="s">
        <v>721</v>
      </c>
      <c r="F7" s="455" t="s">
        <v>722</v>
      </c>
      <c r="G7" s="455" t="s">
        <v>723</v>
      </c>
      <c r="H7" s="455" t="s">
        <v>724</v>
      </c>
      <c r="I7" s="455" t="s">
        <v>798</v>
      </c>
      <c r="J7" s="455" t="s">
        <v>912</v>
      </c>
      <c r="K7" s="455" t="s">
        <v>913</v>
      </c>
      <c r="L7" s="455" t="s">
        <v>1375</v>
      </c>
      <c r="M7" s="455" t="s">
        <v>998</v>
      </c>
      <c r="N7" s="886"/>
    </row>
    <row r="8" spans="1:14" s="52" customFormat="1" ht="12.6" customHeight="1" x14ac:dyDescent="0.2">
      <c r="A8" s="889"/>
      <c r="B8" s="889"/>
      <c r="C8" s="305"/>
      <c r="D8" s="305"/>
      <c r="E8" s="305"/>
      <c r="F8" s="305"/>
      <c r="G8" s="305"/>
      <c r="H8" s="305"/>
      <c r="I8" s="305"/>
      <c r="J8" s="305"/>
      <c r="K8" s="305"/>
      <c r="L8" s="305"/>
      <c r="M8" s="305"/>
      <c r="N8" s="456"/>
    </row>
    <row r="9" spans="1:14" ht="12.6" customHeight="1" x14ac:dyDescent="0.2">
      <c r="A9" s="887" t="s">
        <v>720</v>
      </c>
      <c r="B9" s="887"/>
      <c r="C9" s="319">
        <v>6</v>
      </c>
      <c r="D9" s="319">
        <v>19</v>
      </c>
      <c r="E9" s="319">
        <v>13</v>
      </c>
      <c r="F9" s="319">
        <v>1</v>
      </c>
      <c r="G9" s="319" t="s">
        <v>700</v>
      </c>
      <c r="H9" s="319" t="s">
        <v>700</v>
      </c>
      <c r="I9" s="319">
        <v>1</v>
      </c>
      <c r="J9" s="319" t="s">
        <v>700</v>
      </c>
      <c r="K9" s="319" t="s">
        <v>700</v>
      </c>
      <c r="L9" s="319" t="s">
        <v>700</v>
      </c>
      <c r="M9" s="319">
        <v>40</v>
      </c>
      <c r="N9" s="450" t="s">
        <v>720</v>
      </c>
    </row>
    <row r="10" spans="1:14" ht="12.6" customHeight="1" x14ac:dyDescent="0.2">
      <c r="A10" s="887" t="s">
        <v>721</v>
      </c>
      <c r="B10" s="887"/>
      <c r="C10" s="319">
        <v>7</v>
      </c>
      <c r="D10" s="319">
        <v>40</v>
      </c>
      <c r="E10" s="319">
        <v>143</v>
      </c>
      <c r="F10" s="319">
        <v>34</v>
      </c>
      <c r="G10" s="319">
        <v>6</v>
      </c>
      <c r="H10" s="319" t="s">
        <v>700</v>
      </c>
      <c r="I10" s="319">
        <v>1</v>
      </c>
      <c r="J10" s="319">
        <v>1</v>
      </c>
      <c r="K10" s="319" t="s">
        <v>700</v>
      </c>
      <c r="L10" s="319" t="s">
        <v>700</v>
      </c>
      <c r="M10" s="319">
        <v>232</v>
      </c>
      <c r="N10" s="450" t="s">
        <v>721</v>
      </c>
    </row>
    <row r="11" spans="1:14" ht="12.6" customHeight="1" x14ac:dyDescent="0.2">
      <c r="A11" s="887" t="s">
        <v>722</v>
      </c>
      <c r="B11" s="887"/>
      <c r="C11" s="319">
        <v>2</v>
      </c>
      <c r="D11" s="319">
        <v>20</v>
      </c>
      <c r="E11" s="319">
        <v>212</v>
      </c>
      <c r="F11" s="319">
        <v>243</v>
      </c>
      <c r="G11" s="319">
        <v>52</v>
      </c>
      <c r="H11" s="319">
        <v>8</v>
      </c>
      <c r="I11" s="319" t="s">
        <v>700</v>
      </c>
      <c r="J11" s="319" t="s">
        <v>700</v>
      </c>
      <c r="K11" s="319" t="s">
        <v>700</v>
      </c>
      <c r="L11" s="319" t="s">
        <v>700</v>
      </c>
      <c r="M11" s="319">
        <v>537</v>
      </c>
      <c r="N11" s="450" t="s">
        <v>722</v>
      </c>
    </row>
    <row r="12" spans="1:14" ht="12.6" customHeight="1" x14ac:dyDescent="0.2">
      <c r="A12" s="887" t="s">
        <v>723</v>
      </c>
      <c r="B12" s="887"/>
      <c r="C12" s="319">
        <v>1</v>
      </c>
      <c r="D12" s="319">
        <v>2</v>
      </c>
      <c r="E12" s="319">
        <v>54</v>
      </c>
      <c r="F12" s="319">
        <v>183</v>
      </c>
      <c r="G12" s="319">
        <v>123</v>
      </c>
      <c r="H12" s="319">
        <v>32</v>
      </c>
      <c r="I12" s="319">
        <v>4</v>
      </c>
      <c r="J12" s="319">
        <v>2</v>
      </c>
      <c r="K12" s="319" t="s">
        <v>700</v>
      </c>
      <c r="L12" s="319" t="s">
        <v>700</v>
      </c>
      <c r="M12" s="319">
        <v>401</v>
      </c>
      <c r="N12" s="450" t="s">
        <v>723</v>
      </c>
    </row>
    <row r="13" spans="1:14" ht="12.6" customHeight="1" x14ac:dyDescent="0.2">
      <c r="A13" s="887" t="s">
        <v>724</v>
      </c>
      <c r="B13" s="887"/>
      <c r="C13" s="319" t="s">
        <v>700</v>
      </c>
      <c r="D13" s="319">
        <v>1</v>
      </c>
      <c r="E13" s="319">
        <v>10</v>
      </c>
      <c r="F13" s="319">
        <v>49</v>
      </c>
      <c r="G13" s="319">
        <v>92</v>
      </c>
      <c r="H13" s="319">
        <v>86</v>
      </c>
      <c r="I13" s="319">
        <v>17</v>
      </c>
      <c r="J13" s="319">
        <v>7</v>
      </c>
      <c r="K13" s="319" t="s">
        <v>700</v>
      </c>
      <c r="L13" s="319" t="s">
        <v>700</v>
      </c>
      <c r="M13" s="319">
        <v>262</v>
      </c>
      <c r="N13" s="450" t="s">
        <v>724</v>
      </c>
    </row>
    <row r="14" spans="1:14" ht="12.6" customHeight="1" x14ac:dyDescent="0.2">
      <c r="A14" s="887" t="s">
        <v>798</v>
      </c>
      <c r="B14" s="887"/>
      <c r="C14" s="319" t="s">
        <v>700</v>
      </c>
      <c r="D14" s="319" t="s">
        <v>700</v>
      </c>
      <c r="E14" s="319">
        <v>2</v>
      </c>
      <c r="F14" s="319">
        <v>12</v>
      </c>
      <c r="G14" s="319">
        <v>34</v>
      </c>
      <c r="H14" s="319">
        <v>70</v>
      </c>
      <c r="I14" s="319">
        <v>63</v>
      </c>
      <c r="J14" s="319">
        <v>18</v>
      </c>
      <c r="K14" s="319">
        <v>4</v>
      </c>
      <c r="L14" s="319" t="s">
        <v>700</v>
      </c>
      <c r="M14" s="319">
        <v>203</v>
      </c>
      <c r="N14" s="450" t="s">
        <v>798</v>
      </c>
    </row>
    <row r="15" spans="1:14" ht="12.6" customHeight="1" x14ac:dyDescent="0.2">
      <c r="A15" s="887" t="s">
        <v>912</v>
      </c>
      <c r="B15" s="887"/>
      <c r="C15" s="319" t="s">
        <v>700</v>
      </c>
      <c r="D15" s="319" t="s">
        <v>700</v>
      </c>
      <c r="E15" s="319">
        <v>1</v>
      </c>
      <c r="F15" s="319">
        <v>2</v>
      </c>
      <c r="G15" s="319">
        <v>11</v>
      </c>
      <c r="H15" s="319">
        <v>32</v>
      </c>
      <c r="I15" s="319">
        <v>46</v>
      </c>
      <c r="J15" s="319">
        <v>52</v>
      </c>
      <c r="K15" s="319">
        <v>20</v>
      </c>
      <c r="L15" s="319">
        <v>3</v>
      </c>
      <c r="M15" s="319">
        <v>167</v>
      </c>
      <c r="N15" s="450" t="s">
        <v>912</v>
      </c>
    </row>
    <row r="16" spans="1:14" ht="12.6" customHeight="1" x14ac:dyDescent="0.2">
      <c r="A16" s="887" t="s">
        <v>913</v>
      </c>
      <c r="B16" s="887"/>
      <c r="C16" s="319" t="s">
        <v>700</v>
      </c>
      <c r="D16" s="319" t="s">
        <v>700</v>
      </c>
      <c r="E16" s="319">
        <v>2</v>
      </c>
      <c r="F16" s="319">
        <v>1</v>
      </c>
      <c r="G16" s="319">
        <v>6</v>
      </c>
      <c r="H16" s="319">
        <v>12</v>
      </c>
      <c r="I16" s="319">
        <v>23</v>
      </c>
      <c r="J16" s="319">
        <v>49</v>
      </c>
      <c r="K16" s="319">
        <v>36</v>
      </c>
      <c r="L16" s="319">
        <v>17</v>
      </c>
      <c r="M16" s="319">
        <v>146</v>
      </c>
      <c r="N16" s="450" t="s">
        <v>913</v>
      </c>
    </row>
    <row r="17" spans="1:14" ht="12.6" customHeight="1" x14ac:dyDescent="0.2">
      <c r="A17" s="887" t="s">
        <v>914</v>
      </c>
      <c r="B17" s="887"/>
      <c r="C17" s="319" t="s">
        <v>700</v>
      </c>
      <c r="D17" s="319" t="s">
        <v>700</v>
      </c>
      <c r="E17" s="319">
        <v>2</v>
      </c>
      <c r="F17" s="319">
        <v>3</v>
      </c>
      <c r="G17" s="319">
        <v>5</v>
      </c>
      <c r="H17" s="319">
        <v>12</v>
      </c>
      <c r="I17" s="319">
        <v>18</v>
      </c>
      <c r="J17" s="319">
        <v>31</v>
      </c>
      <c r="K17" s="319">
        <v>83</v>
      </c>
      <c r="L17" s="319">
        <v>67</v>
      </c>
      <c r="M17" s="319">
        <v>221</v>
      </c>
      <c r="N17" s="450" t="s">
        <v>915</v>
      </c>
    </row>
    <row r="18" spans="1:14" ht="12.6" customHeight="1" x14ac:dyDescent="0.2">
      <c r="A18" s="703"/>
      <c r="B18" s="703"/>
      <c r="C18" s="397"/>
      <c r="D18" s="397"/>
      <c r="E18" s="397"/>
      <c r="F18" s="397"/>
      <c r="G18" s="397"/>
      <c r="H18" s="397"/>
      <c r="I18" s="397"/>
      <c r="J18" s="397"/>
      <c r="K18" s="397"/>
      <c r="L18" s="397"/>
      <c r="M18" s="398"/>
      <c r="N18" s="450"/>
    </row>
    <row r="19" spans="1:14" s="52" customFormat="1" ht="12.6" customHeight="1" x14ac:dyDescent="0.2">
      <c r="A19" s="888" t="s">
        <v>698</v>
      </c>
      <c r="B19" s="888"/>
      <c r="C19" s="98">
        <v>16</v>
      </c>
      <c r="D19" s="98">
        <v>82</v>
      </c>
      <c r="E19" s="254">
        <v>439</v>
      </c>
      <c r="F19" s="98">
        <v>528</v>
      </c>
      <c r="G19" s="98">
        <v>329</v>
      </c>
      <c r="H19" s="98">
        <v>252</v>
      </c>
      <c r="I19" s="98">
        <v>173</v>
      </c>
      <c r="J19" s="98">
        <v>160</v>
      </c>
      <c r="K19" s="98">
        <v>143</v>
      </c>
      <c r="L19" s="98">
        <v>87</v>
      </c>
      <c r="M19" s="98">
        <v>2209</v>
      </c>
      <c r="N19" s="451" t="s">
        <v>699</v>
      </c>
    </row>
    <row r="20" spans="1:14" ht="12.6" customHeight="1" x14ac:dyDescent="0.2">
      <c r="A20" s="206"/>
      <c r="B20" s="206"/>
      <c r="C20" s="206"/>
      <c r="D20" s="206"/>
      <c r="E20" s="206"/>
      <c r="F20" s="206"/>
      <c r="G20" s="206"/>
      <c r="H20" s="206"/>
      <c r="I20" s="206"/>
      <c r="J20" s="206"/>
      <c r="K20" s="206"/>
      <c r="L20" s="206"/>
      <c r="M20" s="206"/>
      <c r="N20" s="209"/>
    </row>
    <row r="21" spans="1:14" ht="12.6" customHeight="1" x14ac:dyDescent="0.2">
      <c r="A21" s="212" t="s">
        <v>702</v>
      </c>
      <c r="B21" s="765" t="s">
        <v>717</v>
      </c>
      <c r="C21" s="765"/>
      <c r="D21" s="765"/>
      <c r="E21" s="765"/>
      <c r="F21" s="765"/>
      <c r="G21" s="765"/>
      <c r="H21" s="436"/>
      <c r="I21" s="436"/>
      <c r="J21" s="436"/>
      <c r="K21" s="436"/>
      <c r="L21" s="436"/>
      <c r="M21" s="436"/>
      <c r="N21" s="458"/>
    </row>
    <row r="22" spans="1:14" ht="10.35" customHeight="1" x14ac:dyDescent="0.2">
      <c r="A22" s="212"/>
      <c r="B22" s="766" t="s">
        <v>718</v>
      </c>
      <c r="C22" s="766"/>
      <c r="D22" s="766"/>
      <c r="E22" s="766"/>
      <c r="F22" s="766"/>
      <c r="G22" s="766"/>
      <c r="H22" s="435"/>
      <c r="I22" s="435"/>
      <c r="J22" s="435"/>
      <c r="K22" s="435"/>
      <c r="L22" s="435"/>
      <c r="M22" s="435"/>
      <c r="N22" s="457"/>
    </row>
    <row r="23" spans="1:14" ht="16.7" customHeight="1" x14ac:dyDescent="0.2">
      <c r="A23" s="834" t="s">
        <v>808</v>
      </c>
      <c r="B23" s="834"/>
      <c r="C23" s="223"/>
      <c r="D23" s="223"/>
      <c r="E23" s="223"/>
      <c r="F23" s="223"/>
      <c r="G23" s="223"/>
      <c r="H23" s="223"/>
      <c r="I23" s="223"/>
      <c r="J23" s="223"/>
      <c r="K23" s="223"/>
      <c r="L23" s="223"/>
      <c r="M23" s="223"/>
      <c r="N23" s="368" t="s">
        <v>806</v>
      </c>
    </row>
    <row r="25" spans="1:14" ht="15" x14ac:dyDescent="0.25">
      <c r="C25" s="85"/>
      <c r="D25" s="85"/>
      <c r="E25" s="85"/>
      <c r="F25" s="85"/>
      <c r="G25" s="85"/>
      <c r="H25" s="85"/>
      <c r="I25" s="85"/>
      <c r="J25" s="85"/>
      <c r="K25" s="85"/>
      <c r="L25" s="85"/>
      <c r="M25" s="86"/>
    </row>
  </sheetData>
  <mergeCells count="23">
    <mergeCell ref="A23:B23"/>
    <mergeCell ref="A18:B18"/>
    <mergeCell ref="A19:B19"/>
    <mergeCell ref="B21:G21"/>
    <mergeCell ref="B22:G22"/>
    <mergeCell ref="A13:B13"/>
    <mergeCell ref="A14:B14"/>
    <mergeCell ref="A15:B15"/>
    <mergeCell ref="A16:B16"/>
    <mergeCell ref="A17:B17"/>
    <mergeCell ref="A1:B1"/>
    <mergeCell ref="A2:N2"/>
    <mergeCell ref="A3:N3"/>
    <mergeCell ref="A4:N4"/>
    <mergeCell ref="A5:B7"/>
    <mergeCell ref="C5:M5"/>
    <mergeCell ref="C6:M6"/>
    <mergeCell ref="N5:N7"/>
    <mergeCell ref="A8:B8"/>
    <mergeCell ref="A9:B9"/>
    <mergeCell ref="A10:B10"/>
    <mergeCell ref="A11:B11"/>
    <mergeCell ref="A12:B12"/>
  </mergeCells>
  <phoneticPr fontId="11" type="noConversion"/>
  <hyperlinks>
    <hyperlink ref="N1" location="'Inhaltsverzeichnis Indice'!A1" display="Inhaltsverzeichnis / Indice" xr:uid="{58D27739-6E4E-49D5-A16E-35834EC161A6}"/>
  </hyperlinks>
  <pageMargins left="0.59055118110236227" right="0.59055118110236227"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45"/>
  <sheetViews>
    <sheetView zoomScale="120" zoomScaleNormal="120" workbookViewId="0">
      <selection sqref="A1:B1"/>
    </sheetView>
  </sheetViews>
  <sheetFormatPr baseColWidth="10" defaultColWidth="11.42578125" defaultRowHeight="12.75" x14ac:dyDescent="0.2"/>
  <cols>
    <col min="1" max="1" width="3.7109375" customWidth="1"/>
    <col min="2" max="2" width="12.7109375" customWidth="1"/>
    <col min="3" max="10" width="8.5703125" customWidth="1"/>
    <col min="11" max="11" width="18.7109375" style="73" customWidth="1"/>
  </cols>
  <sheetData>
    <row r="1" spans="1:14" s="26" customFormat="1" ht="12.6" customHeight="1" x14ac:dyDescent="0.2">
      <c r="A1" s="826" t="s">
        <v>177</v>
      </c>
      <c r="B1" s="826"/>
      <c r="K1" s="670" t="s">
        <v>1500</v>
      </c>
    </row>
    <row r="2" spans="1:14" s="108" customFormat="1" ht="21" customHeight="1" x14ac:dyDescent="0.2">
      <c r="A2" s="695" t="s">
        <v>1119</v>
      </c>
      <c r="B2" s="695"/>
      <c r="C2" s="695"/>
      <c r="D2" s="695"/>
      <c r="E2" s="695"/>
      <c r="F2" s="695"/>
      <c r="G2" s="695"/>
      <c r="H2" s="695"/>
      <c r="I2" s="695"/>
      <c r="J2" s="695"/>
      <c r="K2" s="695"/>
    </row>
    <row r="3" spans="1:14" s="108" customFormat="1" ht="21" customHeight="1" x14ac:dyDescent="0.2">
      <c r="A3" s="754" t="s">
        <v>1120</v>
      </c>
      <c r="B3" s="754"/>
      <c r="C3" s="754"/>
      <c r="D3" s="754"/>
      <c r="E3" s="754"/>
      <c r="F3" s="754"/>
      <c r="G3" s="754"/>
      <c r="H3" s="754"/>
      <c r="I3" s="754"/>
      <c r="J3" s="754"/>
      <c r="K3" s="754"/>
    </row>
    <row r="4" spans="1:14" ht="12.6" customHeight="1" x14ac:dyDescent="0.2">
      <c r="A4" s="744"/>
      <c r="B4" s="744"/>
      <c r="C4" s="744"/>
      <c r="D4" s="744"/>
      <c r="E4" s="744"/>
      <c r="F4" s="744"/>
      <c r="G4" s="744"/>
      <c r="H4" s="744"/>
      <c r="I4" s="744"/>
      <c r="J4" s="744"/>
      <c r="K4" s="744"/>
    </row>
    <row r="5" spans="1:14" ht="16.5" customHeight="1" x14ac:dyDescent="0.2">
      <c r="A5" s="895" t="s">
        <v>916</v>
      </c>
      <c r="B5" s="896"/>
      <c r="C5" s="901">
        <v>2000</v>
      </c>
      <c r="D5" s="901">
        <v>2005</v>
      </c>
      <c r="E5" s="901">
        <v>2010</v>
      </c>
      <c r="F5" s="901">
        <v>2015</v>
      </c>
      <c r="G5" s="901">
        <v>2020</v>
      </c>
      <c r="H5" s="907">
        <v>2023</v>
      </c>
      <c r="I5" s="907"/>
      <c r="J5" s="907"/>
      <c r="K5" s="904" t="s">
        <v>917</v>
      </c>
    </row>
    <row r="6" spans="1:14" ht="23.1" customHeight="1" x14ac:dyDescent="0.2">
      <c r="A6" s="897"/>
      <c r="B6" s="898"/>
      <c r="C6" s="902"/>
      <c r="D6" s="902"/>
      <c r="E6" s="902"/>
      <c r="F6" s="902"/>
      <c r="G6" s="902"/>
      <c r="H6" s="459" t="s">
        <v>1381</v>
      </c>
      <c r="I6" s="460" t="s">
        <v>1378</v>
      </c>
      <c r="J6" s="460" t="s">
        <v>1352</v>
      </c>
      <c r="K6" s="905"/>
    </row>
    <row r="7" spans="1:14" ht="23.1" customHeight="1" x14ac:dyDescent="0.2">
      <c r="A7" s="899"/>
      <c r="B7" s="900"/>
      <c r="C7" s="903"/>
      <c r="D7" s="903"/>
      <c r="E7" s="903"/>
      <c r="F7" s="903"/>
      <c r="G7" s="903"/>
      <c r="H7" s="432" t="s">
        <v>1379</v>
      </c>
      <c r="I7" s="432" t="s">
        <v>1380</v>
      </c>
      <c r="J7" s="432" t="s">
        <v>1382</v>
      </c>
      <c r="K7" s="906"/>
    </row>
    <row r="8" spans="1:14" ht="12.6" customHeight="1" x14ac:dyDescent="0.2">
      <c r="A8" s="703"/>
      <c r="B8" s="703"/>
      <c r="C8" s="461"/>
      <c r="D8" s="461"/>
      <c r="E8" s="461"/>
      <c r="F8" s="461"/>
      <c r="G8" s="461"/>
      <c r="H8" s="383"/>
      <c r="I8" s="383"/>
      <c r="J8" s="169"/>
      <c r="K8" s="450"/>
    </row>
    <row r="9" spans="1:14" s="52" customFormat="1" ht="12.6" customHeight="1" x14ac:dyDescent="0.2">
      <c r="A9" s="874" t="s">
        <v>797</v>
      </c>
      <c r="B9" s="874"/>
      <c r="C9" s="874"/>
      <c r="D9" s="874"/>
      <c r="E9" s="874"/>
      <c r="F9" s="874"/>
      <c r="G9" s="874"/>
      <c r="H9" s="874"/>
      <c r="I9" s="874"/>
      <c r="J9" s="874"/>
      <c r="K9" s="874"/>
    </row>
    <row r="10" spans="1:14" ht="12.6" customHeight="1" x14ac:dyDescent="0.2">
      <c r="A10" s="703"/>
      <c r="B10" s="703"/>
      <c r="C10" s="462"/>
      <c r="D10" s="462"/>
      <c r="E10" s="462"/>
      <c r="F10" s="462"/>
      <c r="G10" s="462"/>
      <c r="H10" s="462"/>
      <c r="I10" s="462"/>
      <c r="J10" s="462"/>
      <c r="K10" s="463"/>
    </row>
    <row r="11" spans="1:14" ht="12.6" customHeight="1" x14ac:dyDescent="0.2">
      <c r="A11" s="887" t="s">
        <v>729</v>
      </c>
      <c r="B11" s="887"/>
      <c r="C11" s="464">
        <v>58</v>
      </c>
      <c r="D11" s="464">
        <v>50</v>
      </c>
      <c r="E11" s="464">
        <v>54</v>
      </c>
      <c r="F11" s="190">
        <v>60</v>
      </c>
      <c r="G11" s="397">
        <v>58</v>
      </c>
      <c r="H11" s="350">
        <v>1</v>
      </c>
      <c r="I11" s="350">
        <v>52</v>
      </c>
      <c r="J11" s="350">
        <v>53</v>
      </c>
      <c r="K11" s="450" t="s">
        <v>730</v>
      </c>
      <c r="L11" s="26"/>
      <c r="M11" s="26"/>
      <c r="N11" s="26"/>
    </row>
    <row r="12" spans="1:14" ht="12.6" customHeight="1" x14ac:dyDescent="0.2">
      <c r="A12" s="887" t="s">
        <v>731</v>
      </c>
      <c r="B12" s="887"/>
      <c r="C12" s="464">
        <v>106</v>
      </c>
      <c r="D12" s="464">
        <v>65</v>
      </c>
      <c r="E12" s="464">
        <v>61</v>
      </c>
      <c r="F12" s="190">
        <v>69</v>
      </c>
      <c r="G12" s="397">
        <v>142</v>
      </c>
      <c r="H12" s="350">
        <v>5</v>
      </c>
      <c r="I12" s="350">
        <v>70</v>
      </c>
      <c r="J12" s="350">
        <v>75</v>
      </c>
      <c r="K12" s="450" t="s">
        <v>732</v>
      </c>
      <c r="L12" s="26"/>
      <c r="M12" s="26"/>
      <c r="N12" s="26"/>
    </row>
    <row r="13" spans="1:14" ht="12.6" customHeight="1" x14ac:dyDescent="0.2">
      <c r="A13" s="887" t="s">
        <v>733</v>
      </c>
      <c r="B13" s="887"/>
      <c r="C13" s="464">
        <v>99</v>
      </c>
      <c r="D13" s="464">
        <v>85</v>
      </c>
      <c r="E13" s="464">
        <v>73</v>
      </c>
      <c r="F13" s="190">
        <v>91</v>
      </c>
      <c r="G13" s="397">
        <v>35</v>
      </c>
      <c r="H13" s="350">
        <v>8</v>
      </c>
      <c r="I13" s="350">
        <v>92</v>
      </c>
      <c r="J13" s="350">
        <v>100</v>
      </c>
      <c r="K13" s="450" t="s">
        <v>734</v>
      </c>
      <c r="L13" s="26"/>
      <c r="M13" s="26"/>
      <c r="N13" s="26"/>
    </row>
    <row r="14" spans="1:14" ht="12.6" customHeight="1" x14ac:dyDescent="0.2">
      <c r="A14" s="887" t="s">
        <v>735</v>
      </c>
      <c r="B14" s="887"/>
      <c r="C14" s="464">
        <v>140</v>
      </c>
      <c r="D14" s="464">
        <v>153</v>
      </c>
      <c r="E14" s="464">
        <v>127</v>
      </c>
      <c r="F14" s="190">
        <v>119</v>
      </c>
      <c r="G14" s="397">
        <v>32</v>
      </c>
      <c r="H14" s="350">
        <v>17</v>
      </c>
      <c r="I14" s="350">
        <v>121</v>
      </c>
      <c r="J14" s="350">
        <v>138</v>
      </c>
      <c r="K14" s="450" t="s">
        <v>736</v>
      </c>
      <c r="L14" s="26"/>
      <c r="M14" s="26"/>
      <c r="N14" s="26"/>
    </row>
    <row r="15" spans="1:14" ht="12.6" customHeight="1" x14ac:dyDescent="0.2">
      <c r="A15" s="887" t="s">
        <v>737</v>
      </c>
      <c r="B15" s="887"/>
      <c r="C15" s="464">
        <v>342</v>
      </c>
      <c r="D15" s="464">
        <v>276</v>
      </c>
      <c r="E15" s="464">
        <v>291</v>
      </c>
      <c r="F15" s="190">
        <v>290</v>
      </c>
      <c r="G15" s="397">
        <v>99</v>
      </c>
      <c r="H15" s="350">
        <v>78</v>
      </c>
      <c r="I15" s="350">
        <v>207</v>
      </c>
      <c r="J15" s="350">
        <v>285</v>
      </c>
      <c r="K15" s="450" t="s">
        <v>738</v>
      </c>
      <c r="L15" s="26"/>
      <c r="M15" s="26"/>
      <c r="N15" s="26"/>
    </row>
    <row r="16" spans="1:14" ht="12.6" customHeight="1" x14ac:dyDescent="0.2">
      <c r="A16" s="887" t="s">
        <v>739</v>
      </c>
      <c r="B16" s="887"/>
      <c r="C16" s="464">
        <v>295</v>
      </c>
      <c r="D16" s="464">
        <v>262</v>
      </c>
      <c r="E16" s="464">
        <v>289</v>
      </c>
      <c r="F16" s="190">
        <v>298</v>
      </c>
      <c r="G16" s="397">
        <v>171</v>
      </c>
      <c r="H16" s="350">
        <v>116</v>
      </c>
      <c r="I16" s="350">
        <v>247</v>
      </c>
      <c r="J16" s="350">
        <v>363</v>
      </c>
      <c r="K16" s="450" t="s">
        <v>740</v>
      </c>
      <c r="L16" s="26"/>
      <c r="M16" s="26"/>
      <c r="N16" s="26"/>
    </row>
    <row r="17" spans="1:15" ht="12.6" customHeight="1" x14ac:dyDescent="0.2">
      <c r="A17" s="887" t="s">
        <v>741</v>
      </c>
      <c r="B17" s="887"/>
      <c r="C17" s="464">
        <v>221</v>
      </c>
      <c r="D17" s="464">
        <v>181</v>
      </c>
      <c r="E17" s="464">
        <v>213</v>
      </c>
      <c r="F17" s="190">
        <v>241</v>
      </c>
      <c r="G17" s="397">
        <v>186</v>
      </c>
      <c r="H17" s="350">
        <v>86</v>
      </c>
      <c r="I17" s="350">
        <v>166</v>
      </c>
      <c r="J17" s="350">
        <v>252</v>
      </c>
      <c r="K17" s="450" t="s">
        <v>742</v>
      </c>
      <c r="L17" s="26"/>
      <c r="M17" s="26"/>
      <c r="N17" s="26"/>
    </row>
    <row r="18" spans="1:15" ht="12.6" customHeight="1" x14ac:dyDescent="0.2">
      <c r="A18" s="887" t="s">
        <v>743</v>
      </c>
      <c r="B18" s="887"/>
      <c r="C18" s="464">
        <v>118</v>
      </c>
      <c r="D18" s="464">
        <v>116</v>
      </c>
      <c r="E18" s="464">
        <v>156</v>
      </c>
      <c r="F18" s="190">
        <v>219</v>
      </c>
      <c r="G18" s="397">
        <v>257</v>
      </c>
      <c r="H18" s="350">
        <v>42</v>
      </c>
      <c r="I18" s="350">
        <v>125</v>
      </c>
      <c r="J18" s="350">
        <v>167</v>
      </c>
      <c r="K18" s="450" t="s">
        <v>744</v>
      </c>
      <c r="L18" s="26"/>
      <c r="M18" s="26"/>
      <c r="N18" s="26"/>
    </row>
    <row r="19" spans="1:15" ht="12.6" customHeight="1" x14ac:dyDescent="0.2">
      <c r="A19" s="887" t="s">
        <v>745</v>
      </c>
      <c r="B19" s="887"/>
      <c r="C19" s="464">
        <v>343</v>
      </c>
      <c r="D19" s="464">
        <v>299</v>
      </c>
      <c r="E19" s="464">
        <v>283</v>
      </c>
      <c r="F19" s="190">
        <v>320</v>
      </c>
      <c r="G19" s="397">
        <v>316</v>
      </c>
      <c r="H19" s="350">
        <v>153</v>
      </c>
      <c r="I19" s="350">
        <v>241</v>
      </c>
      <c r="J19" s="350">
        <v>394</v>
      </c>
      <c r="K19" s="450" t="s">
        <v>746</v>
      </c>
      <c r="L19" s="26"/>
      <c r="M19" s="26"/>
      <c r="N19" s="26"/>
    </row>
    <row r="20" spans="1:15" ht="12.6" customHeight="1" x14ac:dyDescent="0.2">
      <c r="A20" s="887" t="s">
        <v>747</v>
      </c>
      <c r="B20" s="887"/>
      <c r="C20" s="464">
        <v>192</v>
      </c>
      <c r="D20" s="464">
        <v>193</v>
      </c>
      <c r="E20" s="464">
        <v>199</v>
      </c>
      <c r="F20" s="190">
        <v>208</v>
      </c>
      <c r="G20" s="397">
        <v>260</v>
      </c>
      <c r="H20" s="350">
        <v>58</v>
      </c>
      <c r="I20" s="350">
        <v>155</v>
      </c>
      <c r="J20" s="350">
        <v>213</v>
      </c>
      <c r="K20" s="450" t="s">
        <v>748</v>
      </c>
      <c r="L20" s="26"/>
      <c r="M20" s="26"/>
      <c r="N20" s="26"/>
    </row>
    <row r="21" spans="1:15" ht="12.6" customHeight="1" x14ac:dyDescent="0.2">
      <c r="A21" s="887" t="s">
        <v>749</v>
      </c>
      <c r="B21" s="887"/>
      <c r="C21" s="464">
        <v>105</v>
      </c>
      <c r="D21" s="464">
        <v>54</v>
      </c>
      <c r="E21" s="464">
        <v>63</v>
      </c>
      <c r="F21" s="190">
        <v>90</v>
      </c>
      <c r="G21" s="397">
        <v>64</v>
      </c>
      <c r="H21" s="350">
        <v>4</v>
      </c>
      <c r="I21" s="350">
        <v>79</v>
      </c>
      <c r="J21" s="350">
        <v>83</v>
      </c>
      <c r="K21" s="450" t="s">
        <v>750</v>
      </c>
      <c r="L21" s="26"/>
      <c r="M21" s="26"/>
      <c r="N21" s="26"/>
    </row>
    <row r="22" spans="1:15" ht="12.6" customHeight="1" x14ac:dyDescent="0.2">
      <c r="A22" s="887" t="s">
        <v>751</v>
      </c>
      <c r="B22" s="887"/>
      <c r="C22" s="464">
        <v>94</v>
      </c>
      <c r="D22" s="464">
        <v>105</v>
      </c>
      <c r="E22" s="464">
        <v>97</v>
      </c>
      <c r="F22" s="190">
        <v>98</v>
      </c>
      <c r="G22" s="397">
        <v>67</v>
      </c>
      <c r="H22" s="350">
        <v>4</v>
      </c>
      <c r="I22" s="350">
        <v>82</v>
      </c>
      <c r="J22" s="350">
        <v>86</v>
      </c>
      <c r="K22" s="450" t="s">
        <v>752</v>
      </c>
      <c r="L22" s="26"/>
      <c r="M22" s="26"/>
      <c r="N22" s="26"/>
    </row>
    <row r="23" spans="1:15" ht="12.6" customHeight="1" x14ac:dyDescent="0.2">
      <c r="A23" s="703"/>
      <c r="B23" s="703"/>
      <c r="C23" s="465"/>
      <c r="D23" s="465"/>
      <c r="E23" s="465"/>
      <c r="F23" s="465"/>
      <c r="G23" s="465"/>
      <c r="H23" s="314"/>
      <c r="I23" s="314"/>
      <c r="J23" s="314"/>
      <c r="K23" s="450"/>
      <c r="L23" s="26"/>
      <c r="M23" s="42"/>
      <c r="N23" s="42"/>
    </row>
    <row r="24" spans="1:15" s="52" customFormat="1" ht="12.6" customHeight="1" x14ac:dyDescent="0.25">
      <c r="A24" s="888" t="s">
        <v>698</v>
      </c>
      <c r="B24" s="888"/>
      <c r="C24" s="99">
        <v>2113</v>
      </c>
      <c r="D24" s="99">
        <v>1839</v>
      </c>
      <c r="E24" s="99">
        <v>1906</v>
      </c>
      <c r="F24" s="99">
        <v>2103</v>
      </c>
      <c r="G24" s="99">
        <v>1687</v>
      </c>
      <c r="H24" s="99">
        <v>572</v>
      </c>
      <c r="I24" s="99">
        <v>1637</v>
      </c>
      <c r="J24" s="99">
        <v>2209</v>
      </c>
      <c r="K24" s="451" t="s">
        <v>699</v>
      </c>
      <c r="M24" s="86"/>
      <c r="N24" s="85"/>
      <c r="O24" s="86"/>
    </row>
    <row r="25" spans="1:15" ht="12.6" customHeight="1" x14ac:dyDescent="0.2">
      <c r="A25" s="703"/>
      <c r="B25" s="703"/>
      <c r="C25" s="466"/>
      <c r="D25" s="466"/>
      <c r="E25" s="466"/>
      <c r="F25" s="466"/>
      <c r="G25" s="466"/>
      <c r="H25" s="467"/>
      <c r="I25" s="468"/>
      <c r="J25" s="468"/>
      <c r="K25" s="469"/>
    </row>
    <row r="26" spans="1:15" s="52" customFormat="1" ht="12.6" customHeight="1" x14ac:dyDescent="0.2">
      <c r="A26" s="874" t="s">
        <v>759</v>
      </c>
      <c r="B26" s="874"/>
      <c r="C26" s="874"/>
      <c r="D26" s="874"/>
      <c r="E26" s="874"/>
      <c r="F26" s="874"/>
      <c r="G26" s="874"/>
      <c r="H26" s="874"/>
      <c r="I26" s="874"/>
      <c r="J26" s="874"/>
      <c r="K26" s="874"/>
    </row>
    <row r="27" spans="1:15" ht="12.6" customHeight="1" x14ac:dyDescent="0.2">
      <c r="A27" s="703"/>
      <c r="B27" s="703"/>
      <c r="C27" s="462"/>
      <c r="D27" s="462"/>
      <c r="E27" s="462"/>
      <c r="F27" s="462"/>
      <c r="G27" s="462"/>
      <c r="H27" s="462"/>
      <c r="I27" s="462"/>
      <c r="J27" s="462"/>
      <c r="K27" s="463"/>
    </row>
    <row r="28" spans="1:15" ht="12.6" customHeight="1" x14ac:dyDescent="0.2">
      <c r="A28" s="887" t="s">
        <v>729</v>
      </c>
      <c r="B28" s="887"/>
      <c r="C28" s="351">
        <v>2.7</v>
      </c>
      <c r="D28" s="351">
        <v>2.7</v>
      </c>
      <c r="E28" s="351">
        <v>2.8</v>
      </c>
      <c r="F28" s="351">
        <v>2.9</v>
      </c>
      <c r="G28" s="351">
        <v>3.4</v>
      </c>
      <c r="H28" s="351">
        <v>0.2</v>
      </c>
      <c r="I28" s="351">
        <v>3.2</v>
      </c>
      <c r="J28" s="351">
        <v>2.4</v>
      </c>
      <c r="K28" s="450" t="s">
        <v>730</v>
      </c>
    </row>
    <row r="29" spans="1:15" ht="12.6" customHeight="1" x14ac:dyDescent="0.2">
      <c r="A29" s="887" t="s">
        <v>731</v>
      </c>
      <c r="B29" s="887"/>
      <c r="C29" s="351">
        <v>5</v>
      </c>
      <c r="D29" s="351">
        <v>3.5</v>
      </c>
      <c r="E29" s="351">
        <v>3.2</v>
      </c>
      <c r="F29" s="351">
        <v>3.3</v>
      </c>
      <c r="G29" s="351">
        <v>8.4</v>
      </c>
      <c r="H29" s="351">
        <v>0.9</v>
      </c>
      <c r="I29" s="351">
        <v>4.3</v>
      </c>
      <c r="J29" s="351">
        <v>3.4</v>
      </c>
      <c r="K29" s="450" t="s">
        <v>732</v>
      </c>
    </row>
    <row r="30" spans="1:15" ht="12.6" customHeight="1" x14ac:dyDescent="0.2">
      <c r="A30" s="887" t="s">
        <v>733</v>
      </c>
      <c r="B30" s="887"/>
      <c r="C30" s="351">
        <v>4.7</v>
      </c>
      <c r="D30" s="351">
        <v>4.5999999999999996</v>
      </c>
      <c r="E30" s="351">
        <v>3.8</v>
      </c>
      <c r="F30" s="351">
        <v>4.3</v>
      </c>
      <c r="G30" s="351">
        <v>2.1</v>
      </c>
      <c r="H30" s="351">
        <v>1.4</v>
      </c>
      <c r="I30" s="351">
        <v>5.6</v>
      </c>
      <c r="J30" s="351">
        <v>4.5</v>
      </c>
      <c r="K30" s="450" t="s">
        <v>734</v>
      </c>
    </row>
    <row r="31" spans="1:15" ht="12.6" customHeight="1" x14ac:dyDescent="0.2">
      <c r="A31" s="887" t="s">
        <v>735</v>
      </c>
      <c r="B31" s="887"/>
      <c r="C31" s="351">
        <v>6.6</v>
      </c>
      <c r="D31" s="351">
        <v>8.3000000000000007</v>
      </c>
      <c r="E31" s="351">
        <v>6.7</v>
      </c>
      <c r="F31" s="351">
        <v>5.7</v>
      </c>
      <c r="G31" s="351">
        <v>1.9</v>
      </c>
      <c r="H31" s="351">
        <v>3</v>
      </c>
      <c r="I31" s="351">
        <v>7.4</v>
      </c>
      <c r="J31" s="351">
        <v>6.2</v>
      </c>
      <c r="K31" s="450" t="s">
        <v>736</v>
      </c>
    </row>
    <row r="32" spans="1:15" ht="12.6" customHeight="1" x14ac:dyDescent="0.2">
      <c r="A32" s="887" t="s">
        <v>737</v>
      </c>
      <c r="B32" s="887"/>
      <c r="C32" s="351">
        <v>16.2</v>
      </c>
      <c r="D32" s="351">
        <v>15</v>
      </c>
      <c r="E32" s="351">
        <v>15.3</v>
      </c>
      <c r="F32" s="351">
        <v>13.8</v>
      </c>
      <c r="G32" s="351">
        <v>5.9</v>
      </c>
      <c r="H32" s="351">
        <v>13.6</v>
      </c>
      <c r="I32" s="351">
        <v>12.6</v>
      </c>
      <c r="J32" s="351">
        <v>12.9</v>
      </c>
      <c r="K32" s="450" t="s">
        <v>738</v>
      </c>
    </row>
    <row r="33" spans="1:11" ht="12.6" customHeight="1" x14ac:dyDescent="0.2">
      <c r="A33" s="887" t="s">
        <v>739</v>
      </c>
      <c r="B33" s="887"/>
      <c r="C33" s="351">
        <v>14</v>
      </c>
      <c r="D33" s="351">
        <v>14.2</v>
      </c>
      <c r="E33" s="351">
        <v>15.2</v>
      </c>
      <c r="F33" s="351">
        <v>14.2</v>
      </c>
      <c r="G33" s="351">
        <v>10.1</v>
      </c>
      <c r="H33" s="351">
        <v>20.3</v>
      </c>
      <c r="I33" s="351">
        <v>15.1</v>
      </c>
      <c r="J33" s="351">
        <v>16.399999999999999</v>
      </c>
      <c r="K33" s="450" t="s">
        <v>740</v>
      </c>
    </row>
    <row r="34" spans="1:11" ht="12.6" customHeight="1" x14ac:dyDescent="0.2">
      <c r="A34" s="887" t="s">
        <v>741</v>
      </c>
      <c r="B34" s="887"/>
      <c r="C34" s="351">
        <v>10.5</v>
      </c>
      <c r="D34" s="351">
        <v>9.8000000000000007</v>
      </c>
      <c r="E34" s="351">
        <v>11.2</v>
      </c>
      <c r="F34" s="351">
        <v>11.5</v>
      </c>
      <c r="G34" s="351">
        <v>11</v>
      </c>
      <c r="H34" s="351">
        <v>15</v>
      </c>
      <c r="I34" s="351">
        <v>10.1</v>
      </c>
      <c r="J34" s="351">
        <v>11.4</v>
      </c>
      <c r="K34" s="450" t="s">
        <v>742</v>
      </c>
    </row>
    <row r="35" spans="1:11" ht="12.6" customHeight="1" x14ac:dyDescent="0.2">
      <c r="A35" s="887" t="s">
        <v>743</v>
      </c>
      <c r="B35" s="887"/>
      <c r="C35" s="351">
        <v>5.6</v>
      </c>
      <c r="D35" s="351">
        <v>6.3</v>
      </c>
      <c r="E35" s="351">
        <v>8.1999999999999993</v>
      </c>
      <c r="F35" s="351">
        <v>10.4</v>
      </c>
      <c r="G35" s="351">
        <v>15.2</v>
      </c>
      <c r="H35" s="351">
        <v>7.3</v>
      </c>
      <c r="I35" s="351">
        <v>7.6</v>
      </c>
      <c r="J35" s="351">
        <v>7.6</v>
      </c>
      <c r="K35" s="450" t="s">
        <v>744</v>
      </c>
    </row>
    <row r="36" spans="1:11" ht="12.6" customHeight="1" x14ac:dyDescent="0.2">
      <c r="A36" s="887" t="s">
        <v>745</v>
      </c>
      <c r="B36" s="887"/>
      <c r="C36" s="351">
        <v>16.2</v>
      </c>
      <c r="D36" s="351">
        <v>16.3</v>
      </c>
      <c r="E36" s="351">
        <v>14.8</v>
      </c>
      <c r="F36" s="351">
        <v>15.2</v>
      </c>
      <c r="G36" s="351">
        <v>18.7</v>
      </c>
      <c r="H36" s="351">
        <v>26.7</v>
      </c>
      <c r="I36" s="351">
        <v>14.7</v>
      </c>
      <c r="J36" s="351">
        <v>17.8</v>
      </c>
      <c r="K36" s="450" t="s">
        <v>746</v>
      </c>
    </row>
    <row r="37" spans="1:11" ht="12.6" customHeight="1" x14ac:dyDescent="0.2">
      <c r="A37" s="887" t="s">
        <v>747</v>
      </c>
      <c r="B37" s="887"/>
      <c r="C37" s="351">
        <v>9.1</v>
      </c>
      <c r="D37" s="351">
        <v>10.5</v>
      </c>
      <c r="E37" s="351">
        <v>10.4</v>
      </c>
      <c r="F37" s="351">
        <v>9.9</v>
      </c>
      <c r="G37" s="351">
        <v>15.4</v>
      </c>
      <c r="H37" s="351">
        <v>10.1</v>
      </c>
      <c r="I37" s="351">
        <v>9.5</v>
      </c>
      <c r="J37" s="351">
        <v>9.6</v>
      </c>
      <c r="K37" s="450" t="s">
        <v>748</v>
      </c>
    </row>
    <row r="38" spans="1:11" ht="12.6" customHeight="1" x14ac:dyDescent="0.2">
      <c r="A38" s="887" t="s">
        <v>749</v>
      </c>
      <c r="B38" s="887"/>
      <c r="C38" s="351">
        <v>5</v>
      </c>
      <c r="D38" s="351">
        <v>2.9</v>
      </c>
      <c r="E38" s="351">
        <v>3.3</v>
      </c>
      <c r="F38" s="351">
        <v>4.3</v>
      </c>
      <c r="G38" s="351">
        <v>3.8</v>
      </c>
      <c r="H38" s="351">
        <v>0.7</v>
      </c>
      <c r="I38" s="351">
        <v>4.8</v>
      </c>
      <c r="J38" s="351">
        <v>3.8</v>
      </c>
      <c r="K38" s="450" t="s">
        <v>750</v>
      </c>
    </row>
    <row r="39" spans="1:11" ht="12.6" customHeight="1" x14ac:dyDescent="0.2">
      <c r="A39" s="887" t="s">
        <v>751</v>
      </c>
      <c r="B39" s="887"/>
      <c r="C39" s="351">
        <v>4.4000000000000004</v>
      </c>
      <c r="D39" s="351">
        <v>5.7</v>
      </c>
      <c r="E39" s="351">
        <v>5.0999999999999996</v>
      </c>
      <c r="F39" s="351">
        <v>4.7</v>
      </c>
      <c r="G39" s="351">
        <v>4</v>
      </c>
      <c r="H39" s="351">
        <v>0.7</v>
      </c>
      <c r="I39" s="351">
        <v>5</v>
      </c>
      <c r="J39" s="351">
        <v>3.9</v>
      </c>
      <c r="K39" s="450" t="s">
        <v>752</v>
      </c>
    </row>
    <row r="40" spans="1:11" ht="12.6" customHeight="1" x14ac:dyDescent="0.2">
      <c r="A40" s="703"/>
      <c r="B40" s="703"/>
      <c r="C40" s="447"/>
      <c r="D40" s="447"/>
      <c r="E40" s="447"/>
      <c r="F40" s="447"/>
      <c r="G40" s="447"/>
      <c r="H40" s="447"/>
      <c r="I40" s="447"/>
      <c r="J40" s="447"/>
      <c r="K40" s="450"/>
    </row>
    <row r="41" spans="1:11" s="52" customFormat="1" ht="12.6" customHeight="1" x14ac:dyDescent="0.2">
      <c r="A41" s="888" t="s">
        <v>698</v>
      </c>
      <c r="B41" s="888"/>
      <c r="C41" s="448">
        <v>100</v>
      </c>
      <c r="D41" s="448">
        <v>100</v>
      </c>
      <c r="E41" s="448">
        <v>100</v>
      </c>
      <c r="F41" s="448">
        <v>100</v>
      </c>
      <c r="G41" s="448">
        <v>100</v>
      </c>
      <c r="H41" s="448">
        <v>100</v>
      </c>
      <c r="I41" s="448">
        <v>100</v>
      </c>
      <c r="J41" s="448">
        <v>100</v>
      </c>
      <c r="K41" s="451" t="s">
        <v>699</v>
      </c>
    </row>
    <row r="42" spans="1:11" ht="12.6" customHeight="1" x14ac:dyDescent="0.2">
      <c r="A42" s="709"/>
      <c r="B42" s="709"/>
      <c r="C42" s="444"/>
      <c r="D42" s="444"/>
      <c r="E42" s="444"/>
      <c r="F42" s="444"/>
      <c r="G42" s="444"/>
      <c r="H42" s="444"/>
      <c r="I42" s="444"/>
      <c r="J42" s="444"/>
      <c r="K42" s="452"/>
    </row>
    <row r="43" spans="1:11" ht="12.6" customHeight="1" x14ac:dyDescent="0.2">
      <c r="A43" s="212" t="s">
        <v>702</v>
      </c>
      <c r="B43" s="765" t="s">
        <v>717</v>
      </c>
      <c r="C43" s="765"/>
      <c r="D43" s="765"/>
      <c r="E43" s="765"/>
      <c r="F43" s="765"/>
      <c r="G43" s="765"/>
      <c r="H43" s="378"/>
      <c r="I43" s="378"/>
      <c r="J43" s="378"/>
      <c r="K43" s="458"/>
    </row>
    <row r="44" spans="1:11" ht="10.35" customHeight="1" x14ac:dyDescent="0.2">
      <c r="A44" s="212"/>
      <c r="B44" s="766" t="s">
        <v>718</v>
      </c>
      <c r="C44" s="766"/>
      <c r="D44" s="766"/>
      <c r="E44" s="766"/>
      <c r="F44" s="766"/>
      <c r="G44" s="766"/>
      <c r="H44" s="379"/>
      <c r="I44" s="379"/>
      <c r="J44" s="379"/>
      <c r="K44" s="457"/>
    </row>
    <row r="45" spans="1:11" ht="16.5" customHeight="1" x14ac:dyDescent="0.2">
      <c r="A45" s="834" t="s">
        <v>809</v>
      </c>
      <c r="B45" s="834"/>
      <c r="C45" s="223"/>
      <c r="D45" s="223"/>
      <c r="E45" s="223"/>
      <c r="F45" s="223"/>
      <c r="G45" s="223"/>
      <c r="H45" s="223"/>
      <c r="I45" s="223"/>
      <c r="J45" s="223"/>
      <c r="K45" s="368" t="s">
        <v>806</v>
      </c>
    </row>
  </sheetData>
  <mergeCells count="50">
    <mergeCell ref="B43:G43"/>
    <mergeCell ref="B44:G44"/>
    <mergeCell ref="A45:B45"/>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K26"/>
    <mergeCell ref="A27:B27"/>
    <mergeCell ref="A18:B18"/>
    <mergeCell ref="A19:B19"/>
    <mergeCell ref="A20:B20"/>
    <mergeCell ref="A21:B21"/>
    <mergeCell ref="A22:B22"/>
    <mergeCell ref="A13:B13"/>
    <mergeCell ref="A14:B14"/>
    <mergeCell ref="A15:B15"/>
    <mergeCell ref="A16:B16"/>
    <mergeCell ref="A17:B17"/>
    <mergeCell ref="A8:B8"/>
    <mergeCell ref="A9:K9"/>
    <mergeCell ref="A10:B10"/>
    <mergeCell ref="A11:B11"/>
    <mergeCell ref="A12:B12"/>
    <mergeCell ref="A1:B1"/>
    <mergeCell ref="A2:K2"/>
    <mergeCell ref="A3:K3"/>
    <mergeCell ref="A4:K4"/>
    <mergeCell ref="A5:B7"/>
    <mergeCell ref="E5:E7"/>
    <mergeCell ref="D5:D7"/>
    <mergeCell ref="F5:F7"/>
    <mergeCell ref="G5:G7"/>
    <mergeCell ref="K5:K7"/>
    <mergeCell ref="H5:J5"/>
    <mergeCell ref="C5:C7"/>
  </mergeCells>
  <phoneticPr fontId="11" type="noConversion"/>
  <hyperlinks>
    <hyperlink ref="K1" location="'Inhaltsverzeichnis Indice'!A1" display="Inhaltsverzeichnis / Indice" xr:uid="{A57215B2-D6BB-4376-8A31-349286FC3AAF}"/>
  </hyperlinks>
  <pageMargins left="0.59055118110236227" right="0.59055118110236227" top="0.98425196850393704" bottom="0.78740157480314965"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6"/>
  <sheetViews>
    <sheetView zoomScale="120" zoomScaleNormal="120" workbookViewId="0">
      <selection sqref="A1:B1"/>
    </sheetView>
  </sheetViews>
  <sheetFormatPr baseColWidth="10" defaultColWidth="11.42578125" defaultRowHeight="12.75" x14ac:dyDescent="0.2"/>
  <cols>
    <col min="1" max="1" width="3.7109375" customWidth="1"/>
    <col min="2" max="2" width="10.7109375" customWidth="1"/>
    <col min="3" max="5" width="17" customWidth="1"/>
  </cols>
  <sheetData>
    <row r="1" spans="1:5" s="26" customFormat="1" ht="12.6" customHeight="1" x14ac:dyDescent="0.2">
      <c r="A1" s="826" t="s">
        <v>178</v>
      </c>
      <c r="B1" s="826"/>
      <c r="E1" s="670" t="s">
        <v>1500</v>
      </c>
    </row>
    <row r="2" spans="1:5" s="108" customFormat="1" ht="21" customHeight="1" x14ac:dyDescent="0.2">
      <c r="A2" s="754" t="s">
        <v>1121</v>
      </c>
      <c r="B2" s="754"/>
      <c r="C2" s="754"/>
      <c r="D2" s="754"/>
      <c r="E2" s="754"/>
    </row>
    <row r="3" spans="1:5" s="108" customFormat="1" ht="21" customHeight="1" x14ac:dyDescent="0.2">
      <c r="A3" s="754" t="s">
        <v>1122</v>
      </c>
      <c r="B3" s="754"/>
      <c r="C3" s="754"/>
      <c r="D3" s="754"/>
      <c r="E3" s="754"/>
    </row>
    <row r="4" spans="1:5" ht="12.6" customHeight="1" x14ac:dyDescent="0.2">
      <c r="A4" s="744"/>
      <c r="B4" s="744"/>
      <c r="C4" s="744"/>
      <c r="D4" s="744"/>
      <c r="E4" s="744"/>
    </row>
    <row r="5" spans="1:5" s="54" customFormat="1" ht="16.5" customHeight="1" x14ac:dyDescent="0.15">
      <c r="A5" s="910" t="s">
        <v>1212</v>
      </c>
      <c r="B5" s="911"/>
      <c r="C5" s="431" t="s">
        <v>919</v>
      </c>
      <c r="D5" s="431" t="s">
        <v>921</v>
      </c>
      <c r="E5" s="472" t="s">
        <v>698</v>
      </c>
    </row>
    <row r="6" spans="1:5" s="54" customFormat="1" ht="16.5" customHeight="1" x14ac:dyDescent="0.2">
      <c r="A6" s="908" t="s">
        <v>1213</v>
      </c>
      <c r="B6" s="909"/>
      <c r="C6" s="437" t="s">
        <v>920</v>
      </c>
      <c r="D6" s="437" t="s">
        <v>922</v>
      </c>
      <c r="E6" s="438" t="s">
        <v>699</v>
      </c>
    </row>
    <row r="7" spans="1:5" ht="12.6" customHeight="1" x14ac:dyDescent="0.2">
      <c r="A7" s="703"/>
      <c r="B7" s="703"/>
      <c r="C7" s="235"/>
      <c r="D7" s="235"/>
      <c r="E7" s="235"/>
    </row>
    <row r="8" spans="1:5" ht="12.6" customHeight="1" x14ac:dyDescent="0.2">
      <c r="A8" s="745">
        <v>1995</v>
      </c>
      <c r="B8" s="745"/>
      <c r="C8" s="200">
        <v>1362</v>
      </c>
      <c r="D8" s="200">
        <v>1101</v>
      </c>
      <c r="E8" s="200">
        <v>2463</v>
      </c>
    </row>
    <row r="9" spans="1:5" ht="12.6" customHeight="1" x14ac:dyDescent="0.2">
      <c r="A9" s="745">
        <v>1996</v>
      </c>
      <c r="B9" s="745"/>
      <c r="C9" s="200">
        <v>1263</v>
      </c>
      <c r="D9" s="200">
        <v>1021</v>
      </c>
      <c r="E9" s="200">
        <v>2284</v>
      </c>
    </row>
    <row r="10" spans="1:5" ht="12.6" customHeight="1" x14ac:dyDescent="0.2">
      <c r="A10" s="745">
        <v>1997</v>
      </c>
      <c r="B10" s="745"/>
      <c r="C10" s="200">
        <v>1161</v>
      </c>
      <c r="D10" s="200">
        <v>973</v>
      </c>
      <c r="E10" s="200">
        <v>2134</v>
      </c>
    </row>
    <row r="11" spans="1:5" ht="12.6" customHeight="1" x14ac:dyDescent="0.2">
      <c r="A11" s="745">
        <v>1998</v>
      </c>
      <c r="B11" s="745"/>
      <c r="C11" s="200">
        <v>1059</v>
      </c>
      <c r="D11" s="200">
        <v>1006</v>
      </c>
      <c r="E11" s="200">
        <v>2065</v>
      </c>
    </row>
    <row r="12" spans="1:5" ht="12.6" customHeight="1" x14ac:dyDescent="0.2">
      <c r="A12" s="745">
        <v>1999</v>
      </c>
      <c r="B12" s="745"/>
      <c r="C12" s="200">
        <v>1053</v>
      </c>
      <c r="D12" s="200">
        <v>1078</v>
      </c>
      <c r="E12" s="200">
        <v>2131</v>
      </c>
    </row>
    <row r="13" spans="1:5" ht="12.6" customHeight="1" x14ac:dyDescent="0.2">
      <c r="A13" s="703"/>
      <c r="B13" s="703"/>
      <c r="C13" s="200"/>
      <c r="D13" s="200"/>
      <c r="E13" s="200"/>
    </row>
    <row r="14" spans="1:5" ht="12.6" customHeight="1" x14ac:dyDescent="0.2">
      <c r="A14" s="745">
        <v>2000</v>
      </c>
      <c r="B14" s="745"/>
      <c r="C14" s="200">
        <v>1052</v>
      </c>
      <c r="D14" s="200">
        <v>1061</v>
      </c>
      <c r="E14" s="200">
        <v>2113</v>
      </c>
    </row>
    <row r="15" spans="1:5" ht="12.6" customHeight="1" x14ac:dyDescent="0.2">
      <c r="A15" s="745">
        <v>2001</v>
      </c>
      <c r="B15" s="745"/>
      <c r="C15" s="200">
        <v>900</v>
      </c>
      <c r="D15" s="200">
        <v>1012</v>
      </c>
      <c r="E15" s="200">
        <v>1912</v>
      </c>
    </row>
    <row r="16" spans="1:5" ht="12.6" customHeight="1" x14ac:dyDescent="0.2">
      <c r="A16" s="745">
        <v>2002</v>
      </c>
      <c r="B16" s="745"/>
      <c r="C16" s="200">
        <v>985</v>
      </c>
      <c r="D16" s="200">
        <v>1015</v>
      </c>
      <c r="E16" s="200">
        <v>2000</v>
      </c>
    </row>
    <row r="17" spans="1:5" ht="12.6" customHeight="1" x14ac:dyDescent="0.2">
      <c r="A17" s="745">
        <v>2003</v>
      </c>
      <c r="B17" s="745"/>
      <c r="C17" s="200">
        <v>942</v>
      </c>
      <c r="D17" s="200">
        <v>957</v>
      </c>
      <c r="E17" s="200">
        <v>1899</v>
      </c>
    </row>
    <row r="18" spans="1:5" ht="12.6" customHeight="1" x14ac:dyDescent="0.2">
      <c r="A18" s="745">
        <v>2004</v>
      </c>
      <c r="B18" s="745"/>
      <c r="C18" s="200">
        <v>830</v>
      </c>
      <c r="D18" s="200">
        <v>1025</v>
      </c>
      <c r="E18" s="200">
        <v>1855</v>
      </c>
    </row>
    <row r="19" spans="1:5" ht="12.6" customHeight="1" x14ac:dyDescent="0.2">
      <c r="A19" s="703"/>
      <c r="B19" s="703"/>
      <c r="C19" s="200"/>
      <c r="D19" s="200"/>
      <c r="E19" s="200"/>
    </row>
    <row r="20" spans="1:5" ht="12.6" customHeight="1" x14ac:dyDescent="0.2">
      <c r="A20" s="745">
        <v>2005</v>
      </c>
      <c r="B20" s="745"/>
      <c r="C20" s="200">
        <v>791</v>
      </c>
      <c r="D20" s="200">
        <v>1048</v>
      </c>
      <c r="E20" s="200">
        <v>1839</v>
      </c>
    </row>
    <row r="21" spans="1:5" ht="12.6" customHeight="1" x14ac:dyDescent="0.2">
      <c r="A21" s="745">
        <v>2006</v>
      </c>
      <c r="B21" s="745"/>
      <c r="C21" s="200">
        <v>797</v>
      </c>
      <c r="D21" s="200">
        <v>1117</v>
      </c>
      <c r="E21" s="200">
        <v>1914</v>
      </c>
    </row>
    <row r="22" spans="1:5" ht="12.6" customHeight="1" x14ac:dyDescent="0.2">
      <c r="A22" s="745">
        <v>2007</v>
      </c>
      <c r="B22" s="745"/>
      <c r="C22" s="200">
        <v>765</v>
      </c>
      <c r="D22" s="200">
        <v>1023</v>
      </c>
      <c r="E22" s="200">
        <v>1788</v>
      </c>
    </row>
    <row r="23" spans="1:5" ht="12.6" customHeight="1" x14ac:dyDescent="0.2">
      <c r="A23" s="745">
        <v>2008</v>
      </c>
      <c r="B23" s="745"/>
      <c r="C23" s="200">
        <v>847</v>
      </c>
      <c r="D23" s="200">
        <v>938</v>
      </c>
      <c r="E23" s="200">
        <v>1785</v>
      </c>
    </row>
    <row r="24" spans="1:5" ht="12.6" customHeight="1" x14ac:dyDescent="0.2">
      <c r="A24" s="745">
        <v>2009</v>
      </c>
      <c r="B24" s="745"/>
      <c r="C24" s="200">
        <v>827</v>
      </c>
      <c r="D24" s="200">
        <v>1090</v>
      </c>
      <c r="E24" s="200">
        <v>1917</v>
      </c>
    </row>
    <row r="25" spans="1:5" ht="12.6" customHeight="1" x14ac:dyDescent="0.2">
      <c r="A25" s="703"/>
      <c r="B25" s="703"/>
      <c r="C25" s="200"/>
      <c r="D25" s="200"/>
      <c r="E25" s="200"/>
    </row>
    <row r="26" spans="1:5" ht="12.6" customHeight="1" x14ac:dyDescent="0.2">
      <c r="A26" s="745">
        <v>2010</v>
      </c>
      <c r="B26" s="745"/>
      <c r="C26" s="200">
        <v>790</v>
      </c>
      <c r="D26" s="200">
        <v>1116</v>
      </c>
      <c r="E26" s="200">
        <v>1906</v>
      </c>
    </row>
    <row r="27" spans="1:5" ht="12.6" customHeight="1" x14ac:dyDescent="0.2">
      <c r="A27" s="745">
        <v>2011</v>
      </c>
      <c r="B27" s="745"/>
      <c r="C27" s="200">
        <v>818</v>
      </c>
      <c r="D27" s="200">
        <v>1206</v>
      </c>
      <c r="E27" s="200">
        <v>2024</v>
      </c>
    </row>
    <row r="28" spans="1:5" ht="12.6" customHeight="1" x14ac:dyDescent="0.2">
      <c r="A28" s="745">
        <v>2012</v>
      </c>
      <c r="B28" s="745"/>
      <c r="C28" s="200">
        <v>779</v>
      </c>
      <c r="D28" s="200">
        <v>1302</v>
      </c>
      <c r="E28" s="200">
        <v>2081</v>
      </c>
    </row>
    <row r="29" spans="1:5" ht="12.6" customHeight="1" x14ac:dyDescent="0.2">
      <c r="A29" s="745">
        <v>2013</v>
      </c>
      <c r="B29" s="745"/>
      <c r="C29" s="200">
        <v>706</v>
      </c>
      <c r="D29" s="200">
        <v>1136</v>
      </c>
      <c r="E29" s="200">
        <v>1842</v>
      </c>
    </row>
    <row r="30" spans="1:5" ht="12.6" customHeight="1" x14ac:dyDescent="0.2">
      <c r="A30" s="745">
        <v>2014</v>
      </c>
      <c r="B30" s="745"/>
      <c r="C30" s="200">
        <v>752</v>
      </c>
      <c r="D30" s="200">
        <v>1286</v>
      </c>
      <c r="E30" s="200">
        <v>2038</v>
      </c>
    </row>
    <row r="31" spans="1:5" ht="12.6" customHeight="1" x14ac:dyDescent="0.2">
      <c r="A31" s="703"/>
      <c r="B31" s="703"/>
      <c r="C31" s="200"/>
      <c r="D31" s="200"/>
      <c r="E31" s="200"/>
    </row>
    <row r="32" spans="1:5" ht="12.6" customHeight="1" x14ac:dyDescent="0.2">
      <c r="A32" s="745">
        <v>2015</v>
      </c>
      <c r="B32" s="745"/>
      <c r="C32" s="200">
        <v>771</v>
      </c>
      <c r="D32" s="200">
        <v>1332</v>
      </c>
      <c r="E32" s="200">
        <v>2103</v>
      </c>
    </row>
    <row r="33" spans="1:12" ht="12.6" customHeight="1" x14ac:dyDescent="0.2">
      <c r="A33" s="745">
        <v>2016</v>
      </c>
      <c r="B33" s="745"/>
      <c r="C33" s="200">
        <v>720</v>
      </c>
      <c r="D33" s="200">
        <v>1415</v>
      </c>
      <c r="E33" s="200">
        <v>2135</v>
      </c>
    </row>
    <row r="34" spans="1:12" ht="12.6" customHeight="1" x14ac:dyDescent="0.2">
      <c r="A34" s="745">
        <v>2017</v>
      </c>
      <c r="B34" s="745"/>
      <c r="C34" s="200">
        <v>751</v>
      </c>
      <c r="D34" s="200">
        <v>1414</v>
      </c>
      <c r="E34" s="200">
        <v>2165</v>
      </c>
    </row>
    <row r="35" spans="1:12" ht="12.6" customHeight="1" x14ac:dyDescent="0.2">
      <c r="A35" s="745">
        <v>2018</v>
      </c>
      <c r="B35" s="745"/>
      <c r="C35" s="200">
        <v>1070</v>
      </c>
      <c r="D35" s="200">
        <v>1277</v>
      </c>
      <c r="E35" s="200">
        <v>2347</v>
      </c>
    </row>
    <row r="36" spans="1:12" ht="12.6" customHeight="1" x14ac:dyDescent="0.2">
      <c r="A36" s="745">
        <v>2019</v>
      </c>
      <c r="B36" s="745"/>
      <c r="C36" s="200">
        <v>991</v>
      </c>
      <c r="D36" s="200">
        <v>1250</v>
      </c>
      <c r="E36" s="200">
        <v>2241</v>
      </c>
    </row>
    <row r="37" spans="1:12" ht="12.6" customHeight="1" x14ac:dyDescent="0.2">
      <c r="A37" s="703"/>
      <c r="B37" s="703"/>
      <c r="C37" s="187"/>
      <c r="D37" s="187"/>
      <c r="E37" s="187"/>
    </row>
    <row r="38" spans="1:12" ht="12.6" customHeight="1" x14ac:dyDescent="0.2">
      <c r="A38" s="745">
        <v>2020</v>
      </c>
      <c r="B38" s="745"/>
      <c r="C38" s="200">
        <v>705</v>
      </c>
      <c r="D38" s="200">
        <v>982</v>
      </c>
      <c r="E38" s="200">
        <v>1687</v>
      </c>
    </row>
    <row r="39" spans="1:12" ht="12.6" customHeight="1" x14ac:dyDescent="0.2">
      <c r="A39" s="745">
        <v>2021</v>
      </c>
      <c r="B39" s="745"/>
      <c r="C39" s="171">
        <v>894</v>
      </c>
      <c r="D39" s="171">
        <v>1189</v>
      </c>
      <c r="E39" s="171">
        <v>2083</v>
      </c>
    </row>
    <row r="40" spans="1:12" s="118" customFormat="1" ht="12.6" customHeight="1" x14ac:dyDescent="0.2">
      <c r="A40" s="762">
        <v>2022</v>
      </c>
      <c r="B40" s="762"/>
      <c r="C40" s="470">
        <v>993</v>
      </c>
      <c r="D40" s="471">
        <v>1332</v>
      </c>
      <c r="E40" s="471">
        <v>2325</v>
      </c>
      <c r="F40" s="123"/>
    </row>
    <row r="41" spans="1:12" s="52" customFormat="1" ht="12.6" customHeight="1" x14ac:dyDescent="0.25">
      <c r="A41" s="912">
        <v>2023</v>
      </c>
      <c r="B41" s="912"/>
      <c r="C41" s="138">
        <v>892</v>
      </c>
      <c r="D41" s="284">
        <v>1317</v>
      </c>
      <c r="E41" s="284">
        <v>2209</v>
      </c>
      <c r="F41" s="48"/>
      <c r="G41" s="48"/>
      <c r="H41" s="85"/>
      <c r="I41" s="86"/>
      <c r="J41" s="86"/>
      <c r="K41" s="49"/>
      <c r="L41" s="49"/>
    </row>
    <row r="42" spans="1:12" ht="12.6" customHeight="1" x14ac:dyDescent="0.2">
      <c r="A42" s="709"/>
      <c r="B42" s="709"/>
      <c r="C42" s="262"/>
      <c r="D42" s="262"/>
      <c r="E42" s="262"/>
    </row>
    <row r="43" spans="1:12" ht="12.6" customHeight="1" x14ac:dyDescent="0.2">
      <c r="A43" s="212" t="s">
        <v>702</v>
      </c>
      <c r="B43" s="731" t="s">
        <v>717</v>
      </c>
      <c r="C43" s="731"/>
      <c r="D43" s="731"/>
      <c r="E43" s="731"/>
      <c r="F43" s="160"/>
      <c r="G43" s="160"/>
    </row>
    <row r="44" spans="1:12" ht="10.35" customHeight="1" x14ac:dyDescent="0.2">
      <c r="A44" s="212"/>
      <c r="B44" s="766" t="s">
        <v>718</v>
      </c>
      <c r="C44" s="766"/>
      <c r="D44" s="766"/>
      <c r="E44" s="766"/>
      <c r="F44" s="8"/>
      <c r="G44" s="8"/>
    </row>
    <row r="45" spans="1:12" ht="16.5" customHeight="1" x14ac:dyDescent="0.2">
      <c r="A45" s="834" t="s">
        <v>810</v>
      </c>
      <c r="B45" s="834"/>
      <c r="C45" s="223"/>
      <c r="D45" s="223"/>
      <c r="E45" s="368" t="s">
        <v>806</v>
      </c>
    </row>
    <row r="46" spans="1:12" x14ac:dyDescent="0.2">
      <c r="C46" s="46"/>
      <c r="D46" s="5"/>
    </row>
  </sheetData>
  <mergeCells count="45">
    <mergeCell ref="A42:B42"/>
    <mergeCell ref="A45:B45"/>
    <mergeCell ref="B43:E43"/>
    <mergeCell ref="B44:E44"/>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B1"/>
    <mergeCell ref="A2:E2"/>
    <mergeCell ref="A3:E3"/>
    <mergeCell ref="A4:E4"/>
    <mergeCell ref="A5:B5"/>
    <mergeCell ref="A6:B6"/>
    <mergeCell ref="A7:B7"/>
    <mergeCell ref="A8:B8"/>
    <mergeCell ref="A9:B9"/>
    <mergeCell ref="A10:B10"/>
    <mergeCell ref="A16:B16"/>
    <mergeCell ref="A11:B11"/>
    <mergeCell ref="A12:B12"/>
    <mergeCell ref="A13:B13"/>
    <mergeCell ref="A14:B14"/>
    <mergeCell ref="A15:B15"/>
  </mergeCells>
  <phoneticPr fontId="11" type="noConversion"/>
  <hyperlinks>
    <hyperlink ref="E1" location="'Inhaltsverzeichnis Indice'!A1" display="Inhaltsverzeichnis / Indice" xr:uid="{ACF7E248-6C53-462D-8B4A-6B4ABE6BFA80}"/>
  </hyperlinks>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52"/>
  <sheetViews>
    <sheetView zoomScale="120" zoomScaleNormal="120" workbookViewId="0">
      <selection sqref="A1:C1"/>
    </sheetView>
  </sheetViews>
  <sheetFormatPr baseColWidth="10" defaultColWidth="11.42578125" defaultRowHeight="12.75" x14ac:dyDescent="0.2"/>
  <cols>
    <col min="1" max="1" width="3.7109375" style="24" customWidth="1"/>
    <col min="2" max="2" width="13.7109375" style="24" customWidth="1"/>
    <col min="3" max="6" width="20.7109375" customWidth="1"/>
  </cols>
  <sheetData>
    <row r="1" spans="1:6" s="26" customFormat="1" ht="12.6" customHeight="1" x14ac:dyDescent="0.2">
      <c r="A1" s="746" t="s">
        <v>179</v>
      </c>
      <c r="B1" s="746"/>
      <c r="C1" s="746"/>
      <c r="F1" s="670" t="s">
        <v>1500</v>
      </c>
    </row>
    <row r="2" spans="1:6" s="108" customFormat="1" ht="21" customHeight="1" x14ac:dyDescent="0.2">
      <c r="A2" s="754" t="s">
        <v>1245</v>
      </c>
      <c r="B2" s="754"/>
      <c r="C2" s="754"/>
      <c r="D2" s="754"/>
      <c r="E2" s="754"/>
      <c r="F2" s="754"/>
    </row>
    <row r="3" spans="1:6" s="108" customFormat="1" ht="21" customHeight="1" x14ac:dyDescent="0.2">
      <c r="A3" s="754" t="s">
        <v>1246</v>
      </c>
      <c r="B3" s="754"/>
      <c r="C3" s="754"/>
      <c r="D3" s="754"/>
      <c r="E3" s="754"/>
      <c r="F3" s="754"/>
    </row>
    <row r="4" spans="1:6" ht="12.6" customHeight="1" x14ac:dyDescent="0.2">
      <c r="A4" s="696"/>
      <c r="B4" s="696"/>
      <c r="C4" s="696"/>
      <c r="D4" s="696"/>
      <c r="E4" s="696"/>
      <c r="F4" s="696"/>
    </row>
    <row r="5" spans="1:6" s="28" customFormat="1" ht="23.1" customHeight="1" x14ac:dyDescent="0.15">
      <c r="A5" s="721" t="s">
        <v>1328</v>
      </c>
      <c r="B5" s="722"/>
      <c r="C5" s="475" t="s">
        <v>1385</v>
      </c>
      <c r="D5" s="475" t="s">
        <v>1384</v>
      </c>
      <c r="E5" s="831" t="s">
        <v>1383</v>
      </c>
      <c r="F5" s="914"/>
    </row>
    <row r="6" spans="1:6" s="28" customFormat="1" ht="13.5" customHeight="1" x14ac:dyDescent="0.15">
      <c r="A6" s="815"/>
      <c r="B6" s="816"/>
      <c r="C6" s="476" t="s">
        <v>405</v>
      </c>
      <c r="D6" s="476" t="s">
        <v>404</v>
      </c>
      <c r="E6" s="476" t="s">
        <v>923</v>
      </c>
      <c r="F6" s="477" t="s">
        <v>924</v>
      </c>
    </row>
    <row r="7" spans="1:6" s="28" customFormat="1" ht="13.5" customHeight="1" x14ac:dyDescent="0.15">
      <c r="A7" s="723"/>
      <c r="B7" s="724"/>
      <c r="C7" s="478"/>
      <c r="D7" s="478"/>
      <c r="E7" s="371" t="s">
        <v>756</v>
      </c>
      <c r="F7" s="479" t="s">
        <v>758</v>
      </c>
    </row>
    <row r="8" spans="1:6" s="52" customFormat="1" ht="12.6" customHeight="1" x14ac:dyDescent="0.2">
      <c r="A8" s="913"/>
      <c r="B8" s="913"/>
      <c r="C8" s="178"/>
      <c r="D8" s="178"/>
      <c r="E8" s="178"/>
      <c r="F8" s="178"/>
    </row>
    <row r="9" spans="1:6" s="52" customFormat="1" ht="12.6" customHeight="1" x14ac:dyDescent="0.2">
      <c r="A9" s="751">
        <v>1990</v>
      </c>
      <c r="B9" s="751"/>
      <c r="C9" s="473">
        <v>5.9</v>
      </c>
      <c r="D9" s="473">
        <v>38.1</v>
      </c>
      <c r="E9" s="473">
        <v>29</v>
      </c>
      <c r="F9" s="473">
        <v>26.1</v>
      </c>
    </row>
    <row r="10" spans="1:6" s="52" customFormat="1" ht="12.6" customHeight="1" x14ac:dyDescent="0.2">
      <c r="A10" s="751">
        <v>1991</v>
      </c>
      <c r="B10" s="751"/>
      <c r="C10" s="473">
        <v>6.3</v>
      </c>
      <c r="D10" s="473">
        <v>37.9</v>
      </c>
      <c r="E10" s="473">
        <v>29.4</v>
      </c>
      <c r="F10" s="473">
        <v>26.6</v>
      </c>
    </row>
    <row r="11" spans="1:6" s="52" customFormat="1" ht="12.6" customHeight="1" x14ac:dyDescent="0.2">
      <c r="A11" s="751">
        <v>1992</v>
      </c>
      <c r="B11" s="751"/>
      <c r="C11" s="473">
        <v>5.9</v>
      </c>
      <c r="D11" s="473">
        <v>40.9</v>
      </c>
      <c r="E11" s="473">
        <v>29.5</v>
      </c>
      <c r="F11" s="473">
        <v>26.7</v>
      </c>
    </row>
    <row r="12" spans="1:6" s="52" customFormat="1" ht="12.6" customHeight="1" x14ac:dyDescent="0.2">
      <c r="A12" s="751">
        <v>1993</v>
      </c>
      <c r="B12" s="751"/>
      <c r="C12" s="473">
        <v>5.3</v>
      </c>
      <c r="D12" s="473">
        <v>39.299999999999997</v>
      </c>
      <c r="E12" s="473">
        <v>29.9</v>
      </c>
      <c r="F12" s="473">
        <v>27.1</v>
      </c>
    </row>
    <row r="13" spans="1:6" s="52" customFormat="1" ht="12.6" customHeight="1" x14ac:dyDescent="0.2">
      <c r="A13" s="751">
        <v>1994</v>
      </c>
      <c r="B13" s="751"/>
      <c r="C13" s="473">
        <v>5.2</v>
      </c>
      <c r="D13" s="473">
        <v>41.1</v>
      </c>
      <c r="E13" s="473">
        <v>30.5</v>
      </c>
      <c r="F13" s="473">
        <v>27.6</v>
      </c>
    </row>
    <row r="14" spans="1:6" s="52" customFormat="1" ht="12.6" customHeight="1" x14ac:dyDescent="0.2">
      <c r="A14" s="751"/>
      <c r="B14" s="751"/>
      <c r="C14" s="473"/>
      <c r="D14" s="473"/>
      <c r="E14" s="473"/>
      <c r="F14" s="473"/>
    </row>
    <row r="15" spans="1:6" s="52" customFormat="1" ht="12.6" customHeight="1" x14ac:dyDescent="0.2">
      <c r="A15" s="751">
        <v>1995</v>
      </c>
      <c r="B15" s="751"/>
      <c r="C15" s="473">
        <v>5.5</v>
      </c>
      <c r="D15" s="473">
        <v>39.6</v>
      </c>
      <c r="E15" s="473">
        <v>30.8</v>
      </c>
      <c r="F15" s="473">
        <v>27.9</v>
      </c>
    </row>
    <row r="16" spans="1:6" s="52" customFormat="1" ht="12.6" customHeight="1" x14ac:dyDescent="0.2">
      <c r="A16" s="751">
        <v>1996</v>
      </c>
      <c r="B16" s="751"/>
      <c r="C16" s="473">
        <v>5</v>
      </c>
      <c r="D16" s="473">
        <v>39.799999999999997</v>
      </c>
      <c r="E16" s="473">
        <v>30.8</v>
      </c>
      <c r="F16" s="473">
        <v>28</v>
      </c>
    </row>
    <row r="17" spans="1:6" s="52" customFormat="1" ht="12.6" customHeight="1" x14ac:dyDescent="0.2">
      <c r="A17" s="751">
        <v>1997</v>
      </c>
      <c r="B17" s="751"/>
      <c r="C17" s="473">
        <v>4.5999999999999996</v>
      </c>
      <c r="D17" s="473">
        <v>43.4</v>
      </c>
      <c r="E17" s="473">
        <v>31.5</v>
      </c>
      <c r="F17" s="473">
        <v>28.6</v>
      </c>
    </row>
    <row r="18" spans="1:6" s="52" customFormat="1" ht="12.6" customHeight="1" x14ac:dyDescent="0.2">
      <c r="A18" s="751">
        <v>1998</v>
      </c>
      <c r="B18" s="751"/>
      <c r="C18" s="473">
        <v>4.5</v>
      </c>
      <c r="D18" s="473">
        <v>42</v>
      </c>
      <c r="E18" s="473">
        <v>31.6</v>
      </c>
      <c r="F18" s="473">
        <v>28.9</v>
      </c>
    </row>
    <row r="19" spans="1:6" s="52" customFormat="1" ht="12.6" customHeight="1" x14ac:dyDescent="0.2">
      <c r="A19" s="751">
        <v>1999</v>
      </c>
      <c r="B19" s="751"/>
      <c r="C19" s="473">
        <v>4.5999999999999996</v>
      </c>
      <c r="D19" s="473">
        <v>47.5</v>
      </c>
      <c r="E19" s="473">
        <v>32.299999999999997</v>
      </c>
      <c r="F19" s="473">
        <v>29.2</v>
      </c>
    </row>
    <row r="20" spans="1:6" s="52" customFormat="1" ht="12.6" customHeight="1" x14ac:dyDescent="0.2">
      <c r="A20" s="751"/>
      <c r="B20" s="751"/>
      <c r="C20" s="473"/>
      <c r="D20" s="473"/>
      <c r="E20" s="473"/>
      <c r="F20" s="473"/>
    </row>
    <row r="21" spans="1:6" s="52" customFormat="1" ht="12.6" customHeight="1" x14ac:dyDescent="0.2">
      <c r="A21" s="751">
        <v>2000</v>
      </c>
      <c r="B21" s="751"/>
      <c r="C21" s="473">
        <v>4.5999999999999996</v>
      </c>
      <c r="D21" s="473">
        <v>48.6</v>
      </c>
      <c r="E21" s="473">
        <v>32.4</v>
      </c>
      <c r="F21" s="473">
        <v>29.5</v>
      </c>
    </row>
    <row r="22" spans="1:6" s="52" customFormat="1" ht="12.6" customHeight="1" x14ac:dyDescent="0.2">
      <c r="A22" s="751">
        <v>2001</v>
      </c>
      <c r="B22" s="751"/>
      <c r="C22" s="473">
        <v>4.0999999999999996</v>
      </c>
      <c r="D22" s="473">
        <v>54.1</v>
      </c>
      <c r="E22" s="473">
        <v>33</v>
      </c>
      <c r="F22" s="473">
        <v>30.2</v>
      </c>
    </row>
    <row r="23" spans="1:6" s="52" customFormat="1" ht="12.6" customHeight="1" x14ac:dyDescent="0.2">
      <c r="A23" s="751">
        <v>2002</v>
      </c>
      <c r="B23" s="751"/>
      <c r="C23" s="473">
        <v>4.3</v>
      </c>
      <c r="D23" s="473">
        <v>56.4</v>
      </c>
      <c r="E23" s="473">
        <v>33.299999999999997</v>
      </c>
      <c r="F23" s="473">
        <v>30.2</v>
      </c>
    </row>
    <row r="24" spans="1:6" s="52" customFormat="1" ht="12.6" customHeight="1" x14ac:dyDescent="0.2">
      <c r="A24" s="751">
        <v>2003</v>
      </c>
      <c r="B24" s="751"/>
      <c r="C24" s="473">
        <v>4</v>
      </c>
      <c r="D24" s="473">
        <v>57.7</v>
      </c>
      <c r="E24" s="473">
        <v>33.6</v>
      </c>
      <c r="F24" s="473">
        <v>30.6</v>
      </c>
    </row>
    <row r="25" spans="1:6" s="52" customFormat="1" ht="12.6" customHeight="1" x14ac:dyDescent="0.2">
      <c r="A25" s="751">
        <v>2004</v>
      </c>
      <c r="B25" s="751"/>
      <c r="C25" s="473">
        <v>3.9</v>
      </c>
      <c r="D25" s="473">
        <v>58</v>
      </c>
      <c r="E25" s="473">
        <v>34</v>
      </c>
      <c r="F25" s="473">
        <v>31.1</v>
      </c>
    </row>
    <row r="26" spans="1:6" s="52" customFormat="1" ht="12.6" customHeight="1" x14ac:dyDescent="0.2">
      <c r="A26" s="751"/>
      <c r="B26" s="751"/>
      <c r="C26" s="473"/>
      <c r="D26" s="473"/>
      <c r="E26" s="473"/>
      <c r="F26" s="473"/>
    </row>
    <row r="27" spans="1:6" s="52" customFormat="1" ht="12.6" customHeight="1" x14ac:dyDescent="0.2">
      <c r="A27" s="751">
        <v>2005</v>
      </c>
      <c r="B27" s="751"/>
      <c r="C27" s="473">
        <v>3.8</v>
      </c>
      <c r="D27" s="473">
        <v>57.9</v>
      </c>
      <c r="E27" s="473">
        <v>34.5</v>
      </c>
      <c r="F27" s="473">
        <v>31.4</v>
      </c>
    </row>
    <row r="28" spans="1:6" s="52" customFormat="1" ht="12.6" customHeight="1" x14ac:dyDescent="0.2">
      <c r="A28" s="751">
        <v>2006</v>
      </c>
      <c r="B28" s="751"/>
      <c r="C28" s="473">
        <v>3.9</v>
      </c>
      <c r="D28" s="473">
        <v>59.2</v>
      </c>
      <c r="E28" s="473">
        <v>34.9</v>
      </c>
      <c r="F28" s="473">
        <v>32.1</v>
      </c>
    </row>
    <row r="29" spans="1:6" s="52" customFormat="1" ht="12.6" customHeight="1" x14ac:dyDescent="0.2">
      <c r="A29" s="751">
        <v>2007</v>
      </c>
      <c r="B29" s="751"/>
      <c r="C29" s="473">
        <v>3.6</v>
      </c>
      <c r="D29" s="473">
        <v>59.6</v>
      </c>
      <c r="E29" s="473">
        <v>34.700000000000003</v>
      </c>
      <c r="F29" s="473">
        <v>32.1</v>
      </c>
    </row>
    <row r="30" spans="1:6" s="52" customFormat="1" ht="12.6" customHeight="1" x14ac:dyDescent="0.2">
      <c r="A30" s="751">
        <v>2008</v>
      </c>
      <c r="B30" s="751"/>
      <c r="C30" s="473">
        <v>3.6</v>
      </c>
      <c r="D30" s="473">
        <v>60.3</v>
      </c>
      <c r="E30" s="473">
        <v>35.1</v>
      </c>
      <c r="F30" s="473">
        <v>32.200000000000003</v>
      </c>
    </row>
    <row r="31" spans="1:6" s="52" customFormat="1" ht="12.6" customHeight="1" x14ac:dyDescent="0.2">
      <c r="A31" s="751">
        <v>2009</v>
      </c>
      <c r="B31" s="751"/>
      <c r="C31" s="473">
        <v>3.8</v>
      </c>
      <c r="D31" s="473">
        <v>60.7</v>
      </c>
      <c r="E31" s="473">
        <v>35.5</v>
      </c>
      <c r="F31" s="473">
        <v>32.5</v>
      </c>
    </row>
    <row r="32" spans="1:6" s="52" customFormat="1" ht="12.6" customHeight="1" x14ac:dyDescent="0.2">
      <c r="A32" s="751"/>
      <c r="B32" s="751"/>
      <c r="C32" s="473"/>
      <c r="D32" s="473"/>
      <c r="E32" s="473"/>
      <c r="F32" s="473"/>
    </row>
    <row r="33" spans="1:12" s="52" customFormat="1" ht="12.6" customHeight="1" x14ac:dyDescent="0.2">
      <c r="A33" s="751">
        <v>2010</v>
      </c>
      <c r="B33" s="751"/>
      <c r="C33" s="473">
        <v>3.8</v>
      </c>
      <c r="D33" s="473">
        <v>62.5</v>
      </c>
      <c r="E33" s="473">
        <v>36.299999999999997</v>
      </c>
      <c r="F33" s="473">
        <v>33.4</v>
      </c>
    </row>
    <row r="34" spans="1:12" s="52" customFormat="1" ht="12.6" customHeight="1" x14ac:dyDescent="0.2">
      <c r="A34" s="751">
        <v>2011</v>
      </c>
      <c r="B34" s="751"/>
      <c r="C34" s="473">
        <v>4</v>
      </c>
      <c r="D34" s="473">
        <v>62.6</v>
      </c>
      <c r="E34" s="473">
        <v>36.299999999999997</v>
      </c>
      <c r="F34" s="473">
        <v>33.4</v>
      </c>
    </row>
    <row r="35" spans="1:12" s="52" customFormat="1" ht="12.6" customHeight="1" x14ac:dyDescent="0.2">
      <c r="A35" s="751">
        <v>2012</v>
      </c>
      <c r="B35" s="751"/>
      <c r="C35" s="473">
        <v>4.0999999999999996</v>
      </c>
      <c r="D35" s="473">
        <v>62.6</v>
      </c>
      <c r="E35" s="473">
        <v>36.6</v>
      </c>
      <c r="F35" s="473">
        <v>33.299999999999997</v>
      </c>
    </row>
    <row r="36" spans="1:12" s="52" customFormat="1" ht="12.6" customHeight="1" x14ac:dyDescent="0.2">
      <c r="A36" s="751">
        <v>2013</v>
      </c>
      <c r="B36" s="751"/>
      <c r="C36" s="473">
        <v>3.6</v>
      </c>
      <c r="D36" s="473">
        <v>63.7</v>
      </c>
      <c r="E36" s="473">
        <v>36.799999999999997</v>
      </c>
      <c r="F36" s="473">
        <v>33.799999999999997</v>
      </c>
    </row>
    <row r="37" spans="1:12" s="52" customFormat="1" ht="12.6" customHeight="1" x14ac:dyDescent="0.2">
      <c r="A37" s="915">
        <v>2014</v>
      </c>
      <c r="B37" s="915"/>
      <c r="C37" s="474">
        <v>3.9</v>
      </c>
      <c r="D37" s="474">
        <v>63.4</v>
      </c>
      <c r="E37" s="474">
        <v>36.799999999999997</v>
      </c>
      <c r="F37" s="474">
        <v>34</v>
      </c>
    </row>
    <row r="38" spans="1:12" s="52" customFormat="1" ht="12.6" customHeight="1" x14ac:dyDescent="0.2">
      <c r="A38" s="751"/>
      <c r="B38" s="751"/>
      <c r="C38" s="473"/>
      <c r="D38" s="473"/>
      <c r="E38" s="473"/>
      <c r="F38" s="473"/>
    </row>
    <row r="39" spans="1:12" s="52" customFormat="1" ht="12.6" customHeight="1" x14ac:dyDescent="0.2">
      <c r="A39" s="915">
        <v>2015</v>
      </c>
      <c r="B39" s="915"/>
      <c r="C39" s="474">
        <v>4</v>
      </c>
      <c r="D39" s="474">
        <v>67.5</v>
      </c>
      <c r="E39" s="474">
        <v>36.9</v>
      </c>
      <c r="F39" s="474">
        <v>34.299999999999997</v>
      </c>
    </row>
    <row r="40" spans="1:12" s="52" customFormat="1" ht="12.6" customHeight="1" x14ac:dyDescent="0.2">
      <c r="A40" s="915">
        <v>2016</v>
      </c>
      <c r="B40" s="915"/>
      <c r="C40" s="474">
        <v>4.0999999999999996</v>
      </c>
      <c r="D40" s="474">
        <v>68.599999999999994</v>
      </c>
      <c r="E40" s="474">
        <v>36.700000000000003</v>
      </c>
      <c r="F40" s="474">
        <v>34</v>
      </c>
    </row>
    <row r="41" spans="1:12" s="52" customFormat="1" ht="12.6" customHeight="1" x14ac:dyDescent="0.2">
      <c r="A41" s="915">
        <v>2017</v>
      </c>
      <c r="B41" s="915"/>
      <c r="C41" s="474">
        <v>4.0999999999999996</v>
      </c>
      <c r="D41" s="474">
        <v>67.599999999999994</v>
      </c>
      <c r="E41" s="474">
        <v>38</v>
      </c>
      <c r="F41" s="474">
        <v>35.200000000000003</v>
      </c>
    </row>
    <row r="42" spans="1:12" s="52" customFormat="1" ht="12.6" customHeight="1" x14ac:dyDescent="0.2">
      <c r="A42" s="915">
        <v>2018</v>
      </c>
      <c r="B42" s="915"/>
      <c r="C42" s="474">
        <v>4.4000000000000004</v>
      </c>
      <c r="D42" s="474">
        <v>68.2</v>
      </c>
      <c r="E42" s="474">
        <v>37.200000000000003</v>
      </c>
      <c r="F42" s="474">
        <v>34.299999999999997</v>
      </c>
    </row>
    <row r="43" spans="1:12" s="52" customFormat="1" ht="12.6" customHeight="1" x14ac:dyDescent="0.2">
      <c r="A43" s="915">
        <v>2019</v>
      </c>
      <c r="B43" s="915"/>
      <c r="C43" s="474">
        <v>4.2</v>
      </c>
      <c r="D43" s="474">
        <v>73.2</v>
      </c>
      <c r="E43" s="474">
        <v>37.799999999999997</v>
      </c>
      <c r="F43" s="474">
        <v>35</v>
      </c>
    </row>
    <row r="44" spans="1:12" s="52" customFormat="1" ht="12.6" customHeight="1" x14ac:dyDescent="0.2">
      <c r="A44" s="915"/>
      <c r="B44" s="915"/>
      <c r="C44" s="474"/>
      <c r="D44" s="474"/>
      <c r="E44" s="474"/>
      <c r="F44" s="474"/>
    </row>
    <row r="45" spans="1:12" s="52" customFormat="1" ht="12.6" customHeight="1" x14ac:dyDescent="0.2">
      <c r="A45" s="915">
        <v>2020</v>
      </c>
      <c r="B45" s="915"/>
      <c r="C45" s="474">
        <v>3.2</v>
      </c>
      <c r="D45" s="474">
        <v>81.400000000000006</v>
      </c>
      <c r="E45" s="474">
        <v>38.200000000000003</v>
      </c>
      <c r="F45" s="474">
        <v>35.1</v>
      </c>
    </row>
    <row r="46" spans="1:12" s="52" customFormat="1" ht="12.6" customHeight="1" x14ac:dyDescent="0.2">
      <c r="A46" s="915">
        <v>2021</v>
      </c>
      <c r="B46" s="915"/>
      <c r="C46" s="474">
        <v>3.9</v>
      </c>
      <c r="D46" s="474">
        <v>76.099999999999994</v>
      </c>
      <c r="E46" s="474">
        <v>38</v>
      </c>
      <c r="F46" s="474">
        <v>35</v>
      </c>
    </row>
    <row r="47" spans="1:12" s="52" customFormat="1" ht="12.6" customHeight="1" x14ac:dyDescent="0.2">
      <c r="A47" s="915">
        <v>2022</v>
      </c>
      <c r="B47" s="915"/>
      <c r="C47" s="351">
        <v>4.4000000000000004</v>
      </c>
      <c r="D47" s="351">
        <v>74.599999999999994</v>
      </c>
      <c r="E47" s="351">
        <v>38.299999999999997</v>
      </c>
      <c r="F47" s="351">
        <v>35.700000000000003</v>
      </c>
    </row>
    <row r="48" spans="1:12" s="52" customFormat="1" ht="12.6" customHeight="1" x14ac:dyDescent="0.25">
      <c r="A48" s="719">
        <v>2023</v>
      </c>
      <c r="B48" s="719"/>
      <c r="C48" s="138">
        <v>4.0999999999999996</v>
      </c>
      <c r="D48" s="138">
        <v>74.099999999999994</v>
      </c>
      <c r="E48" s="138">
        <v>38.9</v>
      </c>
      <c r="F48" s="138">
        <v>36.4</v>
      </c>
      <c r="G48"/>
      <c r="H48"/>
      <c r="I48" s="85"/>
      <c r="J48" s="85"/>
      <c r="K48" s="85"/>
      <c r="L48" s="85"/>
    </row>
    <row r="49" spans="1:6" ht="12.6" customHeight="1" x14ac:dyDescent="0.2">
      <c r="A49" s="779"/>
      <c r="B49" s="779"/>
      <c r="C49" s="262"/>
      <c r="D49" s="375"/>
      <c r="E49" s="444"/>
      <c r="F49" s="444"/>
    </row>
    <row r="50" spans="1:6" ht="12.6" customHeight="1" x14ac:dyDescent="0.2">
      <c r="A50" s="301" t="s">
        <v>702</v>
      </c>
      <c r="B50" s="765" t="s">
        <v>1060</v>
      </c>
      <c r="C50" s="765"/>
      <c r="D50" s="765"/>
      <c r="E50" s="765"/>
      <c r="F50" s="765"/>
    </row>
    <row r="51" spans="1:6" ht="10.35" customHeight="1" x14ac:dyDescent="0.2">
      <c r="A51" s="295"/>
      <c r="B51" s="766" t="s">
        <v>925</v>
      </c>
      <c r="C51" s="766"/>
      <c r="D51" s="766"/>
      <c r="E51" s="766"/>
      <c r="F51" s="766"/>
    </row>
    <row r="52" spans="1:6" ht="16.5" customHeight="1" x14ac:dyDescent="0.2">
      <c r="A52" s="718" t="s">
        <v>811</v>
      </c>
      <c r="B52" s="718"/>
      <c r="C52" s="718"/>
      <c r="D52" s="223"/>
      <c r="E52" s="223"/>
      <c r="F52" s="368" t="s">
        <v>806</v>
      </c>
    </row>
  </sheetData>
  <mergeCells count="51">
    <mergeCell ref="A44:B44"/>
    <mergeCell ref="A45:B45"/>
    <mergeCell ref="A46:B46"/>
    <mergeCell ref="A47:B47"/>
    <mergeCell ref="A48:B48"/>
    <mergeCell ref="A39:B39"/>
    <mergeCell ref="A40:B40"/>
    <mergeCell ref="A41:B41"/>
    <mergeCell ref="A42:B42"/>
    <mergeCell ref="A43:B43"/>
    <mergeCell ref="A34:B34"/>
    <mergeCell ref="A35:B35"/>
    <mergeCell ref="A37:B37"/>
    <mergeCell ref="A38:B38"/>
    <mergeCell ref="A36:B36"/>
    <mergeCell ref="A29:B29"/>
    <mergeCell ref="A30:B30"/>
    <mergeCell ref="A31:B31"/>
    <mergeCell ref="A32:B32"/>
    <mergeCell ref="A33:B33"/>
    <mergeCell ref="A24:B24"/>
    <mergeCell ref="A25:B25"/>
    <mergeCell ref="A26:B26"/>
    <mergeCell ref="A27:B27"/>
    <mergeCell ref="A28:B28"/>
    <mergeCell ref="A1:C1"/>
    <mergeCell ref="A9:B9"/>
    <mergeCell ref="A10:B10"/>
    <mergeCell ref="A11:B11"/>
    <mergeCell ref="A12:B12"/>
    <mergeCell ref="A5:B7"/>
    <mergeCell ref="A2:F2"/>
    <mergeCell ref="A3:F3"/>
    <mergeCell ref="A4:F4"/>
    <mergeCell ref="E5:F5"/>
    <mergeCell ref="A49:B49"/>
    <mergeCell ref="B50:F50"/>
    <mergeCell ref="B51:F51"/>
    <mergeCell ref="A52:C52"/>
    <mergeCell ref="A8:B8"/>
    <mergeCell ref="A13:B13"/>
    <mergeCell ref="A14:B14"/>
    <mergeCell ref="A15:B15"/>
    <mergeCell ref="A16:B16"/>
    <mergeCell ref="A17:B17"/>
    <mergeCell ref="A18:B18"/>
    <mergeCell ref="A19:B19"/>
    <mergeCell ref="A20:B20"/>
    <mergeCell ref="A21:B21"/>
    <mergeCell ref="A22:B22"/>
    <mergeCell ref="A23:B23"/>
  </mergeCells>
  <phoneticPr fontId="11" type="noConversion"/>
  <hyperlinks>
    <hyperlink ref="F1" location="'Inhaltsverzeichnis Indice'!A1" display="Inhaltsverzeichnis / Indice" xr:uid="{899F765C-05F3-4F97-9F27-F25DD2889CD3}"/>
  </hyperlinks>
  <pageMargins left="0.59055118110236227" right="0.59055118110236227"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172"/>
  <sheetViews>
    <sheetView zoomScale="120" zoomScaleNormal="120" workbookViewId="0">
      <selection activeCell="H1" sqref="H1"/>
    </sheetView>
  </sheetViews>
  <sheetFormatPr baseColWidth="10" defaultColWidth="11.42578125" defaultRowHeight="12.75" x14ac:dyDescent="0.2"/>
  <cols>
    <col min="1" max="1" width="4.28515625" customWidth="1"/>
    <col min="2" max="2" width="20.7109375" customWidth="1"/>
    <col min="3" max="5" width="11.7109375" style="5" customWidth="1"/>
    <col min="6" max="7" width="11.7109375" style="16" customWidth="1"/>
    <col min="8" max="8" width="25.7109375" style="73" customWidth="1"/>
  </cols>
  <sheetData>
    <row r="1" spans="1:8" s="26" customFormat="1" ht="12.6" customHeight="1" x14ac:dyDescent="0.2">
      <c r="A1" s="25" t="s">
        <v>180</v>
      </c>
      <c r="C1" s="42"/>
      <c r="D1" s="42"/>
      <c r="E1" s="42"/>
      <c r="F1" s="39"/>
      <c r="G1" s="39"/>
      <c r="H1" s="670" t="s">
        <v>1500</v>
      </c>
    </row>
    <row r="2" spans="1:8" s="108" customFormat="1" ht="21" customHeight="1" x14ac:dyDescent="0.2">
      <c r="A2" s="754" t="s">
        <v>1123</v>
      </c>
      <c r="B2" s="754"/>
      <c r="C2" s="754"/>
      <c r="D2" s="754"/>
      <c r="E2" s="754"/>
      <c r="F2" s="754"/>
      <c r="G2" s="754"/>
      <c r="H2" s="754"/>
    </row>
    <row r="3" spans="1:8" s="108" customFormat="1" ht="21" customHeight="1" x14ac:dyDescent="0.2">
      <c r="A3" s="754" t="s">
        <v>1124</v>
      </c>
      <c r="B3" s="754"/>
      <c r="C3" s="754"/>
      <c r="D3" s="754"/>
      <c r="E3" s="754"/>
      <c r="F3" s="754"/>
      <c r="G3" s="754"/>
      <c r="H3" s="754"/>
    </row>
    <row r="4" spans="1:8" ht="12.6" customHeight="1" x14ac:dyDescent="0.2">
      <c r="A4" s="696"/>
      <c r="B4" s="696"/>
      <c r="C4" s="696"/>
      <c r="D4" s="696"/>
      <c r="E4" s="696"/>
      <c r="F4" s="696"/>
      <c r="G4" s="696"/>
      <c r="H4" s="696"/>
    </row>
    <row r="5" spans="1:8" s="54" customFormat="1" ht="12.6" customHeight="1" x14ac:dyDescent="0.15">
      <c r="A5" s="721" t="s">
        <v>1222</v>
      </c>
      <c r="B5" s="722"/>
      <c r="C5" s="916" t="s">
        <v>705</v>
      </c>
      <c r="D5" s="916"/>
      <c r="E5" s="916"/>
      <c r="F5" s="919" t="s">
        <v>762</v>
      </c>
      <c r="G5" s="919"/>
      <c r="H5" s="806" t="s">
        <v>1223</v>
      </c>
    </row>
    <row r="6" spans="1:8" s="54" customFormat="1" ht="12.6" customHeight="1" x14ac:dyDescent="0.2">
      <c r="A6" s="815"/>
      <c r="B6" s="816"/>
      <c r="C6" s="918" t="s">
        <v>1236</v>
      </c>
      <c r="D6" s="918"/>
      <c r="E6" s="918"/>
      <c r="F6" s="917" t="s">
        <v>763</v>
      </c>
      <c r="G6" s="917"/>
      <c r="H6" s="807"/>
    </row>
    <row r="7" spans="1:8" s="54" customFormat="1" ht="12.6" customHeight="1" x14ac:dyDescent="0.15">
      <c r="A7" s="815"/>
      <c r="B7" s="816"/>
      <c r="C7" s="480" t="s">
        <v>918</v>
      </c>
      <c r="D7" s="480" t="s">
        <v>929</v>
      </c>
      <c r="E7" s="480" t="s">
        <v>698</v>
      </c>
      <c r="F7" s="481" t="s">
        <v>918</v>
      </c>
      <c r="G7" s="481" t="s">
        <v>929</v>
      </c>
      <c r="H7" s="807"/>
    </row>
    <row r="8" spans="1:8" s="54" customFormat="1" ht="12.6" customHeight="1" x14ac:dyDescent="0.2">
      <c r="A8" s="723"/>
      <c r="B8" s="724"/>
      <c r="C8" s="222" t="s">
        <v>926</v>
      </c>
      <c r="D8" s="222" t="s">
        <v>930</v>
      </c>
      <c r="E8" s="222" t="s">
        <v>699</v>
      </c>
      <c r="F8" s="230" t="s">
        <v>926</v>
      </c>
      <c r="G8" s="230" t="s">
        <v>930</v>
      </c>
      <c r="H8" s="808"/>
    </row>
    <row r="9" spans="1:8" ht="12.6" customHeight="1" x14ac:dyDescent="0.2">
      <c r="A9" s="169"/>
      <c r="B9" s="169"/>
      <c r="C9" s="200"/>
      <c r="D9" s="200"/>
      <c r="E9" s="200"/>
      <c r="F9" s="276"/>
      <c r="G9" s="276"/>
      <c r="H9" s="193"/>
    </row>
    <row r="10" spans="1:8" ht="12.6" customHeight="1" x14ac:dyDescent="0.2">
      <c r="A10" s="172" t="s">
        <v>302</v>
      </c>
      <c r="B10" s="173" t="s">
        <v>243</v>
      </c>
      <c r="C10" s="319">
        <v>3</v>
      </c>
      <c r="D10" s="319">
        <v>5</v>
      </c>
      <c r="E10" s="319">
        <v>8</v>
      </c>
      <c r="F10" s="321">
        <v>37.5</v>
      </c>
      <c r="G10" s="321">
        <v>62.5</v>
      </c>
      <c r="H10" s="191" t="s">
        <v>244</v>
      </c>
    </row>
    <row r="11" spans="1:8" ht="12.6" customHeight="1" x14ac:dyDescent="0.2">
      <c r="A11" s="172" t="s">
        <v>303</v>
      </c>
      <c r="B11" s="173" t="s">
        <v>245</v>
      </c>
      <c r="C11" s="319">
        <v>1</v>
      </c>
      <c r="D11" s="319">
        <v>3</v>
      </c>
      <c r="E11" s="319">
        <v>4</v>
      </c>
      <c r="F11" s="321">
        <v>25</v>
      </c>
      <c r="G11" s="321">
        <v>75</v>
      </c>
      <c r="H11" s="191" t="s">
        <v>246</v>
      </c>
    </row>
    <row r="12" spans="1:8" ht="12.6" customHeight="1" x14ac:dyDescent="0.2">
      <c r="A12" s="172" t="s">
        <v>304</v>
      </c>
      <c r="B12" s="173" t="s">
        <v>247</v>
      </c>
      <c r="C12" s="319">
        <v>1</v>
      </c>
      <c r="D12" s="319">
        <v>1</v>
      </c>
      <c r="E12" s="319">
        <v>2</v>
      </c>
      <c r="F12" s="321">
        <v>50</v>
      </c>
      <c r="G12" s="321">
        <v>50</v>
      </c>
      <c r="H12" s="191" t="s">
        <v>248</v>
      </c>
    </row>
    <row r="13" spans="1:8" ht="12.6" customHeight="1" x14ac:dyDescent="0.2">
      <c r="A13" s="172" t="s">
        <v>305</v>
      </c>
      <c r="B13" s="173" t="s">
        <v>1261</v>
      </c>
      <c r="C13" s="319">
        <v>32</v>
      </c>
      <c r="D13" s="319">
        <v>54</v>
      </c>
      <c r="E13" s="319">
        <v>86</v>
      </c>
      <c r="F13" s="321">
        <v>37.200000000000003</v>
      </c>
      <c r="G13" s="321">
        <v>62.8</v>
      </c>
      <c r="H13" s="191" t="s">
        <v>1269</v>
      </c>
    </row>
    <row r="14" spans="1:8" ht="12.6" customHeight="1" x14ac:dyDescent="0.2">
      <c r="A14" s="172" t="s">
        <v>306</v>
      </c>
      <c r="B14" s="173" t="s">
        <v>250</v>
      </c>
      <c r="C14" s="319">
        <v>8</v>
      </c>
      <c r="D14" s="319">
        <v>3</v>
      </c>
      <c r="E14" s="319">
        <v>11</v>
      </c>
      <c r="F14" s="321">
        <v>72.7</v>
      </c>
      <c r="G14" s="321">
        <v>27.3</v>
      </c>
      <c r="H14" s="191" t="s">
        <v>251</v>
      </c>
    </row>
    <row r="15" spans="1:8" ht="12.6" customHeight="1" x14ac:dyDescent="0.2">
      <c r="A15" s="172" t="s">
        <v>307</v>
      </c>
      <c r="B15" s="173" t="s">
        <v>252</v>
      </c>
      <c r="C15" s="319">
        <v>12</v>
      </c>
      <c r="D15" s="319">
        <v>4</v>
      </c>
      <c r="E15" s="319">
        <v>16</v>
      </c>
      <c r="F15" s="321">
        <v>75</v>
      </c>
      <c r="G15" s="321">
        <v>25</v>
      </c>
      <c r="H15" s="191" t="s">
        <v>253</v>
      </c>
    </row>
    <row r="16" spans="1:8" ht="12.6" customHeight="1" x14ac:dyDescent="0.2">
      <c r="A16" s="172" t="s">
        <v>308</v>
      </c>
      <c r="B16" s="173" t="s">
        <v>254</v>
      </c>
      <c r="C16" s="319">
        <v>1</v>
      </c>
      <c r="D16" s="319">
        <v>5</v>
      </c>
      <c r="E16" s="319">
        <v>6</v>
      </c>
      <c r="F16" s="321">
        <v>16.7</v>
      </c>
      <c r="G16" s="321">
        <v>83.3</v>
      </c>
      <c r="H16" s="191" t="s">
        <v>255</v>
      </c>
    </row>
    <row r="17" spans="1:8" ht="12.6" customHeight="1" x14ac:dyDescent="0.2">
      <c r="A17" s="172" t="s">
        <v>309</v>
      </c>
      <c r="B17" s="173" t="s">
        <v>256</v>
      </c>
      <c r="C17" s="319">
        <v>43</v>
      </c>
      <c r="D17" s="319">
        <v>294</v>
      </c>
      <c r="E17" s="319">
        <v>337</v>
      </c>
      <c r="F17" s="321">
        <v>12.8</v>
      </c>
      <c r="G17" s="321">
        <v>87.2</v>
      </c>
      <c r="H17" s="191" t="s">
        <v>257</v>
      </c>
    </row>
    <row r="18" spans="1:8" ht="12.6" customHeight="1" x14ac:dyDescent="0.2">
      <c r="A18" s="172" t="s">
        <v>310</v>
      </c>
      <c r="B18" s="173" t="s">
        <v>258</v>
      </c>
      <c r="C18" s="319">
        <v>3</v>
      </c>
      <c r="D18" s="319">
        <v>5</v>
      </c>
      <c r="E18" s="319">
        <v>8</v>
      </c>
      <c r="F18" s="321">
        <v>37.5</v>
      </c>
      <c r="G18" s="321">
        <v>62.5</v>
      </c>
      <c r="H18" s="191" t="s">
        <v>259</v>
      </c>
    </row>
    <row r="19" spans="1:8" ht="12.6" customHeight="1" x14ac:dyDescent="0.2">
      <c r="A19" s="172" t="s">
        <v>311</v>
      </c>
      <c r="B19" s="173" t="s">
        <v>260</v>
      </c>
      <c r="C19" s="319">
        <v>2</v>
      </c>
      <c r="D19" s="319">
        <v>2</v>
      </c>
      <c r="E19" s="319">
        <v>4</v>
      </c>
      <c r="F19" s="321">
        <v>50</v>
      </c>
      <c r="G19" s="321">
        <v>50</v>
      </c>
      <c r="H19" s="191" t="s">
        <v>261</v>
      </c>
    </row>
    <row r="20" spans="1:8" ht="12.6" customHeight="1" x14ac:dyDescent="0.2">
      <c r="A20" s="172" t="s">
        <v>312</v>
      </c>
      <c r="B20" s="173" t="s">
        <v>262</v>
      </c>
      <c r="C20" s="319">
        <v>15</v>
      </c>
      <c r="D20" s="319">
        <v>80</v>
      </c>
      <c r="E20" s="319">
        <v>95</v>
      </c>
      <c r="F20" s="321">
        <v>15.8</v>
      </c>
      <c r="G20" s="321">
        <v>84.2</v>
      </c>
      <c r="H20" s="191" t="s">
        <v>263</v>
      </c>
    </row>
    <row r="21" spans="1:8" ht="12.6" customHeight="1" x14ac:dyDescent="0.2">
      <c r="A21" s="172" t="s">
        <v>313</v>
      </c>
      <c r="B21" s="173" t="s">
        <v>264</v>
      </c>
      <c r="C21" s="319" t="s">
        <v>700</v>
      </c>
      <c r="D21" s="319">
        <v>3</v>
      </c>
      <c r="E21" s="319">
        <v>3</v>
      </c>
      <c r="F21" s="321" t="s">
        <v>700</v>
      </c>
      <c r="G21" s="321">
        <v>100</v>
      </c>
      <c r="H21" s="191" t="s">
        <v>265</v>
      </c>
    </row>
    <row r="22" spans="1:8" ht="12.6" customHeight="1" x14ac:dyDescent="0.2">
      <c r="A22" s="172" t="s">
        <v>314</v>
      </c>
      <c r="B22" s="173" t="s">
        <v>266</v>
      </c>
      <c r="C22" s="319">
        <v>11</v>
      </c>
      <c r="D22" s="319">
        <v>78</v>
      </c>
      <c r="E22" s="319">
        <v>89</v>
      </c>
      <c r="F22" s="321">
        <v>12.4</v>
      </c>
      <c r="G22" s="321">
        <v>87.6</v>
      </c>
      <c r="H22" s="191" t="s">
        <v>267</v>
      </c>
    </row>
    <row r="23" spans="1:8" ht="12.6" customHeight="1" x14ac:dyDescent="0.2">
      <c r="A23" s="172" t="s">
        <v>315</v>
      </c>
      <c r="B23" s="173" t="s">
        <v>268</v>
      </c>
      <c r="C23" s="319" t="s">
        <v>700</v>
      </c>
      <c r="D23" s="319" t="s">
        <v>700</v>
      </c>
      <c r="E23" s="319" t="s">
        <v>700</v>
      </c>
      <c r="F23" s="321" t="s">
        <v>700</v>
      </c>
      <c r="G23" s="321" t="s">
        <v>700</v>
      </c>
      <c r="H23" s="191" t="s">
        <v>269</v>
      </c>
    </row>
    <row r="24" spans="1:8" ht="12.6" customHeight="1" x14ac:dyDescent="0.2">
      <c r="A24" s="172" t="s">
        <v>316</v>
      </c>
      <c r="B24" s="173" t="s">
        <v>1262</v>
      </c>
      <c r="C24" s="319">
        <v>10</v>
      </c>
      <c r="D24" s="319">
        <v>20</v>
      </c>
      <c r="E24" s="319">
        <v>30</v>
      </c>
      <c r="F24" s="321">
        <v>33.299999999999997</v>
      </c>
      <c r="G24" s="321">
        <v>66.7</v>
      </c>
      <c r="H24" s="191" t="s">
        <v>1270</v>
      </c>
    </row>
    <row r="25" spans="1:8" ht="12.6" customHeight="1" x14ac:dyDescent="0.2">
      <c r="A25" s="172" t="s">
        <v>317</v>
      </c>
      <c r="B25" s="173" t="s">
        <v>271</v>
      </c>
      <c r="C25" s="319">
        <v>3</v>
      </c>
      <c r="D25" s="319">
        <v>6</v>
      </c>
      <c r="E25" s="319">
        <v>9</v>
      </c>
      <c r="F25" s="321">
        <v>33.299999999999997</v>
      </c>
      <c r="G25" s="321">
        <v>66.7</v>
      </c>
      <c r="H25" s="191" t="s">
        <v>272</v>
      </c>
    </row>
    <row r="26" spans="1:8" ht="12.6" customHeight="1" x14ac:dyDescent="0.2">
      <c r="A26" s="172" t="s">
        <v>318</v>
      </c>
      <c r="B26" s="173" t="s">
        <v>273</v>
      </c>
      <c r="C26" s="319">
        <v>8</v>
      </c>
      <c r="D26" s="319">
        <v>11</v>
      </c>
      <c r="E26" s="319">
        <v>19</v>
      </c>
      <c r="F26" s="321">
        <v>42.1</v>
      </c>
      <c r="G26" s="321">
        <v>57.9</v>
      </c>
      <c r="H26" s="191" t="s">
        <v>274</v>
      </c>
    </row>
    <row r="27" spans="1:8" ht="12.6" customHeight="1" x14ac:dyDescent="0.2">
      <c r="A27" s="172" t="s">
        <v>319</v>
      </c>
      <c r="B27" s="173" t="s">
        <v>275</v>
      </c>
      <c r="C27" s="319" t="s">
        <v>700</v>
      </c>
      <c r="D27" s="319">
        <v>4</v>
      </c>
      <c r="E27" s="319">
        <v>4</v>
      </c>
      <c r="F27" s="321" t="s">
        <v>700</v>
      </c>
      <c r="G27" s="321">
        <v>100</v>
      </c>
      <c r="H27" s="191" t="s">
        <v>276</v>
      </c>
    </row>
    <row r="28" spans="1:8" ht="12.6" customHeight="1" x14ac:dyDescent="0.2">
      <c r="A28" s="172" t="s">
        <v>320</v>
      </c>
      <c r="B28" s="173" t="s">
        <v>277</v>
      </c>
      <c r="C28" s="319">
        <v>9</v>
      </c>
      <c r="D28" s="319">
        <v>26</v>
      </c>
      <c r="E28" s="319">
        <v>35</v>
      </c>
      <c r="F28" s="321">
        <v>25.7</v>
      </c>
      <c r="G28" s="321">
        <v>74.3</v>
      </c>
      <c r="H28" s="191" t="s">
        <v>278</v>
      </c>
    </row>
    <row r="29" spans="1:8" ht="12.6" customHeight="1" x14ac:dyDescent="0.2">
      <c r="A29" s="172" t="s">
        <v>321</v>
      </c>
      <c r="B29" s="173" t="s">
        <v>279</v>
      </c>
      <c r="C29" s="319" t="s">
        <v>700</v>
      </c>
      <c r="D29" s="319">
        <v>4</v>
      </c>
      <c r="E29" s="319">
        <v>4</v>
      </c>
      <c r="F29" s="321" t="s">
        <v>700</v>
      </c>
      <c r="G29" s="321">
        <v>100</v>
      </c>
      <c r="H29" s="191" t="s">
        <v>280</v>
      </c>
    </row>
    <row r="30" spans="1:8" ht="12.6" customHeight="1" x14ac:dyDescent="0.2">
      <c r="A30" s="172" t="s">
        <v>322</v>
      </c>
      <c r="B30" s="173" t="s">
        <v>281</v>
      </c>
      <c r="C30" s="319">
        <v>9</v>
      </c>
      <c r="D30" s="319">
        <v>10</v>
      </c>
      <c r="E30" s="319">
        <v>19</v>
      </c>
      <c r="F30" s="321">
        <v>47.4</v>
      </c>
      <c r="G30" s="321">
        <v>52.6</v>
      </c>
      <c r="H30" s="191" t="s">
        <v>282</v>
      </c>
    </row>
    <row r="31" spans="1:8" ht="12.6" customHeight="1" x14ac:dyDescent="0.2">
      <c r="A31" s="172" t="s">
        <v>323</v>
      </c>
      <c r="B31" s="173" t="s">
        <v>283</v>
      </c>
      <c r="C31" s="319">
        <v>3</v>
      </c>
      <c r="D31" s="319">
        <v>13</v>
      </c>
      <c r="E31" s="319">
        <v>16</v>
      </c>
      <c r="F31" s="321">
        <v>18.8</v>
      </c>
      <c r="G31" s="321">
        <v>81.3</v>
      </c>
      <c r="H31" s="191" t="s">
        <v>284</v>
      </c>
    </row>
    <row r="32" spans="1:8" ht="12.6" customHeight="1" x14ac:dyDescent="0.2">
      <c r="A32" s="172" t="s">
        <v>324</v>
      </c>
      <c r="B32" s="173" t="s">
        <v>285</v>
      </c>
      <c r="C32" s="319">
        <v>1</v>
      </c>
      <c r="D32" s="319">
        <v>8</v>
      </c>
      <c r="E32" s="319">
        <v>9</v>
      </c>
      <c r="F32" s="321">
        <v>11.1</v>
      </c>
      <c r="G32" s="321">
        <v>88.9</v>
      </c>
      <c r="H32" s="191" t="s">
        <v>286</v>
      </c>
    </row>
    <row r="33" spans="1:8" ht="12.6" customHeight="1" x14ac:dyDescent="0.2">
      <c r="A33" s="172" t="s">
        <v>325</v>
      </c>
      <c r="B33" s="173" t="s">
        <v>1263</v>
      </c>
      <c r="C33" s="319">
        <v>3</v>
      </c>
      <c r="D33" s="319">
        <v>4</v>
      </c>
      <c r="E33" s="319">
        <v>7</v>
      </c>
      <c r="F33" s="321">
        <v>42.9</v>
      </c>
      <c r="G33" s="321">
        <v>57.1</v>
      </c>
      <c r="H33" s="191" t="s">
        <v>1271</v>
      </c>
    </row>
    <row r="34" spans="1:8" ht="12.6" customHeight="1" x14ac:dyDescent="0.2">
      <c r="A34" s="172" t="s">
        <v>326</v>
      </c>
      <c r="B34" s="173" t="s">
        <v>1264</v>
      </c>
      <c r="C34" s="319" t="s">
        <v>700</v>
      </c>
      <c r="D34" s="319">
        <v>1</v>
      </c>
      <c r="E34" s="319">
        <v>1</v>
      </c>
      <c r="F34" s="321" t="s">
        <v>700</v>
      </c>
      <c r="G34" s="321">
        <v>100</v>
      </c>
      <c r="H34" s="191" t="s">
        <v>1272</v>
      </c>
    </row>
    <row r="35" spans="1:8" ht="12.6" customHeight="1" x14ac:dyDescent="0.2">
      <c r="A35" s="172" t="s">
        <v>327</v>
      </c>
      <c r="B35" s="173" t="s">
        <v>289</v>
      </c>
      <c r="C35" s="319">
        <v>10</v>
      </c>
      <c r="D35" s="319">
        <v>14</v>
      </c>
      <c r="E35" s="319">
        <v>24</v>
      </c>
      <c r="F35" s="321">
        <v>41.7</v>
      </c>
      <c r="G35" s="321">
        <v>58.3</v>
      </c>
      <c r="H35" s="191" t="s">
        <v>290</v>
      </c>
    </row>
    <row r="36" spans="1:8" ht="12.6" customHeight="1" x14ac:dyDescent="0.2">
      <c r="A36" s="172" t="s">
        <v>328</v>
      </c>
      <c r="B36" s="173" t="s">
        <v>291</v>
      </c>
      <c r="C36" s="319">
        <v>2</v>
      </c>
      <c r="D36" s="319">
        <v>5</v>
      </c>
      <c r="E36" s="319">
        <v>7</v>
      </c>
      <c r="F36" s="321">
        <v>28.6</v>
      </c>
      <c r="G36" s="321">
        <v>71.400000000000006</v>
      </c>
      <c r="H36" s="191" t="s">
        <v>292</v>
      </c>
    </row>
    <row r="37" spans="1:8" ht="12.6" customHeight="1" x14ac:dyDescent="0.2">
      <c r="A37" s="172" t="s">
        <v>329</v>
      </c>
      <c r="B37" s="173" t="s">
        <v>293</v>
      </c>
      <c r="C37" s="319">
        <v>3</v>
      </c>
      <c r="D37" s="319">
        <v>11</v>
      </c>
      <c r="E37" s="319">
        <v>14</v>
      </c>
      <c r="F37" s="321">
        <v>21.4</v>
      </c>
      <c r="G37" s="321">
        <v>78.599999999999994</v>
      </c>
      <c r="H37" s="191" t="s">
        <v>294</v>
      </c>
    </row>
    <row r="38" spans="1:8" ht="12.6" customHeight="1" x14ac:dyDescent="0.2">
      <c r="A38" s="172" t="s">
        <v>330</v>
      </c>
      <c r="B38" s="173" t="s">
        <v>295</v>
      </c>
      <c r="C38" s="319">
        <v>5</v>
      </c>
      <c r="D38" s="319">
        <v>15</v>
      </c>
      <c r="E38" s="319">
        <v>20</v>
      </c>
      <c r="F38" s="321">
        <v>25</v>
      </c>
      <c r="G38" s="321">
        <v>75</v>
      </c>
      <c r="H38" s="191" t="s">
        <v>296</v>
      </c>
    </row>
    <row r="39" spans="1:8" ht="12.6" customHeight="1" x14ac:dyDescent="0.2">
      <c r="A39" s="172" t="s">
        <v>331</v>
      </c>
      <c r="B39" s="173" t="s">
        <v>297</v>
      </c>
      <c r="C39" s="319">
        <v>13</v>
      </c>
      <c r="D39" s="319">
        <v>8</v>
      </c>
      <c r="E39" s="319">
        <v>21</v>
      </c>
      <c r="F39" s="321">
        <v>61.9</v>
      </c>
      <c r="G39" s="321">
        <v>38.1</v>
      </c>
      <c r="H39" s="191" t="s">
        <v>298</v>
      </c>
    </row>
    <row r="40" spans="1:8" ht="12.6" customHeight="1" x14ac:dyDescent="0.2">
      <c r="A40" s="172" t="s">
        <v>332</v>
      </c>
      <c r="B40" s="173" t="s">
        <v>299</v>
      </c>
      <c r="C40" s="319">
        <v>10</v>
      </c>
      <c r="D40" s="319">
        <v>16</v>
      </c>
      <c r="E40" s="319">
        <v>26</v>
      </c>
      <c r="F40" s="321">
        <v>38.5</v>
      </c>
      <c r="G40" s="321">
        <v>61.5</v>
      </c>
      <c r="H40" s="191" t="s">
        <v>300</v>
      </c>
    </row>
    <row r="41" spans="1:8" ht="12.6" customHeight="1" x14ac:dyDescent="0.2">
      <c r="A41" s="172" t="s">
        <v>333</v>
      </c>
      <c r="B41" s="173" t="s">
        <v>301</v>
      </c>
      <c r="C41" s="319" t="s">
        <v>700</v>
      </c>
      <c r="D41" s="319">
        <v>3</v>
      </c>
      <c r="E41" s="319">
        <v>3</v>
      </c>
      <c r="F41" s="321" t="s">
        <v>700</v>
      </c>
      <c r="G41" s="321">
        <v>100</v>
      </c>
      <c r="H41" s="191" t="s">
        <v>525</v>
      </c>
    </row>
    <row r="42" spans="1:8" ht="12.6" customHeight="1" x14ac:dyDescent="0.2">
      <c r="A42" s="172" t="s">
        <v>334</v>
      </c>
      <c r="B42" s="173" t="s">
        <v>526</v>
      </c>
      <c r="C42" s="319">
        <v>6</v>
      </c>
      <c r="D42" s="319">
        <v>11</v>
      </c>
      <c r="E42" s="319">
        <v>17</v>
      </c>
      <c r="F42" s="321">
        <v>35.299999999999997</v>
      </c>
      <c r="G42" s="321">
        <v>64.7</v>
      </c>
      <c r="H42" s="191" t="s">
        <v>527</v>
      </c>
    </row>
    <row r="43" spans="1:8" ht="12.6" customHeight="1" x14ac:dyDescent="0.2">
      <c r="A43" s="172" t="s">
        <v>335</v>
      </c>
      <c r="B43" s="173" t="s">
        <v>528</v>
      </c>
      <c r="C43" s="319">
        <v>2</v>
      </c>
      <c r="D43" s="319">
        <v>9</v>
      </c>
      <c r="E43" s="319">
        <v>11</v>
      </c>
      <c r="F43" s="321">
        <v>18.2</v>
      </c>
      <c r="G43" s="321">
        <v>81.8</v>
      </c>
      <c r="H43" s="191" t="s">
        <v>528</v>
      </c>
    </row>
    <row r="44" spans="1:8" ht="12.6" customHeight="1" x14ac:dyDescent="0.2">
      <c r="A44" s="172" t="s">
        <v>336</v>
      </c>
      <c r="B44" s="173" t="s">
        <v>529</v>
      </c>
      <c r="C44" s="319">
        <v>2</v>
      </c>
      <c r="D44" s="319">
        <v>8</v>
      </c>
      <c r="E44" s="319">
        <v>10</v>
      </c>
      <c r="F44" s="321">
        <v>20</v>
      </c>
      <c r="G44" s="321">
        <v>80</v>
      </c>
      <c r="H44" s="191" t="s">
        <v>530</v>
      </c>
    </row>
    <row r="45" spans="1:8" ht="12.6" customHeight="1" x14ac:dyDescent="0.2">
      <c r="A45" s="172" t="s">
        <v>337</v>
      </c>
      <c r="B45" s="173" t="s">
        <v>531</v>
      </c>
      <c r="C45" s="319" t="s">
        <v>700</v>
      </c>
      <c r="D45" s="319">
        <v>5</v>
      </c>
      <c r="E45" s="319">
        <v>5</v>
      </c>
      <c r="F45" s="321" t="s">
        <v>700</v>
      </c>
      <c r="G45" s="321">
        <v>100</v>
      </c>
      <c r="H45" s="191" t="s">
        <v>532</v>
      </c>
    </row>
    <row r="46" spans="1:8" ht="12.6" customHeight="1" x14ac:dyDescent="0.2">
      <c r="A46" s="172" t="s">
        <v>338</v>
      </c>
      <c r="B46" s="173" t="s">
        <v>533</v>
      </c>
      <c r="C46" s="319">
        <v>4</v>
      </c>
      <c r="D46" s="319">
        <v>21</v>
      </c>
      <c r="E46" s="319">
        <v>25</v>
      </c>
      <c r="F46" s="321">
        <v>16</v>
      </c>
      <c r="G46" s="321">
        <v>84</v>
      </c>
      <c r="H46" s="191" t="s">
        <v>534</v>
      </c>
    </row>
    <row r="47" spans="1:8" ht="12.6" customHeight="1" x14ac:dyDescent="0.2">
      <c r="A47" s="172" t="s">
        <v>339</v>
      </c>
      <c r="B47" s="173" t="s">
        <v>535</v>
      </c>
      <c r="C47" s="319">
        <v>3</v>
      </c>
      <c r="D47" s="319">
        <v>16</v>
      </c>
      <c r="E47" s="319">
        <v>19</v>
      </c>
      <c r="F47" s="321">
        <v>15.8</v>
      </c>
      <c r="G47" s="321">
        <v>84.2</v>
      </c>
      <c r="H47" s="191" t="s">
        <v>536</v>
      </c>
    </row>
    <row r="48" spans="1:8" ht="12.6" customHeight="1" x14ac:dyDescent="0.2">
      <c r="A48" s="172" t="s">
        <v>340</v>
      </c>
      <c r="B48" s="173" t="s">
        <v>537</v>
      </c>
      <c r="C48" s="319">
        <v>4</v>
      </c>
      <c r="D48" s="319">
        <v>9</v>
      </c>
      <c r="E48" s="319">
        <v>13</v>
      </c>
      <c r="F48" s="321">
        <v>30.8</v>
      </c>
      <c r="G48" s="321">
        <v>69.2</v>
      </c>
      <c r="H48" s="191" t="s">
        <v>538</v>
      </c>
    </row>
    <row r="49" spans="1:8" ht="12.6" customHeight="1" x14ac:dyDescent="0.2">
      <c r="A49" s="172" t="s">
        <v>341</v>
      </c>
      <c r="B49" s="173" t="s">
        <v>539</v>
      </c>
      <c r="C49" s="319">
        <v>4</v>
      </c>
      <c r="D49" s="319">
        <v>37</v>
      </c>
      <c r="E49" s="319">
        <v>41</v>
      </c>
      <c r="F49" s="321">
        <v>9.8000000000000007</v>
      </c>
      <c r="G49" s="321">
        <v>90.2</v>
      </c>
      <c r="H49" s="191" t="s">
        <v>540</v>
      </c>
    </row>
    <row r="50" spans="1:8" ht="12.6" customHeight="1" x14ac:dyDescent="0.2">
      <c r="A50" s="172" t="s">
        <v>342</v>
      </c>
      <c r="B50" s="173" t="s">
        <v>541</v>
      </c>
      <c r="C50" s="319">
        <v>17</v>
      </c>
      <c r="D50" s="319">
        <v>27</v>
      </c>
      <c r="E50" s="319">
        <v>44</v>
      </c>
      <c r="F50" s="321">
        <v>38.6</v>
      </c>
      <c r="G50" s="321">
        <v>61.4</v>
      </c>
      <c r="H50" s="191" t="s">
        <v>541</v>
      </c>
    </row>
    <row r="51" spans="1:8" ht="12.6" customHeight="1" x14ac:dyDescent="0.2">
      <c r="A51" s="172" t="s">
        <v>343</v>
      </c>
      <c r="B51" s="173" t="s">
        <v>542</v>
      </c>
      <c r="C51" s="319">
        <v>1</v>
      </c>
      <c r="D51" s="319">
        <v>8</v>
      </c>
      <c r="E51" s="319">
        <v>9</v>
      </c>
      <c r="F51" s="321">
        <v>11.1</v>
      </c>
      <c r="G51" s="321">
        <v>88.9</v>
      </c>
      <c r="H51" s="191" t="s">
        <v>543</v>
      </c>
    </row>
    <row r="52" spans="1:8" ht="12.6" customHeight="1" x14ac:dyDescent="0.2">
      <c r="A52" s="172" t="s">
        <v>344</v>
      </c>
      <c r="B52" s="173" t="s">
        <v>544</v>
      </c>
      <c r="C52" s="319" t="s">
        <v>700</v>
      </c>
      <c r="D52" s="319" t="s">
        <v>700</v>
      </c>
      <c r="E52" s="319" t="s">
        <v>700</v>
      </c>
      <c r="F52" s="321" t="s">
        <v>700</v>
      </c>
      <c r="G52" s="321" t="s">
        <v>700</v>
      </c>
      <c r="H52" s="191" t="s">
        <v>545</v>
      </c>
    </row>
    <row r="53" spans="1:8" ht="12.6" customHeight="1" x14ac:dyDescent="0.2">
      <c r="A53" s="172" t="s">
        <v>345</v>
      </c>
      <c r="B53" s="173" t="s">
        <v>546</v>
      </c>
      <c r="C53" s="319">
        <v>5</v>
      </c>
      <c r="D53" s="319">
        <v>9</v>
      </c>
      <c r="E53" s="319">
        <v>14</v>
      </c>
      <c r="F53" s="321">
        <v>35.700000000000003</v>
      </c>
      <c r="G53" s="321">
        <v>64.3</v>
      </c>
      <c r="H53" s="191" t="s">
        <v>547</v>
      </c>
    </row>
    <row r="54" spans="1:8" ht="12.6" customHeight="1" x14ac:dyDescent="0.2">
      <c r="A54" s="172" t="s">
        <v>346</v>
      </c>
      <c r="B54" s="173" t="s">
        <v>1265</v>
      </c>
      <c r="C54" s="319">
        <v>3</v>
      </c>
      <c r="D54" s="319">
        <v>8</v>
      </c>
      <c r="E54" s="319">
        <v>11</v>
      </c>
      <c r="F54" s="321">
        <v>27.3</v>
      </c>
      <c r="G54" s="321">
        <v>72.7</v>
      </c>
      <c r="H54" s="191" t="s">
        <v>1273</v>
      </c>
    </row>
    <row r="55" spans="1:8" ht="12.6" customHeight="1" x14ac:dyDescent="0.2">
      <c r="A55" s="172" t="s">
        <v>347</v>
      </c>
      <c r="B55" s="173" t="s">
        <v>549</v>
      </c>
      <c r="C55" s="319">
        <v>6</v>
      </c>
      <c r="D55" s="319">
        <v>10</v>
      </c>
      <c r="E55" s="319">
        <v>16</v>
      </c>
      <c r="F55" s="321">
        <v>37.5</v>
      </c>
      <c r="G55" s="321">
        <v>62.5</v>
      </c>
      <c r="H55" s="191" t="s">
        <v>550</v>
      </c>
    </row>
    <row r="56" spans="1:8" ht="12.6" customHeight="1" x14ac:dyDescent="0.2">
      <c r="A56" s="172" t="s">
        <v>348</v>
      </c>
      <c r="B56" s="173" t="s">
        <v>551</v>
      </c>
      <c r="C56" s="319">
        <v>7</v>
      </c>
      <c r="D56" s="319">
        <v>8</v>
      </c>
      <c r="E56" s="319">
        <v>15</v>
      </c>
      <c r="F56" s="321">
        <v>46.7</v>
      </c>
      <c r="G56" s="321">
        <v>53.3</v>
      </c>
      <c r="H56" s="191" t="s">
        <v>552</v>
      </c>
    </row>
    <row r="57" spans="1:8" ht="12.6" customHeight="1" x14ac:dyDescent="0.2">
      <c r="A57" s="172" t="s">
        <v>349</v>
      </c>
      <c r="B57" s="173" t="s">
        <v>553</v>
      </c>
      <c r="C57" s="319">
        <v>1</v>
      </c>
      <c r="D57" s="319">
        <v>8</v>
      </c>
      <c r="E57" s="319">
        <v>9</v>
      </c>
      <c r="F57" s="321">
        <v>11.1</v>
      </c>
      <c r="G57" s="321">
        <v>88.9</v>
      </c>
      <c r="H57" s="191" t="s">
        <v>554</v>
      </c>
    </row>
    <row r="58" spans="1:8" ht="12.6" customHeight="1" x14ac:dyDescent="0.2">
      <c r="A58" s="172" t="s">
        <v>350</v>
      </c>
      <c r="B58" s="173" t="s">
        <v>555</v>
      </c>
      <c r="C58" s="319">
        <v>1</v>
      </c>
      <c r="D58" s="319">
        <v>6</v>
      </c>
      <c r="E58" s="319">
        <v>7</v>
      </c>
      <c r="F58" s="321">
        <v>14.3</v>
      </c>
      <c r="G58" s="321">
        <v>85.7</v>
      </c>
      <c r="H58" s="191" t="s">
        <v>556</v>
      </c>
    </row>
    <row r="59" spans="1:8" ht="12.6" customHeight="1" x14ac:dyDescent="0.2">
      <c r="A59" s="172" t="s">
        <v>351</v>
      </c>
      <c r="B59" s="173" t="s">
        <v>557</v>
      </c>
      <c r="C59" s="319">
        <v>3</v>
      </c>
      <c r="D59" s="319">
        <v>8</v>
      </c>
      <c r="E59" s="319">
        <v>11</v>
      </c>
      <c r="F59" s="321">
        <v>27.3</v>
      </c>
      <c r="G59" s="321">
        <v>72.7</v>
      </c>
      <c r="H59" s="191" t="s">
        <v>558</v>
      </c>
    </row>
    <row r="60" spans="1:8" ht="12.6" customHeight="1" x14ac:dyDescent="0.2">
      <c r="A60" s="172" t="s">
        <v>352</v>
      </c>
      <c r="B60" s="173" t="s">
        <v>559</v>
      </c>
      <c r="C60" s="319">
        <v>20</v>
      </c>
      <c r="D60" s="319">
        <v>129</v>
      </c>
      <c r="E60" s="319">
        <v>149</v>
      </c>
      <c r="F60" s="321">
        <v>13.4</v>
      </c>
      <c r="G60" s="321">
        <v>86.6</v>
      </c>
      <c r="H60" s="191" t="s">
        <v>560</v>
      </c>
    </row>
    <row r="61" spans="1:8" ht="12.6" customHeight="1" x14ac:dyDescent="0.2">
      <c r="A61" s="172" t="s">
        <v>353</v>
      </c>
      <c r="B61" s="173" t="s">
        <v>561</v>
      </c>
      <c r="C61" s="319">
        <v>4</v>
      </c>
      <c r="D61" s="319">
        <v>6</v>
      </c>
      <c r="E61" s="319">
        <v>10</v>
      </c>
      <c r="F61" s="321">
        <v>40</v>
      </c>
      <c r="G61" s="321">
        <v>60</v>
      </c>
      <c r="H61" s="191" t="s">
        <v>562</v>
      </c>
    </row>
    <row r="62" spans="1:8" ht="12.6" customHeight="1" x14ac:dyDescent="0.2">
      <c r="A62" s="172" t="s">
        <v>354</v>
      </c>
      <c r="B62" s="173" t="s">
        <v>1275</v>
      </c>
      <c r="C62" s="319">
        <v>7</v>
      </c>
      <c r="D62" s="319">
        <v>7</v>
      </c>
      <c r="E62" s="319">
        <v>14</v>
      </c>
      <c r="F62" s="321">
        <v>50</v>
      </c>
      <c r="G62" s="321">
        <v>50</v>
      </c>
      <c r="H62" s="191" t="s">
        <v>1276</v>
      </c>
    </row>
    <row r="63" spans="1:8" ht="12.6" customHeight="1" x14ac:dyDescent="0.2">
      <c r="A63" s="172" t="s">
        <v>355</v>
      </c>
      <c r="B63" s="173" t="s">
        <v>565</v>
      </c>
      <c r="C63" s="319">
        <v>5</v>
      </c>
      <c r="D63" s="319">
        <v>4</v>
      </c>
      <c r="E63" s="319">
        <v>9</v>
      </c>
      <c r="F63" s="321">
        <v>55.6</v>
      </c>
      <c r="G63" s="321">
        <v>44.4</v>
      </c>
      <c r="H63" s="191" t="s">
        <v>566</v>
      </c>
    </row>
    <row r="64" spans="1:8" ht="12.6" customHeight="1" x14ac:dyDescent="0.2">
      <c r="A64" s="172" t="s">
        <v>356</v>
      </c>
      <c r="B64" s="173" t="s">
        <v>567</v>
      </c>
      <c r="C64" s="319">
        <v>2</v>
      </c>
      <c r="D64" s="319">
        <v>6</v>
      </c>
      <c r="E64" s="319">
        <v>8</v>
      </c>
      <c r="F64" s="321">
        <v>25</v>
      </c>
      <c r="G64" s="321">
        <v>75</v>
      </c>
      <c r="H64" s="191" t="s">
        <v>568</v>
      </c>
    </row>
    <row r="65" spans="1:8" ht="12.6" customHeight="1" x14ac:dyDescent="0.2">
      <c r="A65" s="172" t="s">
        <v>357</v>
      </c>
      <c r="B65" s="173" t="s">
        <v>569</v>
      </c>
      <c r="C65" s="319">
        <v>9</v>
      </c>
      <c r="D65" s="319">
        <v>31</v>
      </c>
      <c r="E65" s="319">
        <v>40</v>
      </c>
      <c r="F65" s="321">
        <v>22.5</v>
      </c>
      <c r="G65" s="321">
        <v>77.5</v>
      </c>
      <c r="H65" s="191" t="s">
        <v>570</v>
      </c>
    </row>
    <row r="66" spans="1:8" ht="12.6" customHeight="1" x14ac:dyDescent="0.2">
      <c r="A66" s="172" t="s">
        <v>358</v>
      </c>
      <c r="B66" s="173" t="s">
        <v>571</v>
      </c>
      <c r="C66" s="319">
        <v>2</v>
      </c>
      <c r="D66" s="319">
        <v>5</v>
      </c>
      <c r="E66" s="319">
        <v>7</v>
      </c>
      <c r="F66" s="321">
        <v>28.6</v>
      </c>
      <c r="G66" s="321">
        <v>71.400000000000006</v>
      </c>
      <c r="H66" s="191" t="s">
        <v>572</v>
      </c>
    </row>
    <row r="67" spans="1:8" ht="12.6" customHeight="1" x14ac:dyDescent="0.2">
      <c r="A67" s="172" t="s">
        <v>359</v>
      </c>
      <c r="B67" s="173" t="s">
        <v>573</v>
      </c>
      <c r="C67" s="319">
        <v>5</v>
      </c>
      <c r="D67" s="319">
        <v>8</v>
      </c>
      <c r="E67" s="319">
        <v>13</v>
      </c>
      <c r="F67" s="321">
        <v>38.5</v>
      </c>
      <c r="G67" s="321">
        <v>61.5</v>
      </c>
      <c r="H67" s="191" t="s">
        <v>574</v>
      </c>
    </row>
    <row r="68" spans="1:8" ht="12.6" customHeight="1" x14ac:dyDescent="0.2">
      <c r="A68" s="172" t="s">
        <v>360</v>
      </c>
      <c r="B68" s="173" t="s">
        <v>575</v>
      </c>
      <c r="C68" s="319">
        <v>6</v>
      </c>
      <c r="D68" s="319">
        <v>14</v>
      </c>
      <c r="E68" s="319">
        <v>20</v>
      </c>
      <c r="F68" s="321">
        <v>30</v>
      </c>
      <c r="G68" s="321">
        <v>70</v>
      </c>
      <c r="H68" s="191" t="s">
        <v>576</v>
      </c>
    </row>
    <row r="69" spans="1:8" ht="12.6" customHeight="1" x14ac:dyDescent="0.2">
      <c r="A69" s="172" t="s">
        <v>361</v>
      </c>
      <c r="B69" s="173" t="s">
        <v>577</v>
      </c>
      <c r="C69" s="319">
        <v>3</v>
      </c>
      <c r="D69" s="319">
        <v>15</v>
      </c>
      <c r="E69" s="319">
        <v>18</v>
      </c>
      <c r="F69" s="321">
        <v>16.7</v>
      </c>
      <c r="G69" s="321">
        <v>83.3</v>
      </c>
      <c r="H69" s="191" t="s">
        <v>578</v>
      </c>
    </row>
    <row r="70" spans="1:8" ht="12.6" customHeight="1" x14ac:dyDescent="0.2">
      <c r="A70" s="172" t="s">
        <v>362</v>
      </c>
      <c r="B70" s="173" t="s">
        <v>1277</v>
      </c>
      <c r="C70" s="319">
        <v>11</v>
      </c>
      <c r="D70" s="319">
        <v>11</v>
      </c>
      <c r="E70" s="319">
        <v>22</v>
      </c>
      <c r="F70" s="321">
        <v>50</v>
      </c>
      <c r="G70" s="321">
        <v>50</v>
      </c>
      <c r="H70" s="191" t="s">
        <v>579</v>
      </c>
    </row>
    <row r="71" spans="1:8" ht="12.6" customHeight="1" x14ac:dyDescent="0.2">
      <c r="A71" s="172" t="s">
        <v>363</v>
      </c>
      <c r="B71" s="173" t="s">
        <v>580</v>
      </c>
      <c r="C71" s="319">
        <v>4</v>
      </c>
      <c r="D71" s="319">
        <v>9</v>
      </c>
      <c r="E71" s="319">
        <v>13</v>
      </c>
      <c r="F71" s="321">
        <v>30.8</v>
      </c>
      <c r="G71" s="321">
        <v>69.2</v>
      </c>
      <c r="H71" s="191" t="s">
        <v>581</v>
      </c>
    </row>
    <row r="72" spans="1:8" ht="12.6" customHeight="1" x14ac:dyDescent="0.2">
      <c r="A72" s="172" t="s">
        <v>364</v>
      </c>
      <c r="B72" s="173" t="s">
        <v>582</v>
      </c>
      <c r="C72" s="319">
        <v>5</v>
      </c>
      <c r="D72" s="319">
        <v>6</v>
      </c>
      <c r="E72" s="319">
        <v>11</v>
      </c>
      <c r="F72" s="321">
        <v>45.5</v>
      </c>
      <c r="G72" s="321">
        <v>54.5</v>
      </c>
      <c r="H72" s="191" t="s">
        <v>583</v>
      </c>
    </row>
    <row r="73" spans="1:8" ht="12.6" customHeight="1" x14ac:dyDescent="0.2">
      <c r="A73" s="172" t="s">
        <v>365</v>
      </c>
      <c r="B73" s="173" t="s">
        <v>584</v>
      </c>
      <c r="C73" s="319">
        <v>3</v>
      </c>
      <c r="D73" s="319">
        <v>2</v>
      </c>
      <c r="E73" s="319">
        <v>5</v>
      </c>
      <c r="F73" s="321">
        <v>60</v>
      </c>
      <c r="G73" s="321">
        <v>40</v>
      </c>
      <c r="H73" s="191" t="s">
        <v>584</v>
      </c>
    </row>
    <row r="74" spans="1:8" ht="12.6" customHeight="1" x14ac:dyDescent="0.2">
      <c r="A74" s="172" t="s">
        <v>366</v>
      </c>
      <c r="B74" s="173" t="s">
        <v>585</v>
      </c>
      <c r="C74" s="319" t="s">
        <v>700</v>
      </c>
      <c r="D74" s="319">
        <v>2</v>
      </c>
      <c r="E74" s="319">
        <v>2</v>
      </c>
      <c r="F74" s="321" t="s">
        <v>700</v>
      </c>
      <c r="G74" s="321">
        <v>100</v>
      </c>
      <c r="H74" s="191" t="s">
        <v>586</v>
      </c>
    </row>
    <row r="75" spans="1:8" ht="12.6" customHeight="1" x14ac:dyDescent="0.2">
      <c r="A75" s="172" t="s">
        <v>367</v>
      </c>
      <c r="B75" s="173" t="s">
        <v>587</v>
      </c>
      <c r="C75" s="319">
        <v>2</v>
      </c>
      <c r="D75" s="319">
        <v>6</v>
      </c>
      <c r="E75" s="319">
        <v>8</v>
      </c>
      <c r="F75" s="321">
        <v>25</v>
      </c>
      <c r="G75" s="321">
        <v>75</v>
      </c>
      <c r="H75" s="191" t="s">
        <v>588</v>
      </c>
    </row>
    <row r="76" spans="1:8" ht="12.6" customHeight="1" x14ac:dyDescent="0.2">
      <c r="A76" s="172" t="s">
        <v>368</v>
      </c>
      <c r="B76" s="173" t="s">
        <v>589</v>
      </c>
      <c r="C76" s="319">
        <v>3</v>
      </c>
      <c r="D76" s="319">
        <v>9</v>
      </c>
      <c r="E76" s="319">
        <v>12</v>
      </c>
      <c r="F76" s="321">
        <v>25</v>
      </c>
      <c r="G76" s="321">
        <v>75</v>
      </c>
      <c r="H76" s="191" t="s">
        <v>590</v>
      </c>
    </row>
    <row r="77" spans="1:8" ht="12.6" customHeight="1" x14ac:dyDescent="0.2">
      <c r="A77" s="172" t="s">
        <v>369</v>
      </c>
      <c r="B77" s="173" t="s">
        <v>591</v>
      </c>
      <c r="C77" s="319">
        <v>4</v>
      </c>
      <c r="D77" s="319">
        <v>2</v>
      </c>
      <c r="E77" s="319">
        <v>6</v>
      </c>
      <c r="F77" s="321">
        <v>66.7</v>
      </c>
      <c r="G77" s="321">
        <v>33.299999999999997</v>
      </c>
      <c r="H77" s="191" t="s">
        <v>592</v>
      </c>
    </row>
    <row r="78" spans="1:8" ht="12.6" customHeight="1" x14ac:dyDescent="0.2">
      <c r="A78" s="172" t="s">
        <v>370</v>
      </c>
      <c r="B78" s="173" t="s">
        <v>593</v>
      </c>
      <c r="C78" s="319" t="s">
        <v>700</v>
      </c>
      <c r="D78" s="319">
        <v>1</v>
      </c>
      <c r="E78" s="319">
        <v>1</v>
      </c>
      <c r="F78" s="321" t="s">
        <v>700</v>
      </c>
      <c r="G78" s="321">
        <v>100</v>
      </c>
      <c r="H78" s="191" t="s">
        <v>594</v>
      </c>
    </row>
    <row r="79" spans="1:8" ht="12.6" customHeight="1" x14ac:dyDescent="0.2">
      <c r="A79" s="172" t="s">
        <v>371</v>
      </c>
      <c r="B79" s="173" t="s">
        <v>595</v>
      </c>
      <c r="C79" s="319">
        <v>6</v>
      </c>
      <c r="D79" s="319">
        <v>10</v>
      </c>
      <c r="E79" s="319">
        <v>16</v>
      </c>
      <c r="F79" s="321">
        <v>37.5</v>
      </c>
      <c r="G79" s="321">
        <v>62.5</v>
      </c>
      <c r="H79" s="191" t="s">
        <v>596</v>
      </c>
    </row>
    <row r="80" spans="1:8" ht="12.6" customHeight="1" x14ac:dyDescent="0.2">
      <c r="A80" s="172" t="s">
        <v>372</v>
      </c>
      <c r="B80" s="173" t="s">
        <v>597</v>
      </c>
      <c r="C80" s="319">
        <v>1</v>
      </c>
      <c r="D80" s="319">
        <v>11</v>
      </c>
      <c r="E80" s="319">
        <v>12</v>
      </c>
      <c r="F80" s="321">
        <v>8.3000000000000007</v>
      </c>
      <c r="G80" s="321">
        <v>91.7</v>
      </c>
      <c r="H80" s="191" t="s">
        <v>598</v>
      </c>
    </row>
    <row r="81" spans="1:8" ht="12.6" customHeight="1" x14ac:dyDescent="0.2">
      <c r="A81" s="172" t="s">
        <v>373</v>
      </c>
      <c r="B81" s="173" t="s">
        <v>599</v>
      </c>
      <c r="C81" s="319">
        <v>23</v>
      </c>
      <c r="D81" s="319">
        <v>25</v>
      </c>
      <c r="E81" s="319">
        <v>48</v>
      </c>
      <c r="F81" s="321">
        <v>47.9</v>
      </c>
      <c r="G81" s="321">
        <v>52.1</v>
      </c>
      <c r="H81" s="191" t="s">
        <v>600</v>
      </c>
    </row>
    <row r="82" spans="1:8" ht="12.6" customHeight="1" x14ac:dyDescent="0.2">
      <c r="A82" s="172" t="s">
        <v>374</v>
      </c>
      <c r="B82" s="173" t="s">
        <v>601</v>
      </c>
      <c r="C82" s="319">
        <v>2</v>
      </c>
      <c r="D82" s="319">
        <v>11</v>
      </c>
      <c r="E82" s="319">
        <v>13</v>
      </c>
      <c r="F82" s="321">
        <v>15.4</v>
      </c>
      <c r="G82" s="321">
        <v>84.6</v>
      </c>
      <c r="H82" s="191" t="s">
        <v>602</v>
      </c>
    </row>
    <row r="83" spans="1:8" ht="12.6" customHeight="1" x14ac:dyDescent="0.2">
      <c r="A83" s="172" t="s">
        <v>375</v>
      </c>
      <c r="B83" s="173" t="s">
        <v>603</v>
      </c>
      <c r="C83" s="319">
        <v>2</v>
      </c>
      <c r="D83" s="319">
        <v>9</v>
      </c>
      <c r="E83" s="319">
        <v>11</v>
      </c>
      <c r="F83" s="321">
        <v>18.2</v>
      </c>
      <c r="G83" s="321">
        <v>81.8</v>
      </c>
      <c r="H83" s="191" t="s">
        <v>604</v>
      </c>
    </row>
    <row r="84" spans="1:8" ht="12.6" customHeight="1" x14ac:dyDescent="0.2">
      <c r="A84" s="172" t="s">
        <v>376</v>
      </c>
      <c r="B84" s="173" t="s">
        <v>605</v>
      </c>
      <c r="C84" s="319">
        <v>3</v>
      </c>
      <c r="D84" s="319">
        <v>6</v>
      </c>
      <c r="E84" s="319">
        <v>9</v>
      </c>
      <c r="F84" s="321">
        <v>33.299999999999997</v>
      </c>
      <c r="G84" s="321">
        <v>66.7</v>
      </c>
      <c r="H84" s="191" t="s">
        <v>606</v>
      </c>
    </row>
    <row r="85" spans="1:8" ht="12.6" customHeight="1" x14ac:dyDescent="0.2">
      <c r="A85" s="172" t="s">
        <v>377</v>
      </c>
      <c r="B85" s="173" t="s">
        <v>1266</v>
      </c>
      <c r="C85" s="319">
        <v>3</v>
      </c>
      <c r="D85" s="319">
        <v>4</v>
      </c>
      <c r="E85" s="319">
        <v>7</v>
      </c>
      <c r="F85" s="321">
        <v>42.9</v>
      </c>
      <c r="G85" s="321">
        <v>57.1</v>
      </c>
      <c r="H85" s="191" t="s">
        <v>1274</v>
      </c>
    </row>
    <row r="86" spans="1:8" ht="12.6" customHeight="1" x14ac:dyDescent="0.2">
      <c r="A86" s="172" t="s">
        <v>378</v>
      </c>
      <c r="B86" s="173" t="s">
        <v>607</v>
      </c>
      <c r="C86" s="319">
        <v>4</v>
      </c>
      <c r="D86" s="319">
        <v>12</v>
      </c>
      <c r="E86" s="319">
        <v>16</v>
      </c>
      <c r="F86" s="321">
        <v>25</v>
      </c>
      <c r="G86" s="321">
        <v>75</v>
      </c>
      <c r="H86" s="191" t="s">
        <v>1286</v>
      </c>
    </row>
    <row r="87" spans="1:8" ht="12.6" customHeight="1" x14ac:dyDescent="0.2">
      <c r="A87" s="172" t="s">
        <v>381</v>
      </c>
      <c r="B87" s="173" t="s">
        <v>608</v>
      </c>
      <c r="C87" s="319">
        <v>7</v>
      </c>
      <c r="D87" s="319">
        <v>7</v>
      </c>
      <c r="E87" s="319">
        <v>14</v>
      </c>
      <c r="F87" s="321">
        <v>50</v>
      </c>
      <c r="G87" s="321">
        <v>50</v>
      </c>
      <c r="H87" s="191" t="s">
        <v>1287</v>
      </c>
    </row>
    <row r="88" spans="1:8" ht="12.6" customHeight="1" x14ac:dyDescent="0.2">
      <c r="A88" s="172" t="s">
        <v>382</v>
      </c>
      <c r="B88" s="173" t="s">
        <v>1285</v>
      </c>
      <c r="C88" s="319">
        <v>6</v>
      </c>
      <c r="D88" s="319">
        <v>13</v>
      </c>
      <c r="E88" s="319">
        <v>19</v>
      </c>
      <c r="F88" s="321">
        <v>31.6</v>
      </c>
      <c r="G88" s="321">
        <v>68.400000000000006</v>
      </c>
      <c r="H88" s="191" t="s">
        <v>1288</v>
      </c>
    </row>
    <row r="89" spans="1:8" ht="12.6" customHeight="1" x14ac:dyDescent="0.2">
      <c r="A89" s="172" t="s">
        <v>383</v>
      </c>
      <c r="B89" s="173" t="s">
        <v>1279</v>
      </c>
      <c r="C89" s="319">
        <v>5</v>
      </c>
      <c r="D89" s="319">
        <v>11</v>
      </c>
      <c r="E89" s="319">
        <v>16</v>
      </c>
      <c r="F89" s="321">
        <v>31.3</v>
      </c>
      <c r="G89" s="321">
        <v>68.8</v>
      </c>
      <c r="H89" s="191" t="s">
        <v>1289</v>
      </c>
    </row>
    <row r="90" spans="1:8" ht="12.6" customHeight="1" x14ac:dyDescent="0.2">
      <c r="A90" s="172" t="s">
        <v>384</v>
      </c>
      <c r="B90" s="173" t="s">
        <v>1280</v>
      </c>
      <c r="C90" s="319">
        <v>4</v>
      </c>
      <c r="D90" s="319">
        <v>9</v>
      </c>
      <c r="E90" s="319">
        <v>13</v>
      </c>
      <c r="F90" s="321">
        <v>30.8</v>
      </c>
      <c r="G90" s="321">
        <v>69.2</v>
      </c>
      <c r="H90" s="191" t="s">
        <v>1290</v>
      </c>
    </row>
    <row r="91" spans="1:8" ht="12.6" customHeight="1" x14ac:dyDescent="0.2">
      <c r="A91" s="172" t="s">
        <v>385</v>
      </c>
      <c r="B91" s="173" t="s">
        <v>1281</v>
      </c>
      <c r="C91" s="319">
        <v>2</v>
      </c>
      <c r="D91" s="319">
        <v>10</v>
      </c>
      <c r="E91" s="319">
        <v>12</v>
      </c>
      <c r="F91" s="321">
        <v>16.7</v>
      </c>
      <c r="G91" s="321">
        <v>83.3</v>
      </c>
      <c r="H91" s="191" t="s">
        <v>1291</v>
      </c>
    </row>
    <row r="92" spans="1:8" ht="12.6" customHeight="1" x14ac:dyDescent="0.2">
      <c r="A92" s="172" t="s">
        <v>386</v>
      </c>
      <c r="B92" s="173" t="s">
        <v>1282</v>
      </c>
      <c r="C92" s="319">
        <v>1</v>
      </c>
      <c r="D92" s="319">
        <v>3</v>
      </c>
      <c r="E92" s="319">
        <v>4</v>
      </c>
      <c r="F92" s="321">
        <v>25</v>
      </c>
      <c r="G92" s="321">
        <v>75</v>
      </c>
      <c r="H92" s="191" t="s">
        <v>1292</v>
      </c>
    </row>
    <row r="93" spans="1:8" ht="12.6" customHeight="1" x14ac:dyDescent="0.2">
      <c r="A93" s="172" t="s">
        <v>387</v>
      </c>
      <c r="B93" s="173" t="s">
        <v>1283</v>
      </c>
      <c r="C93" s="319">
        <v>2</v>
      </c>
      <c r="D93" s="319">
        <v>17</v>
      </c>
      <c r="E93" s="319">
        <v>19</v>
      </c>
      <c r="F93" s="321">
        <v>10.5</v>
      </c>
      <c r="G93" s="321">
        <v>89.5</v>
      </c>
      <c r="H93" s="191" t="s">
        <v>1293</v>
      </c>
    </row>
    <row r="94" spans="1:8" ht="12.6" customHeight="1" x14ac:dyDescent="0.2">
      <c r="A94" s="172" t="s">
        <v>388</v>
      </c>
      <c r="B94" s="173" t="s">
        <v>609</v>
      </c>
      <c r="C94" s="319">
        <v>11</v>
      </c>
      <c r="D94" s="319">
        <v>25</v>
      </c>
      <c r="E94" s="319">
        <v>36</v>
      </c>
      <c r="F94" s="321">
        <v>30.6</v>
      </c>
      <c r="G94" s="321">
        <v>69.400000000000006</v>
      </c>
      <c r="H94" s="191" t="s">
        <v>610</v>
      </c>
    </row>
    <row r="95" spans="1:8" ht="12.6" customHeight="1" x14ac:dyDescent="0.2">
      <c r="A95" s="172" t="s">
        <v>389</v>
      </c>
      <c r="B95" s="173" t="s">
        <v>611</v>
      </c>
      <c r="C95" s="319">
        <v>1</v>
      </c>
      <c r="D95" s="319">
        <v>17</v>
      </c>
      <c r="E95" s="319">
        <v>18</v>
      </c>
      <c r="F95" s="321">
        <v>5.6</v>
      </c>
      <c r="G95" s="321">
        <v>94.4</v>
      </c>
      <c r="H95" s="191" t="s">
        <v>612</v>
      </c>
    </row>
    <row r="96" spans="1:8" ht="12.6" customHeight="1" x14ac:dyDescent="0.2">
      <c r="A96" s="172" t="s">
        <v>390</v>
      </c>
      <c r="B96" s="173" t="s">
        <v>613</v>
      </c>
      <c r="C96" s="319">
        <v>2</v>
      </c>
      <c r="D96" s="319">
        <v>3</v>
      </c>
      <c r="E96" s="319">
        <v>5</v>
      </c>
      <c r="F96" s="321">
        <v>40</v>
      </c>
      <c r="G96" s="321">
        <v>60</v>
      </c>
      <c r="H96" s="191" t="s">
        <v>614</v>
      </c>
    </row>
    <row r="97" spans="1:8" ht="12.6" customHeight="1" x14ac:dyDescent="0.2">
      <c r="A97" s="172" t="s">
        <v>391</v>
      </c>
      <c r="B97" s="173" t="s">
        <v>931</v>
      </c>
      <c r="C97" s="319">
        <v>5</v>
      </c>
      <c r="D97" s="319">
        <v>12</v>
      </c>
      <c r="E97" s="319">
        <v>17</v>
      </c>
      <c r="F97" s="321">
        <v>29.4</v>
      </c>
      <c r="G97" s="321">
        <v>70.599999999999994</v>
      </c>
      <c r="H97" s="191" t="s">
        <v>616</v>
      </c>
    </row>
    <row r="98" spans="1:8" ht="12.6" customHeight="1" x14ac:dyDescent="0.2">
      <c r="A98" s="172" t="s">
        <v>392</v>
      </c>
      <c r="B98" s="173" t="s">
        <v>617</v>
      </c>
      <c r="C98" s="319">
        <v>1</v>
      </c>
      <c r="D98" s="319">
        <v>5</v>
      </c>
      <c r="E98" s="319">
        <v>6</v>
      </c>
      <c r="F98" s="321">
        <v>16.7</v>
      </c>
      <c r="G98" s="321">
        <v>83.3</v>
      </c>
      <c r="H98" s="191" t="s">
        <v>618</v>
      </c>
    </row>
    <row r="99" spans="1:8" ht="12.6" customHeight="1" x14ac:dyDescent="0.2">
      <c r="A99" s="172" t="s">
        <v>393</v>
      </c>
      <c r="B99" s="173" t="s">
        <v>619</v>
      </c>
      <c r="C99" s="319">
        <v>1</v>
      </c>
      <c r="D99" s="319">
        <v>11</v>
      </c>
      <c r="E99" s="319">
        <v>12</v>
      </c>
      <c r="F99" s="321">
        <v>8.3000000000000007</v>
      </c>
      <c r="G99" s="321">
        <v>91.7</v>
      </c>
      <c r="H99" s="191" t="s">
        <v>620</v>
      </c>
    </row>
    <row r="100" spans="1:8" ht="12.6" customHeight="1" x14ac:dyDescent="0.2">
      <c r="A100" s="172" t="s">
        <v>394</v>
      </c>
      <c r="B100" s="173" t="s">
        <v>621</v>
      </c>
      <c r="C100" s="319">
        <v>9</v>
      </c>
      <c r="D100" s="319">
        <v>18</v>
      </c>
      <c r="E100" s="319">
        <v>27</v>
      </c>
      <c r="F100" s="321">
        <v>33.299999999999997</v>
      </c>
      <c r="G100" s="321">
        <v>66.7</v>
      </c>
      <c r="H100" s="191" t="s">
        <v>622</v>
      </c>
    </row>
    <row r="101" spans="1:8" ht="12.6" customHeight="1" x14ac:dyDescent="0.2">
      <c r="A101" s="172" t="s">
        <v>395</v>
      </c>
      <c r="B101" s="173" t="s">
        <v>623</v>
      </c>
      <c r="C101" s="319" t="s">
        <v>700</v>
      </c>
      <c r="D101" s="319">
        <v>7</v>
      </c>
      <c r="E101" s="319">
        <v>7</v>
      </c>
      <c r="F101" s="321" t="s">
        <v>700</v>
      </c>
      <c r="G101" s="321">
        <v>100</v>
      </c>
      <c r="H101" s="191" t="s">
        <v>624</v>
      </c>
    </row>
    <row r="102" spans="1:8" ht="12.6" customHeight="1" x14ac:dyDescent="0.2">
      <c r="A102" s="172" t="s">
        <v>396</v>
      </c>
      <c r="B102" s="173" t="s">
        <v>625</v>
      </c>
      <c r="C102" s="319">
        <v>2</v>
      </c>
      <c r="D102" s="319">
        <v>7</v>
      </c>
      <c r="E102" s="319">
        <v>9</v>
      </c>
      <c r="F102" s="321">
        <v>22.2</v>
      </c>
      <c r="G102" s="321">
        <v>77.8</v>
      </c>
      <c r="H102" s="191" t="s">
        <v>626</v>
      </c>
    </row>
    <row r="103" spans="1:8" ht="12.6" customHeight="1" x14ac:dyDescent="0.2">
      <c r="A103" s="172" t="s">
        <v>397</v>
      </c>
      <c r="B103" s="173" t="s">
        <v>627</v>
      </c>
      <c r="C103" s="319">
        <v>3</v>
      </c>
      <c r="D103" s="319">
        <v>3</v>
      </c>
      <c r="E103" s="319">
        <v>6</v>
      </c>
      <c r="F103" s="321">
        <v>50</v>
      </c>
      <c r="G103" s="321">
        <v>50</v>
      </c>
      <c r="H103" s="191" t="s">
        <v>628</v>
      </c>
    </row>
    <row r="104" spans="1:8" ht="12.6" customHeight="1" x14ac:dyDescent="0.2">
      <c r="A104" s="172" t="s">
        <v>398</v>
      </c>
      <c r="B104" s="173" t="s">
        <v>629</v>
      </c>
      <c r="C104" s="319">
        <v>8</v>
      </c>
      <c r="D104" s="319">
        <v>9</v>
      </c>
      <c r="E104" s="319">
        <v>17</v>
      </c>
      <c r="F104" s="321">
        <v>47.1</v>
      </c>
      <c r="G104" s="321">
        <v>52.9</v>
      </c>
      <c r="H104" s="191" t="s">
        <v>630</v>
      </c>
    </row>
    <row r="105" spans="1:8" ht="12.6" customHeight="1" x14ac:dyDescent="0.2">
      <c r="A105" s="172" t="s">
        <v>399</v>
      </c>
      <c r="B105" s="173" t="s">
        <v>1267</v>
      </c>
      <c r="C105" s="319">
        <v>5</v>
      </c>
      <c r="D105" s="319">
        <v>6</v>
      </c>
      <c r="E105" s="319">
        <v>11</v>
      </c>
      <c r="F105" s="321">
        <v>45.5</v>
      </c>
      <c r="G105" s="321">
        <v>54.5</v>
      </c>
      <c r="H105" s="191" t="s">
        <v>1268</v>
      </c>
    </row>
    <row r="106" spans="1:8" ht="12.6" customHeight="1" x14ac:dyDescent="0.2">
      <c r="A106" s="172" t="s">
        <v>400</v>
      </c>
      <c r="B106" s="173" t="s">
        <v>632</v>
      </c>
      <c r="C106" s="319">
        <v>4</v>
      </c>
      <c r="D106" s="319">
        <v>5</v>
      </c>
      <c r="E106" s="319">
        <v>9</v>
      </c>
      <c r="F106" s="321">
        <v>44.4</v>
      </c>
      <c r="G106" s="321">
        <v>55.6</v>
      </c>
      <c r="H106" s="191" t="s">
        <v>633</v>
      </c>
    </row>
    <row r="107" spans="1:8" ht="12.6" customHeight="1" x14ac:dyDescent="0.2">
      <c r="A107" s="172">
        <v>100</v>
      </c>
      <c r="B107" s="173" t="s">
        <v>634</v>
      </c>
      <c r="C107" s="319">
        <v>2</v>
      </c>
      <c r="D107" s="319">
        <v>2</v>
      </c>
      <c r="E107" s="319">
        <v>4</v>
      </c>
      <c r="F107" s="321">
        <v>50</v>
      </c>
      <c r="G107" s="321">
        <v>50</v>
      </c>
      <c r="H107" s="191" t="s">
        <v>635</v>
      </c>
    </row>
    <row r="108" spans="1:8" ht="12.6" customHeight="1" x14ac:dyDescent="0.2">
      <c r="A108" s="172">
        <v>101</v>
      </c>
      <c r="B108" s="173" t="s">
        <v>636</v>
      </c>
      <c r="C108" s="319">
        <v>2</v>
      </c>
      <c r="D108" s="319">
        <v>7</v>
      </c>
      <c r="E108" s="319">
        <v>9</v>
      </c>
      <c r="F108" s="321">
        <v>22.2</v>
      </c>
      <c r="G108" s="321">
        <v>77.8</v>
      </c>
      <c r="H108" s="191" t="s">
        <v>637</v>
      </c>
    </row>
    <row r="109" spans="1:8" ht="12.6" customHeight="1" x14ac:dyDescent="0.2">
      <c r="A109" s="172">
        <v>102</v>
      </c>
      <c r="B109" s="173" t="s">
        <v>638</v>
      </c>
      <c r="C109" s="319">
        <v>2</v>
      </c>
      <c r="D109" s="319">
        <v>5</v>
      </c>
      <c r="E109" s="319">
        <v>7</v>
      </c>
      <c r="F109" s="321">
        <v>28.6</v>
      </c>
      <c r="G109" s="321">
        <v>71.400000000000006</v>
      </c>
      <c r="H109" s="191" t="s">
        <v>639</v>
      </c>
    </row>
    <row r="110" spans="1:8" ht="12.6" customHeight="1" x14ac:dyDescent="0.2">
      <c r="A110" s="172">
        <v>103</v>
      </c>
      <c r="B110" s="173" t="s">
        <v>640</v>
      </c>
      <c r="C110" s="319" t="s">
        <v>700</v>
      </c>
      <c r="D110" s="319">
        <v>2</v>
      </c>
      <c r="E110" s="319">
        <v>2</v>
      </c>
      <c r="F110" s="321" t="s">
        <v>700</v>
      </c>
      <c r="G110" s="321">
        <v>100</v>
      </c>
      <c r="H110" s="191" t="s">
        <v>641</v>
      </c>
    </row>
    <row r="111" spans="1:8" ht="12.6" customHeight="1" x14ac:dyDescent="0.2">
      <c r="A111" s="172">
        <v>104</v>
      </c>
      <c r="B111" s="173" t="s">
        <v>642</v>
      </c>
      <c r="C111" s="319">
        <v>2</v>
      </c>
      <c r="D111" s="319">
        <v>14</v>
      </c>
      <c r="E111" s="319">
        <v>16</v>
      </c>
      <c r="F111" s="321">
        <v>12.5</v>
      </c>
      <c r="G111" s="321">
        <v>87.5</v>
      </c>
      <c r="H111" s="191" t="s">
        <v>643</v>
      </c>
    </row>
    <row r="112" spans="1:8" ht="12.6" customHeight="1" x14ac:dyDescent="0.2">
      <c r="A112" s="172">
        <v>105</v>
      </c>
      <c r="B112" s="173" t="s">
        <v>644</v>
      </c>
      <c r="C112" s="319">
        <v>2</v>
      </c>
      <c r="D112" s="319">
        <v>8</v>
      </c>
      <c r="E112" s="319">
        <v>10</v>
      </c>
      <c r="F112" s="321">
        <v>20</v>
      </c>
      <c r="G112" s="321">
        <v>80</v>
      </c>
      <c r="H112" s="191" t="s">
        <v>645</v>
      </c>
    </row>
    <row r="113" spans="1:15" ht="12.6" customHeight="1" x14ac:dyDescent="0.2">
      <c r="A113" s="172">
        <v>106</v>
      </c>
      <c r="B113" s="173" t="s">
        <v>646</v>
      </c>
      <c r="C113" s="319">
        <v>3</v>
      </c>
      <c r="D113" s="319">
        <v>8</v>
      </c>
      <c r="E113" s="319">
        <v>11</v>
      </c>
      <c r="F113" s="321">
        <v>27.3</v>
      </c>
      <c r="G113" s="321">
        <v>72.7</v>
      </c>
      <c r="H113" s="191" t="s">
        <v>647</v>
      </c>
    </row>
    <row r="114" spans="1:15" ht="12.6" customHeight="1" x14ac:dyDescent="0.2">
      <c r="A114" s="172">
        <v>107</v>
      </c>
      <c r="B114" s="173" t="s">
        <v>648</v>
      </c>
      <c r="C114" s="319">
        <v>5</v>
      </c>
      <c r="D114" s="319">
        <v>6</v>
      </c>
      <c r="E114" s="319">
        <v>11</v>
      </c>
      <c r="F114" s="321">
        <v>45.5</v>
      </c>
      <c r="G114" s="321">
        <v>54.5</v>
      </c>
      <c r="H114" s="191" t="s">
        <v>649</v>
      </c>
    </row>
    <row r="115" spans="1:15" ht="12.6" customHeight="1" x14ac:dyDescent="0.2">
      <c r="A115" s="172">
        <v>108</v>
      </c>
      <c r="B115" s="173" t="s">
        <v>650</v>
      </c>
      <c r="C115" s="319">
        <v>10</v>
      </c>
      <c r="D115" s="319">
        <v>16</v>
      </c>
      <c r="E115" s="319">
        <v>26</v>
      </c>
      <c r="F115" s="321">
        <v>38.5</v>
      </c>
      <c r="G115" s="321">
        <v>61.5</v>
      </c>
      <c r="H115" s="191" t="s">
        <v>651</v>
      </c>
    </row>
    <row r="116" spans="1:15" ht="12.6" customHeight="1" x14ac:dyDescent="0.2">
      <c r="A116" s="172">
        <v>109</v>
      </c>
      <c r="B116" s="173" t="s">
        <v>652</v>
      </c>
      <c r="C116" s="319">
        <v>6</v>
      </c>
      <c r="D116" s="319">
        <v>7</v>
      </c>
      <c r="E116" s="319">
        <v>13</v>
      </c>
      <c r="F116" s="321">
        <v>46.2</v>
      </c>
      <c r="G116" s="321">
        <v>53.8</v>
      </c>
      <c r="H116" s="191" t="s">
        <v>653</v>
      </c>
    </row>
    <row r="117" spans="1:15" ht="12.6" customHeight="1" x14ac:dyDescent="0.2">
      <c r="A117" s="172">
        <v>110</v>
      </c>
      <c r="B117" s="173" t="s">
        <v>654</v>
      </c>
      <c r="C117" s="319">
        <v>1</v>
      </c>
      <c r="D117" s="319">
        <v>4</v>
      </c>
      <c r="E117" s="319">
        <v>5</v>
      </c>
      <c r="F117" s="321">
        <v>20</v>
      </c>
      <c r="G117" s="321">
        <v>80</v>
      </c>
      <c r="H117" s="191" t="s">
        <v>655</v>
      </c>
    </row>
    <row r="118" spans="1:15" ht="12.6" customHeight="1" x14ac:dyDescent="0.2">
      <c r="A118" s="172">
        <v>111</v>
      </c>
      <c r="B118" s="173" t="s">
        <v>656</v>
      </c>
      <c r="C118" s="319">
        <v>7</v>
      </c>
      <c r="D118" s="319">
        <v>14</v>
      </c>
      <c r="E118" s="319">
        <v>21</v>
      </c>
      <c r="F118" s="321">
        <v>33.299999999999997</v>
      </c>
      <c r="G118" s="321">
        <v>66.7</v>
      </c>
      <c r="H118" s="191" t="s">
        <v>657</v>
      </c>
    </row>
    <row r="119" spans="1:15" ht="12.6" customHeight="1" x14ac:dyDescent="0.2">
      <c r="A119" s="172">
        <v>112</v>
      </c>
      <c r="B119" s="173" t="s">
        <v>658</v>
      </c>
      <c r="C119" s="319" t="s">
        <v>700</v>
      </c>
      <c r="D119" s="319">
        <v>4</v>
      </c>
      <c r="E119" s="319">
        <v>4</v>
      </c>
      <c r="F119" s="321" t="s">
        <v>700</v>
      </c>
      <c r="G119" s="321">
        <v>100</v>
      </c>
      <c r="H119" s="191" t="s">
        <v>659</v>
      </c>
    </row>
    <row r="120" spans="1:15" ht="12.6" customHeight="1" x14ac:dyDescent="0.2">
      <c r="A120" s="172">
        <v>113</v>
      </c>
      <c r="B120" s="173" t="s">
        <v>660</v>
      </c>
      <c r="C120" s="319">
        <v>4</v>
      </c>
      <c r="D120" s="319">
        <v>3</v>
      </c>
      <c r="E120" s="319">
        <v>7</v>
      </c>
      <c r="F120" s="321">
        <v>57.1</v>
      </c>
      <c r="G120" s="321">
        <v>42.9</v>
      </c>
      <c r="H120" s="191" t="s">
        <v>661</v>
      </c>
    </row>
    <row r="121" spans="1:15" ht="12.6" customHeight="1" x14ac:dyDescent="0.2">
      <c r="A121" s="172">
        <v>114</v>
      </c>
      <c r="B121" s="173" t="s">
        <v>662</v>
      </c>
      <c r="C121" s="319">
        <v>1</v>
      </c>
      <c r="D121" s="319">
        <v>3</v>
      </c>
      <c r="E121" s="319">
        <v>4</v>
      </c>
      <c r="F121" s="321">
        <v>25</v>
      </c>
      <c r="G121" s="321">
        <v>75</v>
      </c>
      <c r="H121" s="191" t="s">
        <v>663</v>
      </c>
    </row>
    <row r="122" spans="1:15" ht="12.6" customHeight="1" x14ac:dyDescent="0.2">
      <c r="A122" s="172">
        <v>115</v>
      </c>
      <c r="B122" s="173" t="s">
        <v>664</v>
      </c>
      <c r="C122" s="319">
        <v>9</v>
      </c>
      <c r="D122" s="319">
        <v>30</v>
      </c>
      <c r="E122" s="319">
        <v>39</v>
      </c>
      <c r="F122" s="321">
        <v>23.1</v>
      </c>
      <c r="G122" s="321">
        <v>76.900000000000006</v>
      </c>
      <c r="H122" s="191" t="s">
        <v>665</v>
      </c>
    </row>
    <row r="123" spans="1:15" ht="12.6" customHeight="1" x14ac:dyDescent="0.2">
      <c r="A123" s="172">
        <v>116</v>
      </c>
      <c r="B123" s="173" t="s">
        <v>666</v>
      </c>
      <c r="C123" s="319">
        <v>1</v>
      </c>
      <c r="D123" s="319">
        <v>14</v>
      </c>
      <c r="E123" s="319">
        <v>15</v>
      </c>
      <c r="F123" s="321">
        <v>6.7</v>
      </c>
      <c r="G123" s="321">
        <v>93.3</v>
      </c>
      <c r="H123" s="191" t="s">
        <v>667</v>
      </c>
    </row>
    <row r="124" spans="1:15" ht="12.6" customHeight="1" x14ac:dyDescent="0.2">
      <c r="A124" s="172">
        <v>117</v>
      </c>
      <c r="B124" s="173" t="s">
        <v>668</v>
      </c>
      <c r="C124" s="319">
        <v>5</v>
      </c>
      <c r="D124" s="319">
        <v>7</v>
      </c>
      <c r="E124" s="319">
        <v>12</v>
      </c>
      <c r="F124" s="321">
        <v>41.7</v>
      </c>
      <c r="G124" s="321">
        <v>58.3</v>
      </c>
      <c r="H124" s="191" t="s">
        <v>669</v>
      </c>
    </row>
    <row r="125" spans="1:15" ht="12.6" customHeight="1" x14ac:dyDescent="0.2">
      <c r="A125" s="172">
        <v>118</v>
      </c>
      <c r="B125" s="173" t="s">
        <v>1284</v>
      </c>
      <c r="C125" s="319">
        <v>2</v>
      </c>
      <c r="D125" s="319" t="s">
        <v>700</v>
      </c>
      <c r="E125" s="319">
        <v>2</v>
      </c>
      <c r="F125" s="321">
        <v>100</v>
      </c>
      <c r="G125" s="321" t="s">
        <v>700</v>
      </c>
      <c r="H125" s="191" t="s">
        <v>1294</v>
      </c>
    </row>
    <row r="126" spans="1:15" ht="12.6" customHeight="1" x14ac:dyDescent="0.2">
      <c r="A126" s="173"/>
      <c r="B126" s="173"/>
      <c r="C126" s="200"/>
      <c r="D126" s="200"/>
      <c r="E126" s="200"/>
      <c r="F126" s="276"/>
      <c r="G126" s="276"/>
      <c r="H126" s="191"/>
    </row>
    <row r="127" spans="1:15" s="52" customFormat="1" ht="12.6" customHeight="1" x14ac:dyDescent="0.25">
      <c r="A127" s="719" t="s">
        <v>670</v>
      </c>
      <c r="B127" s="719"/>
      <c r="C127" s="98">
        <v>572</v>
      </c>
      <c r="D127" s="98">
        <v>1637</v>
      </c>
      <c r="E127" s="98">
        <v>2209</v>
      </c>
      <c r="F127" s="256">
        <v>25.9</v>
      </c>
      <c r="G127" s="256">
        <v>74.099999999999994</v>
      </c>
      <c r="H127" s="339" t="s">
        <v>1067</v>
      </c>
      <c r="I127" s="48"/>
      <c r="J127" s="48"/>
      <c r="K127" s="85"/>
      <c r="L127" s="86"/>
      <c r="M127" s="86"/>
      <c r="N127" s="85"/>
      <c r="O127" s="85"/>
    </row>
    <row r="128" spans="1:15" ht="12.6" customHeight="1" x14ac:dyDescent="0.2">
      <c r="A128" s="702"/>
      <c r="B128" s="702"/>
      <c r="C128" s="171"/>
      <c r="D128" s="171"/>
      <c r="E128" s="171"/>
      <c r="F128" s="274"/>
      <c r="G128" s="274"/>
      <c r="H128" s="191"/>
    </row>
    <row r="129" spans="1:14" ht="12.6" customHeight="1" x14ac:dyDescent="0.2">
      <c r="A129" s="702"/>
      <c r="B129" s="702"/>
      <c r="C129" s="171"/>
      <c r="D129" s="171"/>
      <c r="E129" s="171"/>
      <c r="F129" s="274"/>
      <c r="G129" s="274"/>
      <c r="H129" s="191"/>
    </row>
    <row r="130" spans="1:14" ht="12.6" customHeight="1" x14ac:dyDescent="0.2">
      <c r="A130" s="701" t="s">
        <v>1216</v>
      </c>
      <c r="B130" s="701"/>
      <c r="C130" s="171"/>
      <c r="D130" s="171"/>
      <c r="E130" s="171"/>
      <c r="F130" s="274"/>
      <c r="G130" s="274"/>
      <c r="H130" s="198" t="s">
        <v>1219</v>
      </c>
    </row>
    <row r="131" spans="1:14" ht="12.6" customHeight="1" x14ac:dyDescent="0.2">
      <c r="A131" s="702" t="s">
        <v>672</v>
      </c>
      <c r="B131" s="702"/>
      <c r="C131" s="397">
        <v>29</v>
      </c>
      <c r="D131" s="397">
        <v>107</v>
      </c>
      <c r="E131" s="397">
        <v>136</v>
      </c>
      <c r="F131" s="320">
        <v>21.3</v>
      </c>
      <c r="G131" s="320">
        <v>78.7</v>
      </c>
      <c r="H131" s="191" t="s">
        <v>673</v>
      </c>
    </row>
    <row r="132" spans="1:14" ht="12.6" customHeight="1" x14ac:dyDescent="0.2">
      <c r="A132" s="702" t="s">
        <v>674</v>
      </c>
      <c r="B132" s="702"/>
      <c r="C132" s="397">
        <v>98</v>
      </c>
      <c r="D132" s="397">
        <v>338</v>
      </c>
      <c r="E132" s="397">
        <v>436</v>
      </c>
      <c r="F132" s="320">
        <v>22.5</v>
      </c>
      <c r="G132" s="320">
        <v>77.5</v>
      </c>
      <c r="H132" s="191" t="s">
        <v>675</v>
      </c>
    </row>
    <row r="133" spans="1:14" ht="12.6" customHeight="1" x14ac:dyDescent="0.2">
      <c r="A133" s="702" t="s">
        <v>676</v>
      </c>
      <c r="B133" s="702"/>
      <c r="C133" s="397">
        <v>92</v>
      </c>
      <c r="D133" s="397">
        <v>205</v>
      </c>
      <c r="E133" s="397">
        <v>297</v>
      </c>
      <c r="F133" s="320">
        <v>31</v>
      </c>
      <c r="G133" s="320">
        <v>69</v>
      </c>
      <c r="H133" s="191" t="s">
        <v>677</v>
      </c>
    </row>
    <row r="134" spans="1:14" ht="12.6" customHeight="1" x14ac:dyDescent="0.2">
      <c r="A134" s="702" t="s">
        <v>256</v>
      </c>
      <c r="B134" s="702"/>
      <c r="C134" s="397">
        <v>43</v>
      </c>
      <c r="D134" s="397">
        <v>294</v>
      </c>
      <c r="E134" s="397">
        <v>337</v>
      </c>
      <c r="F134" s="320">
        <v>12.8</v>
      </c>
      <c r="G134" s="320">
        <v>87.2</v>
      </c>
      <c r="H134" s="191" t="s">
        <v>257</v>
      </c>
    </row>
    <row r="135" spans="1:14" ht="12.6" customHeight="1" x14ac:dyDescent="0.2">
      <c r="A135" s="702" t="s">
        <v>678</v>
      </c>
      <c r="B135" s="702"/>
      <c r="C135" s="397">
        <v>95</v>
      </c>
      <c r="D135" s="397">
        <v>179</v>
      </c>
      <c r="E135" s="397">
        <v>274</v>
      </c>
      <c r="F135" s="320">
        <v>34.700000000000003</v>
      </c>
      <c r="G135" s="320">
        <v>65.3</v>
      </c>
      <c r="H135" s="191" t="s">
        <v>679</v>
      </c>
    </row>
    <row r="136" spans="1:14" ht="12.6" customHeight="1" x14ac:dyDescent="0.2">
      <c r="A136" s="702" t="s">
        <v>680</v>
      </c>
      <c r="B136" s="702"/>
      <c r="C136" s="397">
        <v>50</v>
      </c>
      <c r="D136" s="397">
        <v>180</v>
      </c>
      <c r="E136" s="397">
        <v>230</v>
      </c>
      <c r="F136" s="320">
        <v>21.7</v>
      </c>
      <c r="G136" s="320">
        <v>78.3</v>
      </c>
      <c r="H136" s="191" t="s">
        <v>681</v>
      </c>
    </row>
    <row r="137" spans="1:14" ht="12.6" customHeight="1" x14ac:dyDescent="0.2">
      <c r="A137" s="702" t="s">
        <v>682</v>
      </c>
      <c r="B137" s="702"/>
      <c r="C137" s="397">
        <v>25</v>
      </c>
      <c r="D137" s="397">
        <v>57</v>
      </c>
      <c r="E137" s="397">
        <v>82</v>
      </c>
      <c r="F137" s="320">
        <v>30.5</v>
      </c>
      <c r="G137" s="320">
        <v>69.5</v>
      </c>
      <c r="H137" s="191" t="s">
        <v>683</v>
      </c>
    </row>
    <row r="138" spans="1:14" ht="12.6" customHeight="1" x14ac:dyDescent="0.2">
      <c r="A138" s="702" t="s">
        <v>684</v>
      </c>
      <c r="B138" s="702"/>
      <c r="C138" s="397">
        <v>140</v>
      </c>
      <c r="D138" s="397">
        <v>277</v>
      </c>
      <c r="E138" s="397">
        <v>417</v>
      </c>
      <c r="F138" s="320">
        <v>33.6</v>
      </c>
      <c r="G138" s="320">
        <v>66.400000000000006</v>
      </c>
      <c r="H138" s="191" t="s">
        <v>685</v>
      </c>
    </row>
    <row r="139" spans="1:14" ht="12.6" customHeight="1" x14ac:dyDescent="0.2">
      <c r="A139" s="703"/>
      <c r="B139" s="703"/>
      <c r="C139" s="200"/>
      <c r="D139" s="200"/>
      <c r="E139" s="200"/>
      <c r="F139" s="276"/>
      <c r="G139" s="276"/>
      <c r="H139" s="191"/>
    </row>
    <row r="140" spans="1:14" ht="12.6" customHeight="1" x14ac:dyDescent="0.25">
      <c r="A140" s="704" t="s">
        <v>715</v>
      </c>
      <c r="B140" s="704"/>
      <c r="C140" s="186">
        <v>56</v>
      </c>
      <c r="D140" s="186">
        <v>82</v>
      </c>
      <c r="E140" s="186">
        <v>138</v>
      </c>
      <c r="F140" s="317">
        <v>40.6</v>
      </c>
      <c r="G140" s="317">
        <v>59.4</v>
      </c>
      <c r="H140" s="198" t="s">
        <v>716</v>
      </c>
      <c r="J140" s="85"/>
      <c r="K140" s="85"/>
      <c r="L140" s="85"/>
      <c r="M140" s="85"/>
      <c r="N140" s="85"/>
    </row>
    <row r="141" spans="1:14" ht="12.6" customHeight="1" x14ac:dyDescent="0.2">
      <c r="A141" s="703"/>
      <c r="B141" s="703"/>
      <c r="C141" s="171"/>
      <c r="D141" s="171"/>
      <c r="E141" s="171"/>
      <c r="F141" s="274"/>
      <c r="G141" s="274"/>
      <c r="H141" s="193"/>
    </row>
    <row r="142" spans="1:14" ht="12.6" customHeight="1" x14ac:dyDescent="0.2">
      <c r="A142" s="703"/>
      <c r="B142" s="703"/>
      <c r="C142" s="171"/>
      <c r="D142" s="171"/>
      <c r="E142" s="171"/>
      <c r="F142" s="274"/>
      <c r="G142" s="274"/>
      <c r="H142" s="193"/>
    </row>
    <row r="143" spans="1:14" ht="12.6" customHeight="1" x14ac:dyDescent="0.2">
      <c r="A143" s="701" t="s">
        <v>1217</v>
      </c>
      <c r="B143" s="701"/>
      <c r="C143" s="171"/>
      <c r="D143" s="171"/>
      <c r="E143" s="171"/>
      <c r="F143" s="274"/>
      <c r="G143" s="274"/>
      <c r="H143" s="188" t="s">
        <v>1220</v>
      </c>
    </row>
    <row r="144" spans="1:14" ht="12.6" customHeight="1" x14ac:dyDescent="0.2">
      <c r="A144" s="701" t="s">
        <v>1218</v>
      </c>
      <c r="B144" s="701"/>
      <c r="C144" s="186"/>
      <c r="D144" s="171"/>
      <c r="E144" s="171"/>
      <c r="F144" s="274"/>
      <c r="G144" s="274"/>
      <c r="H144" s="188" t="s">
        <v>1221</v>
      </c>
    </row>
    <row r="145" spans="1:15" ht="12.6" customHeight="1" x14ac:dyDescent="0.2">
      <c r="A145" s="702" t="s">
        <v>549</v>
      </c>
      <c r="B145" s="702"/>
      <c r="C145" s="190">
        <v>13</v>
      </c>
      <c r="D145" s="190">
        <v>45</v>
      </c>
      <c r="E145" s="190">
        <v>58</v>
      </c>
      <c r="F145" s="320">
        <v>22.4</v>
      </c>
      <c r="G145" s="320">
        <v>77.599999999999994</v>
      </c>
      <c r="H145" s="191" t="s">
        <v>686</v>
      </c>
      <c r="K145" s="101"/>
    </row>
    <row r="146" spans="1:15" ht="12.6" customHeight="1" x14ac:dyDescent="0.2">
      <c r="A146" s="702" t="s">
        <v>621</v>
      </c>
      <c r="B146" s="702"/>
      <c r="C146" s="190">
        <v>15</v>
      </c>
      <c r="D146" s="190">
        <v>53</v>
      </c>
      <c r="E146" s="190">
        <v>68</v>
      </c>
      <c r="F146" s="320">
        <v>22.1</v>
      </c>
      <c r="G146" s="320">
        <v>77.900000000000006</v>
      </c>
      <c r="H146" s="191" t="s">
        <v>622</v>
      </c>
    </row>
    <row r="147" spans="1:15" ht="12.6" customHeight="1" x14ac:dyDescent="0.2">
      <c r="A147" s="702" t="s">
        <v>569</v>
      </c>
      <c r="B147" s="702"/>
      <c r="C147" s="190">
        <v>10</v>
      </c>
      <c r="D147" s="190">
        <v>40</v>
      </c>
      <c r="E147" s="190">
        <v>50</v>
      </c>
      <c r="F147" s="320">
        <v>20</v>
      </c>
      <c r="G147" s="320">
        <v>80</v>
      </c>
      <c r="H147" s="191" t="s">
        <v>570</v>
      </c>
    </row>
    <row r="148" spans="1:15" ht="12.6" customHeight="1" x14ac:dyDescent="0.2">
      <c r="A148" s="702" t="s">
        <v>559</v>
      </c>
      <c r="B148" s="702"/>
      <c r="C148" s="190">
        <v>48</v>
      </c>
      <c r="D148" s="190">
        <v>224</v>
      </c>
      <c r="E148" s="190">
        <v>272</v>
      </c>
      <c r="F148" s="320">
        <v>17.600000000000001</v>
      </c>
      <c r="G148" s="320">
        <v>82.4</v>
      </c>
      <c r="H148" s="191" t="s">
        <v>560</v>
      </c>
    </row>
    <row r="149" spans="1:15" ht="12.6" customHeight="1" x14ac:dyDescent="0.2">
      <c r="A149" s="702" t="s">
        <v>541</v>
      </c>
      <c r="B149" s="702"/>
      <c r="C149" s="190">
        <v>26</v>
      </c>
      <c r="D149" s="190">
        <v>50</v>
      </c>
      <c r="E149" s="190">
        <v>76</v>
      </c>
      <c r="F149" s="320">
        <v>34.200000000000003</v>
      </c>
      <c r="G149" s="320">
        <v>65.8</v>
      </c>
      <c r="H149" s="191" t="s">
        <v>541</v>
      </c>
    </row>
    <row r="150" spans="1:15" ht="12.6" customHeight="1" x14ac:dyDescent="0.2">
      <c r="A150" s="702" t="s">
        <v>1281</v>
      </c>
      <c r="B150" s="702"/>
      <c r="C150" s="190">
        <v>13</v>
      </c>
      <c r="D150" s="190">
        <v>27</v>
      </c>
      <c r="E150" s="190">
        <v>40</v>
      </c>
      <c r="F150" s="320">
        <v>32.5</v>
      </c>
      <c r="G150" s="320">
        <v>67.5</v>
      </c>
      <c r="H150" s="191" t="s">
        <v>1291</v>
      </c>
    </row>
    <row r="151" spans="1:15" s="35" customFormat="1" ht="12.6" customHeight="1" x14ac:dyDescent="0.25">
      <c r="A151" s="920" t="s">
        <v>687</v>
      </c>
      <c r="B151" s="920"/>
      <c r="C151" s="326">
        <v>125</v>
      </c>
      <c r="D151" s="326">
        <v>439</v>
      </c>
      <c r="E151" s="326">
        <v>564</v>
      </c>
      <c r="F151" s="326">
        <v>22.2</v>
      </c>
      <c r="G151" s="326">
        <v>77.8</v>
      </c>
      <c r="H151" s="340" t="s">
        <v>688</v>
      </c>
      <c r="J151" s="85"/>
      <c r="K151" s="85"/>
      <c r="L151" s="85"/>
      <c r="M151" s="85"/>
      <c r="N151" s="85"/>
    </row>
    <row r="152" spans="1:15" ht="12.6" customHeight="1" x14ac:dyDescent="0.2">
      <c r="A152" s="703"/>
      <c r="B152" s="703"/>
      <c r="C152" s="331"/>
      <c r="D152" s="331"/>
      <c r="E152" s="331"/>
      <c r="F152" s="322"/>
      <c r="G152" s="322"/>
      <c r="H152" s="191"/>
    </row>
    <row r="153" spans="1:15" ht="12.6" customHeight="1" x14ac:dyDescent="0.2">
      <c r="A153" s="702" t="s">
        <v>256</v>
      </c>
      <c r="B153" s="702"/>
      <c r="C153" s="397">
        <v>171</v>
      </c>
      <c r="D153" s="397">
        <v>554</v>
      </c>
      <c r="E153" s="397">
        <v>725</v>
      </c>
      <c r="F153" s="320">
        <v>23.6</v>
      </c>
      <c r="G153" s="320">
        <v>76.400000000000006</v>
      </c>
      <c r="H153" s="191" t="s">
        <v>257</v>
      </c>
    </row>
    <row r="154" spans="1:15" ht="12.6" customHeight="1" x14ac:dyDescent="0.2">
      <c r="A154" s="702" t="s">
        <v>689</v>
      </c>
      <c r="B154" s="702"/>
      <c r="C154" s="397">
        <v>35</v>
      </c>
      <c r="D154" s="397">
        <v>71</v>
      </c>
      <c r="E154" s="397">
        <v>106</v>
      </c>
      <c r="F154" s="320">
        <v>33</v>
      </c>
      <c r="G154" s="320">
        <v>67</v>
      </c>
      <c r="H154" s="191" t="s">
        <v>690</v>
      </c>
    </row>
    <row r="155" spans="1:15" ht="12.6" customHeight="1" x14ac:dyDescent="0.2">
      <c r="A155" s="702" t="s">
        <v>1277</v>
      </c>
      <c r="B155" s="702"/>
      <c r="C155" s="397">
        <v>31</v>
      </c>
      <c r="D155" s="397">
        <v>75</v>
      </c>
      <c r="E155" s="397">
        <v>106</v>
      </c>
      <c r="F155" s="320">
        <v>29.2</v>
      </c>
      <c r="G155" s="320">
        <v>70.8</v>
      </c>
      <c r="H155" s="191" t="s">
        <v>579</v>
      </c>
    </row>
    <row r="156" spans="1:15" s="35" customFormat="1" ht="12.6" customHeight="1" x14ac:dyDescent="0.25">
      <c r="A156" s="704" t="s">
        <v>256</v>
      </c>
      <c r="B156" s="704"/>
      <c r="C156" s="483">
        <v>237</v>
      </c>
      <c r="D156" s="483">
        <v>700</v>
      </c>
      <c r="E156" s="483">
        <v>937</v>
      </c>
      <c r="F156" s="483">
        <v>25.3</v>
      </c>
      <c r="G156" s="483">
        <v>74.7</v>
      </c>
      <c r="H156" s="198" t="s">
        <v>257</v>
      </c>
      <c r="K156" s="85"/>
      <c r="L156" s="85"/>
      <c r="M156" s="85"/>
      <c r="N156" s="85"/>
      <c r="O156" s="85"/>
    </row>
    <row r="157" spans="1:15" ht="12.6" customHeight="1" x14ac:dyDescent="0.2">
      <c r="A157" s="703"/>
      <c r="B157" s="703"/>
      <c r="C157" s="331"/>
      <c r="D157" s="331"/>
      <c r="E157" s="331"/>
      <c r="F157" s="322"/>
      <c r="G157" s="322"/>
      <c r="H157" s="191"/>
    </row>
    <row r="158" spans="1:15" ht="12.6" customHeight="1" x14ac:dyDescent="0.2">
      <c r="A158" s="702" t="s">
        <v>262</v>
      </c>
      <c r="B158" s="702"/>
      <c r="C158" s="397">
        <v>46</v>
      </c>
      <c r="D158" s="397">
        <v>171</v>
      </c>
      <c r="E158" s="397">
        <v>217</v>
      </c>
      <c r="F158" s="320">
        <v>21.2</v>
      </c>
      <c r="G158" s="320">
        <v>78.8</v>
      </c>
      <c r="H158" s="191" t="s">
        <v>263</v>
      </c>
    </row>
    <row r="159" spans="1:15" ht="12.6" customHeight="1" x14ac:dyDescent="0.2">
      <c r="A159" s="702" t="s">
        <v>664</v>
      </c>
      <c r="B159" s="702"/>
      <c r="C159" s="397">
        <v>25</v>
      </c>
      <c r="D159" s="397">
        <v>54</v>
      </c>
      <c r="E159" s="397">
        <v>79</v>
      </c>
      <c r="F159" s="320">
        <v>31.6</v>
      </c>
      <c r="G159" s="320">
        <v>68.400000000000006</v>
      </c>
      <c r="H159" s="191" t="s">
        <v>665</v>
      </c>
    </row>
    <row r="160" spans="1:15" s="35" customFormat="1" ht="12.6" customHeight="1" x14ac:dyDescent="0.25">
      <c r="A160" s="704" t="s">
        <v>691</v>
      </c>
      <c r="B160" s="704"/>
      <c r="C160" s="483">
        <v>71</v>
      </c>
      <c r="D160" s="483">
        <v>225</v>
      </c>
      <c r="E160" s="483">
        <v>296</v>
      </c>
      <c r="F160" s="484">
        <v>24</v>
      </c>
      <c r="G160" s="484">
        <v>76</v>
      </c>
      <c r="H160" s="198" t="s">
        <v>692</v>
      </c>
      <c r="J160" s="85"/>
      <c r="K160" s="85"/>
      <c r="L160" s="85"/>
      <c r="M160" s="85"/>
      <c r="N160" s="85"/>
    </row>
    <row r="161" spans="1:15" ht="12.6" customHeight="1" x14ac:dyDescent="0.2">
      <c r="A161" s="703"/>
      <c r="B161" s="703"/>
      <c r="C161" s="331"/>
      <c r="D161" s="331"/>
      <c r="E161" s="331"/>
      <c r="F161" s="322"/>
      <c r="G161" s="322"/>
      <c r="H161" s="191"/>
    </row>
    <row r="162" spans="1:15" ht="12.6" customHeight="1" x14ac:dyDescent="0.2">
      <c r="A162" s="702" t="s">
        <v>266</v>
      </c>
      <c r="B162" s="702"/>
      <c r="C162" s="397">
        <v>65</v>
      </c>
      <c r="D162" s="397">
        <v>162</v>
      </c>
      <c r="E162" s="397">
        <v>227</v>
      </c>
      <c r="F162" s="320">
        <v>28.6</v>
      </c>
      <c r="G162" s="320">
        <v>71.400000000000006</v>
      </c>
      <c r="H162" s="191" t="s">
        <v>267</v>
      </c>
    </row>
    <row r="163" spans="1:15" ht="12.6" customHeight="1" x14ac:dyDescent="0.2">
      <c r="A163" s="702" t="s">
        <v>273</v>
      </c>
      <c r="B163" s="702"/>
      <c r="C163" s="397">
        <v>24</v>
      </c>
      <c r="D163" s="397">
        <v>32</v>
      </c>
      <c r="E163" s="397">
        <v>56</v>
      </c>
      <c r="F163" s="320">
        <v>42.9</v>
      </c>
      <c r="G163" s="320">
        <v>57.1</v>
      </c>
      <c r="H163" s="191" t="s">
        <v>274</v>
      </c>
    </row>
    <row r="164" spans="1:15" ht="12.6" customHeight="1" x14ac:dyDescent="0.2">
      <c r="A164" s="702" t="s">
        <v>607</v>
      </c>
      <c r="B164" s="702"/>
      <c r="C164" s="397">
        <v>12</v>
      </c>
      <c r="D164" s="397">
        <v>37</v>
      </c>
      <c r="E164" s="397">
        <v>49</v>
      </c>
      <c r="F164" s="320">
        <v>24.5</v>
      </c>
      <c r="G164" s="320">
        <v>75.5</v>
      </c>
      <c r="H164" s="191" t="s">
        <v>1286</v>
      </c>
    </row>
    <row r="165" spans="1:15" ht="12.6" customHeight="1" x14ac:dyDescent="0.2">
      <c r="A165" s="702" t="s">
        <v>252</v>
      </c>
      <c r="B165" s="702"/>
      <c r="C165" s="397">
        <v>38</v>
      </c>
      <c r="D165" s="397">
        <v>42</v>
      </c>
      <c r="E165" s="397">
        <v>80</v>
      </c>
      <c r="F165" s="320">
        <v>47.5</v>
      </c>
      <c r="G165" s="320">
        <v>52.5</v>
      </c>
      <c r="H165" s="191" t="s">
        <v>253</v>
      </c>
    </row>
    <row r="166" spans="1:15" s="35" customFormat="1" ht="12.6" customHeight="1" x14ac:dyDescent="0.25">
      <c r="A166" s="704" t="s">
        <v>266</v>
      </c>
      <c r="B166" s="704"/>
      <c r="C166" s="483">
        <v>139</v>
      </c>
      <c r="D166" s="483">
        <v>273</v>
      </c>
      <c r="E166" s="483">
        <v>412</v>
      </c>
      <c r="F166" s="484">
        <v>33.700000000000003</v>
      </c>
      <c r="G166" s="484">
        <v>66.3</v>
      </c>
      <c r="H166" s="198" t="s">
        <v>267</v>
      </c>
      <c r="K166" s="85"/>
      <c r="L166" s="85"/>
      <c r="M166" s="85"/>
      <c r="N166" s="85"/>
      <c r="O166" s="85"/>
    </row>
    <row r="167" spans="1:15" ht="12.6" customHeight="1" x14ac:dyDescent="0.2">
      <c r="A167" s="703"/>
      <c r="B167" s="703"/>
      <c r="C167" s="331"/>
      <c r="D167" s="331"/>
      <c r="E167" s="331"/>
      <c r="F167" s="322"/>
      <c r="G167" s="322"/>
      <c r="H167" s="191"/>
    </row>
    <row r="168" spans="1:15" s="52" customFormat="1" ht="12.6" customHeight="1" x14ac:dyDescent="0.25">
      <c r="A168" s="698" t="s">
        <v>670</v>
      </c>
      <c r="B168" s="698"/>
      <c r="C168" s="98">
        <v>572</v>
      </c>
      <c r="D168" s="98">
        <v>1637</v>
      </c>
      <c r="E168" s="98">
        <v>2209</v>
      </c>
      <c r="F168" s="256">
        <v>25.9</v>
      </c>
      <c r="G168" s="256">
        <v>74.099999999999994</v>
      </c>
      <c r="H168" s="339" t="s">
        <v>1067</v>
      </c>
      <c r="K168" s="85"/>
      <c r="L168" s="86"/>
      <c r="M168" s="86"/>
      <c r="N168" s="85"/>
      <c r="O168" s="85"/>
    </row>
    <row r="169" spans="1:15" ht="12.6" customHeight="1" x14ac:dyDescent="0.2">
      <c r="A169" s="709"/>
      <c r="B169" s="709"/>
      <c r="C169" s="204"/>
      <c r="D169" s="204"/>
      <c r="E169" s="204"/>
      <c r="F169" s="263"/>
      <c r="G169" s="263"/>
      <c r="H169" s="333"/>
    </row>
    <row r="170" spans="1:15" ht="12.6" customHeight="1" x14ac:dyDescent="0.2">
      <c r="A170" s="296" t="s">
        <v>702</v>
      </c>
      <c r="B170" s="731" t="s">
        <v>717</v>
      </c>
      <c r="C170" s="731"/>
      <c r="D170" s="731"/>
      <c r="E170" s="731"/>
      <c r="F170" s="731"/>
      <c r="G170" s="356"/>
      <c r="H170" s="301"/>
    </row>
    <row r="171" spans="1:15" ht="10.35" customHeight="1" x14ac:dyDescent="0.2">
      <c r="A171" s="264"/>
      <c r="B171" s="766" t="s">
        <v>718</v>
      </c>
      <c r="C171" s="766"/>
      <c r="D171" s="766"/>
      <c r="E171" s="766"/>
      <c r="F171" s="766"/>
      <c r="G171" s="355"/>
      <c r="H171" s="366"/>
    </row>
    <row r="172" spans="1:15" ht="16.5" customHeight="1" x14ac:dyDescent="0.2">
      <c r="A172" s="834" t="s">
        <v>812</v>
      </c>
      <c r="B172" s="834"/>
      <c r="C172" s="297"/>
      <c r="D172" s="297"/>
      <c r="E172" s="297"/>
      <c r="F172" s="298"/>
      <c r="G172" s="298"/>
      <c r="H172" s="368" t="s">
        <v>806</v>
      </c>
    </row>
  </sheetData>
  <mergeCells count="55">
    <mergeCell ref="A172:B172"/>
    <mergeCell ref="A165:B165"/>
    <mergeCell ref="A166:B166"/>
    <mergeCell ref="A167:B167"/>
    <mergeCell ref="A168:B168"/>
    <mergeCell ref="A169:B169"/>
    <mergeCell ref="B170:F170"/>
    <mergeCell ref="B171:F171"/>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1:B141"/>
    <mergeCell ref="A142:B142"/>
    <mergeCell ref="A143:B143"/>
    <mergeCell ref="A144:B144"/>
    <mergeCell ref="A136:B136"/>
    <mergeCell ref="A137:B137"/>
    <mergeCell ref="A138:B138"/>
    <mergeCell ref="A139:B139"/>
    <mergeCell ref="A140:B140"/>
    <mergeCell ref="A131:B131"/>
    <mergeCell ref="A132:B132"/>
    <mergeCell ref="A133:B133"/>
    <mergeCell ref="A134:B134"/>
    <mergeCell ref="A135:B135"/>
    <mergeCell ref="A127:B127"/>
    <mergeCell ref="A128:B128"/>
    <mergeCell ref="A129:B129"/>
    <mergeCell ref="A130:B130"/>
    <mergeCell ref="A2:H2"/>
    <mergeCell ref="A3:H3"/>
    <mergeCell ref="A4:H4"/>
    <mergeCell ref="A5:B8"/>
    <mergeCell ref="C5:E5"/>
    <mergeCell ref="F6:G6"/>
    <mergeCell ref="H5:H8"/>
    <mergeCell ref="C6:E6"/>
    <mergeCell ref="F5:G5"/>
  </mergeCells>
  <phoneticPr fontId="11" type="noConversion"/>
  <hyperlinks>
    <hyperlink ref="H1" location="'Inhaltsverzeichnis Indice'!A1" display="Inhaltsverzeichnis / Indice" xr:uid="{38032F5B-3940-489B-A1B6-48BF3B54D685}"/>
  </hyperlinks>
  <pageMargins left="0.59055118110236227" right="0.59055118110236227" top="0.98425196850393704" bottom="0.78740157480314965" header="0.51181102362204722" footer="0.51181102362204722"/>
  <pageSetup paperSize="9" orientation="portrait" r:id="rId1"/>
  <headerFooter alignWithMargins="0"/>
  <rowBreaks count="2" manualBreakCount="2">
    <brk id="59" max="16383" man="1"/>
    <brk id="11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56"/>
  <sheetViews>
    <sheetView zoomScale="120" zoomScaleNormal="120" workbookViewId="0">
      <selection activeCell="H1" sqref="H1:I1"/>
    </sheetView>
  </sheetViews>
  <sheetFormatPr baseColWidth="10" defaultColWidth="11.42578125" defaultRowHeight="12.75" x14ac:dyDescent="0.2"/>
  <cols>
    <col min="1" max="1" width="3.7109375" style="24" customWidth="1"/>
    <col min="2" max="2" width="10.7109375" style="24" customWidth="1"/>
    <col min="3" max="7" width="12.7109375" style="5" customWidth="1"/>
    <col min="8" max="9" width="12.7109375" style="16" customWidth="1"/>
  </cols>
  <sheetData>
    <row r="1" spans="1:9" s="26" customFormat="1" ht="12.6" customHeight="1" x14ac:dyDescent="0.2">
      <c r="A1" s="37" t="s">
        <v>181</v>
      </c>
      <c r="B1" s="36"/>
      <c r="C1" s="42"/>
      <c r="D1" s="42"/>
      <c r="E1" s="42"/>
      <c r="F1" s="42"/>
      <c r="G1" s="42"/>
      <c r="H1" s="725" t="s">
        <v>1500</v>
      </c>
      <c r="I1" s="725"/>
    </row>
    <row r="2" spans="1:9" s="108" customFormat="1" ht="21" customHeight="1" x14ac:dyDescent="0.2">
      <c r="A2" s="695" t="s">
        <v>1125</v>
      </c>
      <c r="B2" s="695"/>
      <c r="C2" s="695"/>
      <c r="D2" s="695"/>
      <c r="E2" s="695"/>
      <c r="F2" s="695"/>
      <c r="G2" s="695"/>
      <c r="H2" s="695"/>
      <c r="I2" s="695"/>
    </row>
    <row r="3" spans="1:9" s="108" customFormat="1" ht="21" customHeight="1" x14ac:dyDescent="0.2">
      <c r="A3" s="695" t="s">
        <v>1126</v>
      </c>
      <c r="B3" s="695"/>
      <c r="C3" s="695"/>
      <c r="D3" s="695"/>
      <c r="E3" s="695"/>
      <c r="F3" s="695"/>
      <c r="G3" s="695"/>
      <c r="H3" s="695"/>
      <c r="I3" s="695"/>
    </row>
    <row r="4" spans="1:9" ht="12.6" customHeight="1" x14ac:dyDescent="0.2">
      <c r="A4" s="696"/>
      <c r="B4" s="696"/>
      <c r="C4" s="696"/>
      <c r="D4" s="696"/>
      <c r="E4" s="696"/>
      <c r="F4" s="696"/>
      <c r="G4" s="696"/>
      <c r="H4" s="696"/>
      <c r="I4" s="696"/>
    </row>
    <row r="5" spans="1:9" s="54" customFormat="1" ht="23.1" customHeight="1" x14ac:dyDescent="0.2">
      <c r="A5" s="925" t="s">
        <v>1212</v>
      </c>
      <c r="B5" s="926"/>
      <c r="C5" s="922" t="s">
        <v>1387</v>
      </c>
      <c r="D5" s="922"/>
      <c r="E5" s="922"/>
      <c r="F5" s="485" t="s">
        <v>1386</v>
      </c>
      <c r="G5" s="485" t="s">
        <v>1391</v>
      </c>
      <c r="H5" s="923" t="s">
        <v>1387</v>
      </c>
      <c r="I5" s="924"/>
    </row>
    <row r="6" spans="1:9" s="54" customFormat="1" ht="23.1" customHeight="1" x14ac:dyDescent="0.2">
      <c r="A6" s="927"/>
      <c r="B6" s="928"/>
      <c r="C6" s="486" t="s">
        <v>1388</v>
      </c>
      <c r="D6" s="486" t="s">
        <v>1389</v>
      </c>
      <c r="E6" s="486" t="s">
        <v>998</v>
      </c>
      <c r="F6" s="486" t="s">
        <v>1371</v>
      </c>
      <c r="G6" s="486" t="s">
        <v>1391</v>
      </c>
      <c r="H6" s="487" t="s">
        <v>1388</v>
      </c>
      <c r="I6" s="488" t="s">
        <v>1389</v>
      </c>
    </row>
    <row r="7" spans="1:9" s="54" customFormat="1" ht="23.1" customHeight="1" x14ac:dyDescent="0.2">
      <c r="A7" s="929" t="s">
        <v>1213</v>
      </c>
      <c r="B7" s="930"/>
      <c r="C7" s="922" t="s">
        <v>1318</v>
      </c>
      <c r="D7" s="922"/>
      <c r="E7" s="922"/>
      <c r="F7" s="922"/>
      <c r="G7" s="922"/>
      <c r="H7" s="923" t="s">
        <v>1390</v>
      </c>
      <c r="I7" s="924"/>
    </row>
    <row r="8" spans="1:9" ht="12.6" customHeight="1" x14ac:dyDescent="0.2">
      <c r="A8" s="762"/>
      <c r="B8" s="762"/>
      <c r="C8" s="171"/>
      <c r="D8" s="171"/>
      <c r="E8" s="171"/>
      <c r="F8" s="171"/>
      <c r="G8" s="171"/>
      <c r="H8" s="274"/>
      <c r="I8" s="274"/>
    </row>
    <row r="9" spans="1:9" ht="12.6" customHeight="1" x14ac:dyDescent="0.2">
      <c r="A9" s="745">
        <v>1990</v>
      </c>
      <c r="B9" s="745"/>
      <c r="C9" s="200">
        <v>255</v>
      </c>
      <c r="D9" s="200">
        <v>1567</v>
      </c>
      <c r="E9" s="200">
        <v>1822</v>
      </c>
      <c r="F9" s="200">
        <v>2597</v>
      </c>
      <c r="G9" s="200">
        <v>775</v>
      </c>
      <c r="H9" s="276">
        <v>14</v>
      </c>
      <c r="I9" s="276">
        <v>86</v>
      </c>
    </row>
    <row r="10" spans="1:9" ht="12.6" customHeight="1" x14ac:dyDescent="0.2">
      <c r="A10" s="745">
        <v>1991</v>
      </c>
      <c r="B10" s="745"/>
      <c r="C10" s="200">
        <v>363</v>
      </c>
      <c r="D10" s="200">
        <v>1520</v>
      </c>
      <c r="E10" s="200">
        <v>1883</v>
      </c>
      <c r="F10" s="200">
        <v>2755</v>
      </c>
      <c r="G10" s="200">
        <v>872</v>
      </c>
      <c r="H10" s="276">
        <v>19.3</v>
      </c>
      <c r="I10" s="276">
        <v>80.7</v>
      </c>
    </row>
    <row r="11" spans="1:9" ht="12.6" customHeight="1" x14ac:dyDescent="0.2">
      <c r="A11" s="745">
        <v>1992</v>
      </c>
      <c r="B11" s="745"/>
      <c r="C11" s="200">
        <v>251</v>
      </c>
      <c r="D11" s="200">
        <v>1503</v>
      </c>
      <c r="E11" s="200">
        <v>1754</v>
      </c>
      <c r="F11" s="200">
        <v>2630</v>
      </c>
      <c r="G11" s="200">
        <v>876</v>
      </c>
      <c r="H11" s="276">
        <v>14.3</v>
      </c>
      <c r="I11" s="276">
        <v>85.7</v>
      </c>
    </row>
    <row r="12" spans="1:9" ht="12.6" customHeight="1" x14ac:dyDescent="0.2">
      <c r="A12" s="745">
        <v>1993</v>
      </c>
      <c r="B12" s="745"/>
      <c r="C12" s="200">
        <v>271</v>
      </c>
      <c r="D12" s="200">
        <v>1585</v>
      </c>
      <c r="E12" s="200">
        <v>1856</v>
      </c>
      <c r="F12" s="200">
        <v>2360</v>
      </c>
      <c r="G12" s="200">
        <v>504</v>
      </c>
      <c r="H12" s="276">
        <v>14.6</v>
      </c>
      <c r="I12" s="276">
        <v>85.4</v>
      </c>
    </row>
    <row r="13" spans="1:9" ht="12.6" customHeight="1" x14ac:dyDescent="0.2">
      <c r="A13" s="745">
        <v>1994</v>
      </c>
      <c r="B13" s="745"/>
      <c r="C13" s="200">
        <v>308</v>
      </c>
      <c r="D13" s="200">
        <v>1595</v>
      </c>
      <c r="E13" s="200">
        <v>1903</v>
      </c>
      <c r="F13" s="200">
        <v>2342</v>
      </c>
      <c r="G13" s="200">
        <v>439</v>
      </c>
      <c r="H13" s="276">
        <v>16.2</v>
      </c>
      <c r="I13" s="276">
        <v>83.8</v>
      </c>
    </row>
    <row r="14" spans="1:9" s="46" customFormat="1" ht="12.6" customHeight="1" x14ac:dyDescent="0.2">
      <c r="A14" s="745"/>
      <c r="B14" s="745"/>
      <c r="C14" s="200"/>
      <c r="D14" s="200"/>
      <c r="E14" s="200"/>
      <c r="F14" s="200"/>
      <c r="G14" s="200"/>
      <c r="H14" s="276"/>
      <c r="I14" s="276"/>
    </row>
    <row r="15" spans="1:9" ht="12.6" customHeight="1" x14ac:dyDescent="0.2">
      <c r="A15" s="745">
        <v>1995</v>
      </c>
      <c r="B15" s="745"/>
      <c r="C15" s="200">
        <v>265</v>
      </c>
      <c r="D15" s="200">
        <v>1505</v>
      </c>
      <c r="E15" s="200">
        <v>1770</v>
      </c>
      <c r="F15" s="200">
        <v>2463</v>
      </c>
      <c r="G15" s="200">
        <v>693</v>
      </c>
      <c r="H15" s="276">
        <v>15</v>
      </c>
      <c r="I15" s="276">
        <v>85</v>
      </c>
    </row>
    <row r="16" spans="1:9" ht="12.6" customHeight="1" x14ac:dyDescent="0.2">
      <c r="A16" s="745">
        <v>1996</v>
      </c>
      <c r="B16" s="745"/>
      <c r="C16" s="200">
        <v>310</v>
      </c>
      <c r="D16" s="200">
        <v>1561</v>
      </c>
      <c r="E16" s="200">
        <v>1871</v>
      </c>
      <c r="F16" s="200">
        <v>2284</v>
      </c>
      <c r="G16" s="200">
        <v>413</v>
      </c>
      <c r="H16" s="276">
        <v>16.600000000000001</v>
      </c>
      <c r="I16" s="276">
        <v>83.4</v>
      </c>
    </row>
    <row r="17" spans="1:9" ht="12.6" customHeight="1" x14ac:dyDescent="0.2">
      <c r="A17" s="745">
        <v>1997</v>
      </c>
      <c r="B17" s="745"/>
      <c r="C17" s="200">
        <v>273</v>
      </c>
      <c r="D17" s="200">
        <v>1577</v>
      </c>
      <c r="E17" s="200">
        <v>1850</v>
      </c>
      <c r="F17" s="200">
        <v>2134</v>
      </c>
      <c r="G17" s="200">
        <v>284</v>
      </c>
      <c r="H17" s="276">
        <v>14.8</v>
      </c>
      <c r="I17" s="276">
        <v>85.2</v>
      </c>
    </row>
    <row r="18" spans="1:9" ht="12.6" customHeight="1" x14ac:dyDescent="0.2">
      <c r="A18" s="745">
        <v>1998</v>
      </c>
      <c r="B18" s="745"/>
      <c r="C18" s="200">
        <v>310</v>
      </c>
      <c r="D18" s="200">
        <v>1626</v>
      </c>
      <c r="E18" s="200">
        <v>1936</v>
      </c>
      <c r="F18" s="200">
        <v>2065</v>
      </c>
      <c r="G18" s="200">
        <v>129</v>
      </c>
      <c r="H18" s="276">
        <v>16</v>
      </c>
      <c r="I18" s="276">
        <v>84</v>
      </c>
    </row>
    <row r="19" spans="1:9" ht="12.6" customHeight="1" x14ac:dyDescent="0.2">
      <c r="A19" s="745">
        <v>1999</v>
      </c>
      <c r="B19" s="745"/>
      <c r="C19" s="200">
        <v>346</v>
      </c>
      <c r="D19" s="200">
        <v>1576</v>
      </c>
      <c r="E19" s="200">
        <v>1922</v>
      </c>
      <c r="F19" s="200">
        <v>2131</v>
      </c>
      <c r="G19" s="200">
        <v>209</v>
      </c>
      <c r="H19" s="276">
        <v>18</v>
      </c>
      <c r="I19" s="276">
        <v>82</v>
      </c>
    </row>
    <row r="20" spans="1:9" s="46" customFormat="1" ht="12.6" customHeight="1" x14ac:dyDescent="0.2">
      <c r="A20" s="745"/>
      <c r="B20" s="745"/>
      <c r="C20" s="200"/>
      <c r="D20" s="200"/>
      <c r="E20" s="200"/>
      <c r="F20" s="200"/>
      <c r="G20" s="200"/>
      <c r="H20" s="276"/>
      <c r="I20" s="276"/>
    </row>
    <row r="21" spans="1:9" ht="12.6" customHeight="1" x14ac:dyDescent="0.2">
      <c r="A21" s="745">
        <v>2000</v>
      </c>
      <c r="B21" s="745"/>
      <c r="C21" s="200">
        <v>316</v>
      </c>
      <c r="D21" s="200">
        <v>1588</v>
      </c>
      <c r="E21" s="200">
        <v>1904</v>
      </c>
      <c r="F21" s="200">
        <v>2113</v>
      </c>
      <c r="G21" s="200">
        <v>209</v>
      </c>
      <c r="H21" s="276">
        <v>16.600000000000001</v>
      </c>
      <c r="I21" s="276">
        <v>83.4</v>
      </c>
    </row>
    <row r="22" spans="1:9" ht="12.6" customHeight="1" x14ac:dyDescent="0.2">
      <c r="A22" s="745">
        <v>2001</v>
      </c>
      <c r="B22" s="745"/>
      <c r="C22" s="200">
        <v>370</v>
      </c>
      <c r="D22" s="200">
        <v>1542</v>
      </c>
      <c r="E22" s="200">
        <v>1912</v>
      </c>
      <c r="F22" s="200">
        <v>1912</v>
      </c>
      <c r="G22" s="200" t="s">
        <v>700</v>
      </c>
      <c r="H22" s="276">
        <v>19.399999999999999</v>
      </c>
      <c r="I22" s="276">
        <v>80.599999999999994</v>
      </c>
    </row>
    <row r="23" spans="1:9" ht="12.6" customHeight="1" x14ac:dyDescent="0.2">
      <c r="A23" s="745">
        <v>2002</v>
      </c>
      <c r="B23" s="745"/>
      <c r="C23" s="200">
        <v>341</v>
      </c>
      <c r="D23" s="200">
        <v>1534</v>
      </c>
      <c r="E23" s="200">
        <v>1875</v>
      </c>
      <c r="F23" s="200">
        <v>2000</v>
      </c>
      <c r="G23" s="200">
        <v>125</v>
      </c>
      <c r="H23" s="276">
        <v>18.2</v>
      </c>
      <c r="I23" s="276">
        <v>81.8</v>
      </c>
    </row>
    <row r="24" spans="1:9" ht="12.6" customHeight="1" x14ac:dyDescent="0.2">
      <c r="A24" s="745">
        <v>2003</v>
      </c>
      <c r="B24" s="745"/>
      <c r="C24" s="200">
        <v>368</v>
      </c>
      <c r="D24" s="200">
        <v>1695</v>
      </c>
      <c r="E24" s="200">
        <v>2063</v>
      </c>
      <c r="F24" s="200">
        <v>1899</v>
      </c>
      <c r="G24" s="200">
        <v>-164</v>
      </c>
      <c r="H24" s="276">
        <v>17.8</v>
      </c>
      <c r="I24" s="276">
        <v>82.2</v>
      </c>
    </row>
    <row r="25" spans="1:9" ht="12.6" customHeight="1" x14ac:dyDescent="0.2">
      <c r="A25" s="745">
        <v>2004</v>
      </c>
      <c r="B25" s="745"/>
      <c r="C25" s="200">
        <v>419</v>
      </c>
      <c r="D25" s="200">
        <v>1623</v>
      </c>
      <c r="E25" s="200">
        <v>2042</v>
      </c>
      <c r="F25" s="200">
        <v>1855</v>
      </c>
      <c r="G25" s="200">
        <v>-187</v>
      </c>
      <c r="H25" s="276">
        <v>20.5</v>
      </c>
      <c r="I25" s="276">
        <v>79.5</v>
      </c>
    </row>
    <row r="26" spans="1:9" s="46" customFormat="1" ht="12.6" customHeight="1" x14ac:dyDescent="0.2">
      <c r="A26" s="745"/>
      <c r="B26" s="745"/>
      <c r="C26" s="200"/>
      <c r="D26" s="200"/>
      <c r="E26" s="200"/>
      <c r="F26" s="200"/>
      <c r="G26" s="200"/>
      <c r="H26" s="276"/>
      <c r="I26" s="276"/>
    </row>
    <row r="27" spans="1:9" ht="12.6" customHeight="1" x14ac:dyDescent="0.2">
      <c r="A27" s="745">
        <v>2005</v>
      </c>
      <c r="B27" s="745"/>
      <c r="C27" s="200">
        <v>468</v>
      </c>
      <c r="D27" s="200">
        <v>1612</v>
      </c>
      <c r="E27" s="200">
        <v>2080</v>
      </c>
      <c r="F27" s="200">
        <v>1839</v>
      </c>
      <c r="G27" s="200">
        <v>-241</v>
      </c>
      <c r="H27" s="276">
        <v>22.5</v>
      </c>
      <c r="I27" s="276">
        <v>77.5</v>
      </c>
    </row>
    <row r="28" spans="1:9" ht="12.6" customHeight="1" x14ac:dyDescent="0.2">
      <c r="A28" s="745">
        <v>2006</v>
      </c>
      <c r="B28" s="745"/>
      <c r="C28" s="200">
        <v>429</v>
      </c>
      <c r="D28" s="200">
        <v>1564</v>
      </c>
      <c r="E28" s="200">
        <v>1993</v>
      </c>
      <c r="F28" s="200">
        <v>1914</v>
      </c>
      <c r="G28" s="200">
        <v>-79</v>
      </c>
      <c r="H28" s="276">
        <v>21.5</v>
      </c>
      <c r="I28" s="276">
        <v>78.5</v>
      </c>
    </row>
    <row r="29" spans="1:9" ht="12.6" customHeight="1" x14ac:dyDescent="0.2">
      <c r="A29" s="745">
        <v>2007</v>
      </c>
      <c r="B29" s="745"/>
      <c r="C29" s="200">
        <v>472</v>
      </c>
      <c r="D29" s="200">
        <v>1581</v>
      </c>
      <c r="E29" s="200">
        <v>2053</v>
      </c>
      <c r="F29" s="200">
        <v>1788</v>
      </c>
      <c r="G29" s="200">
        <v>-265</v>
      </c>
      <c r="H29" s="276">
        <v>23</v>
      </c>
      <c r="I29" s="276">
        <v>77</v>
      </c>
    </row>
    <row r="30" spans="1:9" ht="12.6" customHeight="1" x14ac:dyDescent="0.2">
      <c r="A30" s="745">
        <v>2008</v>
      </c>
      <c r="B30" s="745"/>
      <c r="C30" s="200">
        <v>518</v>
      </c>
      <c r="D30" s="200">
        <v>1689</v>
      </c>
      <c r="E30" s="200">
        <v>2207</v>
      </c>
      <c r="F30" s="200">
        <v>1785</v>
      </c>
      <c r="G30" s="200">
        <v>-422</v>
      </c>
      <c r="H30" s="276">
        <v>23.5</v>
      </c>
      <c r="I30" s="276">
        <v>76.5</v>
      </c>
    </row>
    <row r="31" spans="1:9" ht="12.6" customHeight="1" x14ac:dyDescent="0.2">
      <c r="A31" s="745">
        <v>2009</v>
      </c>
      <c r="B31" s="745"/>
      <c r="C31" s="200">
        <v>476</v>
      </c>
      <c r="D31" s="200">
        <v>1629</v>
      </c>
      <c r="E31" s="200">
        <v>2105</v>
      </c>
      <c r="F31" s="200">
        <v>1917</v>
      </c>
      <c r="G31" s="200">
        <v>-188</v>
      </c>
      <c r="H31" s="276">
        <v>22.6</v>
      </c>
      <c r="I31" s="276">
        <v>77.400000000000006</v>
      </c>
    </row>
    <row r="32" spans="1:9" s="46" customFormat="1" ht="12.6" customHeight="1" x14ac:dyDescent="0.2">
      <c r="A32" s="745"/>
      <c r="B32" s="745"/>
      <c r="C32" s="200"/>
      <c r="D32" s="200"/>
      <c r="E32" s="200"/>
      <c r="F32" s="200"/>
      <c r="G32" s="200"/>
      <c r="H32" s="276"/>
      <c r="I32" s="276"/>
    </row>
    <row r="33" spans="1:18" ht="12.6" customHeight="1" x14ac:dyDescent="0.2">
      <c r="A33" s="745">
        <v>2010</v>
      </c>
      <c r="B33" s="745"/>
      <c r="C33" s="200">
        <v>504</v>
      </c>
      <c r="D33" s="200">
        <v>1640</v>
      </c>
      <c r="E33" s="200">
        <v>2144</v>
      </c>
      <c r="F33" s="200">
        <v>1906</v>
      </c>
      <c r="G33" s="200">
        <v>-238</v>
      </c>
      <c r="H33" s="276">
        <v>23.5</v>
      </c>
      <c r="I33" s="276">
        <v>76.5</v>
      </c>
    </row>
    <row r="34" spans="1:18" ht="12.6" customHeight="1" x14ac:dyDescent="0.2">
      <c r="A34" s="745">
        <v>2011</v>
      </c>
      <c r="B34" s="745"/>
      <c r="C34" s="200">
        <v>526</v>
      </c>
      <c r="D34" s="200">
        <v>1642</v>
      </c>
      <c r="E34" s="200">
        <v>2168</v>
      </c>
      <c r="F34" s="200">
        <v>2024</v>
      </c>
      <c r="G34" s="200">
        <v>-144</v>
      </c>
      <c r="H34" s="276">
        <v>24.3</v>
      </c>
      <c r="I34" s="276">
        <v>75.7</v>
      </c>
    </row>
    <row r="35" spans="1:18" ht="12.6" customHeight="1" x14ac:dyDescent="0.2">
      <c r="A35" s="745">
        <v>2012</v>
      </c>
      <c r="B35" s="745"/>
      <c r="C35" s="200">
        <v>508</v>
      </c>
      <c r="D35" s="200">
        <v>1743</v>
      </c>
      <c r="E35" s="200">
        <v>2251</v>
      </c>
      <c r="F35" s="200">
        <v>2081</v>
      </c>
      <c r="G35" s="200">
        <v>-170</v>
      </c>
      <c r="H35" s="276">
        <v>22.6</v>
      </c>
      <c r="I35" s="276">
        <v>77.400000000000006</v>
      </c>
    </row>
    <row r="36" spans="1:18" ht="12.6" customHeight="1" x14ac:dyDescent="0.2">
      <c r="A36" s="745">
        <v>2013</v>
      </c>
      <c r="B36" s="745"/>
      <c r="C36" s="200">
        <v>492</v>
      </c>
      <c r="D36" s="200">
        <v>1748</v>
      </c>
      <c r="E36" s="200">
        <v>2240</v>
      </c>
      <c r="F36" s="200">
        <v>1842</v>
      </c>
      <c r="G36" s="200">
        <v>-398</v>
      </c>
      <c r="H36" s="276">
        <v>22</v>
      </c>
      <c r="I36" s="276">
        <v>78</v>
      </c>
    </row>
    <row r="37" spans="1:18" s="46" customFormat="1" ht="12.6" customHeight="1" x14ac:dyDescent="0.2">
      <c r="A37" s="745">
        <v>2014</v>
      </c>
      <c r="B37" s="745"/>
      <c r="C37" s="200">
        <v>473</v>
      </c>
      <c r="D37" s="200">
        <v>1709</v>
      </c>
      <c r="E37" s="200">
        <v>2182</v>
      </c>
      <c r="F37" s="200">
        <v>2038</v>
      </c>
      <c r="G37" s="200">
        <v>-144</v>
      </c>
      <c r="H37" s="276">
        <v>21.7</v>
      </c>
      <c r="I37" s="276">
        <v>78.3</v>
      </c>
    </row>
    <row r="38" spans="1:18" s="46" customFormat="1" ht="12.6" customHeight="1" x14ac:dyDescent="0.2">
      <c r="A38" s="745"/>
      <c r="B38" s="745"/>
      <c r="C38" s="200"/>
      <c r="D38" s="200"/>
      <c r="E38" s="200"/>
      <c r="F38" s="200"/>
      <c r="G38" s="200"/>
      <c r="H38" s="276"/>
      <c r="I38" s="276"/>
    </row>
    <row r="39" spans="1:18" s="46" customFormat="1" ht="12.6" customHeight="1" x14ac:dyDescent="0.2">
      <c r="A39" s="745">
        <v>2015</v>
      </c>
      <c r="B39" s="745"/>
      <c r="C39" s="200">
        <v>792</v>
      </c>
      <c r="D39" s="200">
        <v>1844</v>
      </c>
      <c r="E39" s="200">
        <v>2636</v>
      </c>
      <c r="F39" s="200">
        <v>2103</v>
      </c>
      <c r="G39" s="200">
        <v>-533</v>
      </c>
      <c r="H39" s="276">
        <v>30.045523520485585</v>
      </c>
      <c r="I39" s="276">
        <v>69.954476479514412</v>
      </c>
    </row>
    <row r="40" spans="1:18" s="46" customFormat="1" ht="12.6" customHeight="1" x14ac:dyDescent="0.2">
      <c r="A40" s="745">
        <v>2016</v>
      </c>
      <c r="B40" s="745"/>
      <c r="C40" s="200">
        <v>875</v>
      </c>
      <c r="D40" s="200">
        <v>1799</v>
      </c>
      <c r="E40" s="200">
        <v>2674</v>
      </c>
      <c r="F40" s="200">
        <v>2135</v>
      </c>
      <c r="G40" s="200">
        <v>-539</v>
      </c>
      <c r="H40" s="276">
        <v>32.700000000000003</v>
      </c>
      <c r="I40" s="276">
        <v>67.3</v>
      </c>
    </row>
    <row r="41" spans="1:18" s="46" customFormat="1" ht="12.6" customHeight="1" x14ac:dyDescent="0.2">
      <c r="A41" s="745">
        <v>2017</v>
      </c>
      <c r="B41" s="745"/>
      <c r="C41" s="200">
        <v>697</v>
      </c>
      <c r="D41" s="200">
        <v>1768</v>
      </c>
      <c r="E41" s="200">
        <v>2465</v>
      </c>
      <c r="F41" s="200">
        <v>2165</v>
      </c>
      <c r="G41" s="200">
        <v>-300</v>
      </c>
      <c r="H41" s="276">
        <v>28.3</v>
      </c>
      <c r="I41" s="276">
        <v>71.7</v>
      </c>
    </row>
    <row r="42" spans="1:18" s="46" customFormat="1" ht="12.6" customHeight="1" x14ac:dyDescent="0.2">
      <c r="A42" s="745">
        <v>2018</v>
      </c>
      <c r="B42" s="745"/>
      <c r="C42" s="200">
        <v>687</v>
      </c>
      <c r="D42" s="200">
        <v>1805</v>
      </c>
      <c r="E42" s="200">
        <v>2492</v>
      </c>
      <c r="F42" s="200">
        <v>2347</v>
      </c>
      <c r="G42" s="200">
        <f>F42-E42</f>
        <v>-145</v>
      </c>
      <c r="H42" s="276">
        <f>C42/E42*100</f>
        <v>27.568218298555376</v>
      </c>
      <c r="I42" s="276">
        <f>D42/E42*100</f>
        <v>72.431781701444621</v>
      </c>
    </row>
    <row r="43" spans="1:18" s="46" customFormat="1" ht="12.6" customHeight="1" x14ac:dyDescent="0.2">
      <c r="A43" s="745">
        <v>2019</v>
      </c>
      <c r="B43" s="745"/>
      <c r="C43" s="200">
        <v>690</v>
      </c>
      <c r="D43" s="200">
        <v>1876</v>
      </c>
      <c r="E43" s="200">
        <v>2565</v>
      </c>
      <c r="F43" s="200">
        <v>2241</v>
      </c>
      <c r="G43" s="200">
        <v>-324</v>
      </c>
      <c r="H43" s="276">
        <v>26.9</v>
      </c>
      <c r="I43" s="276">
        <v>73.099999999999994</v>
      </c>
    </row>
    <row r="44" spans="1:18" s="46" customFormat="1" ht="12.6" customHeight="1" x14ac:dyDescent="0.2">
      <c r="A44" s="745"/>
      <c r="B44" s="745"/>
      <c r="C44" s="200"/>
      <c r="D44" s="200"/>
      <c r="E44" s="200"/>
      <c r="F44" s="200"/>
      <c r="G44" s="200"/>
      <c r="H44" s="276"/>
      <c r="I44" s="276"/>
    </row>
    <row r="45" spans="1:18" s="46" customFormat="1" ht="12.6" customHeight="1" x14ac:dyDescent="0.2">
      <c r="A45" s="745">
        <v>2020</v>
      </c>
      <c r="B45" s="745"/>
      <c r="C45" s="200">
        <v>601</v>
      </c>
      <c r="D45" s="200">
        <v>2057</v>
      </c>
      <c r="E45" s="200">
        <v>2657</v>
      </c>
      <c r="F45" s="200">
        <v>1687</v>
      </c>
      <c r="G45" s="200">
        <v>-970</v>
      </c>
      <c r="H45" s="276">
        <v>22.6</v>
      </c>
      <c r="I45" s="276">
        <v>77.400000000000006</v>
      </c>
    </row>
    <row r="46" spans="1:18" s="46" customFormat="1" ht="12.6" customHeight="1" x14ac:dyDescent="0.2">
      <c r="A46" s="745">
        <v>2021</v>
      </c>
      <c r="B46" s="745"/>
      <c r="C46" s="200">
        <v>575</v>
      </c>
      <c r="D46" s="200">
        <v>2053</v>
      </c>
      <c r="E46" s="200">
        <v>2628</v>
      </c>
      <c r="F46" s="200">
        <v>2083</v>
      </c>
      <c r="G46" s="200">
        <v>-545</v>
      </c>
      <c r="H46" s="276">
        <v>21.9</v>
      </c>
      <c r="I46" s="276">
        <v>78.099999999999994</v>
      </c>
    </row>
    <row r="47" spans="1:18" s="46" customFormat="1" ht="12.6" customHeight="1" x14ac:dyDescent="0.2">
      <c r="A47" s="745">
        <v>2022</v>
      </c>
      <c r="B47" s="745"/>
      <c r="C47" s="175">
        <v>575</v>
      </c>
      <c r="D47" s="175">
        <v>2151</v>
      </c>
      <c r="E47" s="175">
        <v>2726</v>
      </c>
      <c r="F47" s="175">
        <v>2325</v>
      </c>
      <c r="G47" s="175">
        <v>-401</v>
      </c>
      <c r="H47" s="292">
        <v>21.1</v>
      </c>
      <c r="I47" s="292">
        <v>78.900000000000006</v>
      </c>
      <c r="J47" s="124"/>
      <c r="K47" s="124"/>
    </row>
    <row r="48" spans="1:18" s="52" customFormat="1" ht="12.6" customHeight="1" x14ac:dyDescent="0.2">
      <c r="A48" s="719">
        <v>2023</v>
      </c>
      <c r="B48" s="719"/>
      <c r="C48" s="138">
        <v>496</v>
      </c>
      <c r="D48" s="284">
        <v>1842</v>
      </c>
      <c r="E48" s="284">
        <v>2338</v>
      </c>
      <c r="F48" s="284">
        <v>2209</v>
      </c>
      <c r="G48" s="138">
        <v>-129</v>
      </c>
      <c r="H48" s="138">
        <v>21.2</v>
      </c>
      <c r="I48" s="138">
        <v>78.8</v>
      </c>
      <c r="J48" s="124"/>
      <c r="K48" s="124"/>
      <c r="L48"/>
      <c r="M48" s="5"/>
      <c r="N48" s="5"/>
      <c r="O48" s="5"/>
      <c r="P48"/>
      <c r="Q48"/>
      <c r="R48"/>
    </row>
    <row r="49" spans="1:9" ht="12.6" customHeight="1" x14ac:dyDescent="0.2">
      <c r="A49" s="779"/>
      <c r="B49" s="779"/>
      <c r="C49" s="204"/>
      <c r="D49" s="204"/>
      <c r="E49" s="204"/>
      <c r="F49" s="204"/>
      <c r="G49" s="204"/>
      <c r="H49" s="263"/>
      <c r="I49" s="263"/>
    </row>
    <row r="50" spans="1:9" ht="12.6" customHeight="1" x14ac:dyDescent="0.2">
      <c r="A50" s="301" t="s">
        <v>702</v>
      </c>
      <c r="B50" s="765" t="s">
        <v>1077</v>
      </c>
      <c r="C50" s="765"/>
      <c r="D50" s="765"/>
      <c r="E50" s="765"/>
      <c r="F50" s="765"/>
      <c r="G50" s="765"/>
      <c r="H50" s="765"/>
      <c r="I50" s="765"/>
    </row>
    <row r="51" spans="1:9" ht="10.35" customHeight="1" x14ac:dyDescent="0.2">
      <c r="A51" s="295"/>
      <c r="B51" s="766" t="s">
        <v>934</v>
      </c>
      <c r="C51" s="766"/>
      <c r="D51" s="766"/>
      <c r="E51" s="766"/>
      <c r="F51" s="766"/>
      <c r="G51" s="766"/>
      <c r="H51" s="766"/>
      <c r="I51" s="766"/>
    </row>
    <row r="52" spans="1:9" ht="16.5" customHeight="1" x14ac:dyDescent="0.2">
      <c r="A52" s="301" t="s">
        <v>935</v>
      </c>
      <c r="B52" s="834" t="s">
        <v>936</v>
      </c>
      <c r="C52" s="834"/>
      <c r="D52" s="834"/>
      <c r="E52" s="834"/>
      <c r="F52" s="834"/>
      <c r="G52" s="834"/>
      <c r="H52" s="834"/>
      <c r="I52" s="834"/>
    </row>
    <row r="53" spans="1:9" ht="10.35" customHeight="1" x14ac:dyDescent="0.2">
      <c r="A53" s="295"/>
      <c r="B53" s="921" t="s">
        <v>937</v>
      </c>
      <c r="C53" s="921"/>
      <c r="D53" s="921"/>
      <c r="E53" s="921"/>
      <c r="F53" s="921"/>
      <c r="G53" s="921"/>
      <c r="H53" s="921"/>
      <c r="I53" s="921"/>
    </row>
    <row r="54" spans="1:9" ht="16.5" customHeight="1" x14ac:dyDescent="0.2">
      <c r="A54" s="301" t="s">
        <v>933</v>
      </c>
      <c r="B54" s="834" t="s">
        <v>938</v>
      </c>
      <c r="C54" s="834"/>
      <c r="D54" s="834"/>
      <c r="E54" s="834"/>
      <c r="F54" s="834"/>
      <c r="G54" s="834"/>
      <c r="H54" s="834"/>
      <c r="I54" s="834"/>
    </row>
    <row r="55" spans="1:9" ht="10.35" customHeight="1" x14ac:dyDescent="0.2">
      <c r="A55" s="295"/>
      <c r="B55" s="921" t="s">
        <v>942</v>
      </c>
      <c r="C55" s="921"/>
      <c r="D55" s="921"/>
      <c r="E55" s="921"/>
      <c r="F55" s="921"/>
      <c r="G55" s="921"/>
      <c r="H55" s="921"/>
      <c r="I55" s="921"/>
    </row>
    <row r="56" spans="1:9" ht="16.5" customHeight="1" x14ac:dyDescent="0.2">
      <c r="A56" s="718" t="s">
        <v>813</v>
      </c>
      <c r="B56" s="718"/>
      <c r="C56" s="718"/>
      <c r="D56" s="297"/>
      <c r="E56" s="297"/>
      <c r="F56" s="297"/>
      <c r="G56" s="297"/>
      <c r="H56" s="739" t="s">
        <v>714</v>
      </c>
      <c r="I56" s="739"/>
    </row>
  </sheetData>
  <mergeCells count="61">
    <mergeCell ref="H1:I1"/>
    <mergeCell ref="A45:B45"/>
    <mergeCell ref="A46:B46"/>
    <mergeCell ref="A47:B47"/>
    <mergeCell ref="A48:B48"/>
    <mergeCell ref="A35:B35"/>
    <mergeCell ref="A36:B36"/>
    <mergeCell ref="A37:B37"/>
    <mergeCell ref="A38:B38"/>
    <mergeCell ref="A39:B39"/>
    <mergeCell ref="A30:B30"/>
    <mergeCell ref="A31:B31"/>
    <mergeCell ref="A32:B32"/>
    <mergeCell ref="A33:B33"/>
    <mergeCell ref="A34:B34"/>
    <mergeCell ref="A25:B25"/>
    <mergeCell ref="A49:B49"/>
    <mergeCell ref="A40:B40"/>
    <mergeCell ref="A41:B41"/>
    <mergeCell ref="A42:B42"/>
    <mergeCell ref="A43:B43"/>
    <mergeCell ref="A44:B44"/>
    <mergeCell ref="A26:B26"/>
    <mergeCell ref="A27:B27"/>
    <mergeCell ref="A28:B28"/>
    <mergeCell ref="A29:B29"/>
    <mergeCell ref="A20:B20"/>
    <mergeCell ref="A21:B21"/>
    <mergeCell ref="A22:B22"/>
    <mergeCell ref="A23:B23"/>
    <mergeCell ref="A24:B24"/>
    <mergeCell ref="A16:B16"/>
    <mergeCell ref="A17:B17"/>
    <mergeCell ref="A18:B18"/>
    <mergeCell ref="A19:B19"/>
    <mergeCell ref="A5:B5"/>
    <mergeCell ref="A6:B6"/>
    <mergeCell ref="A7:B7"/>
    <mergeCell ref="A2:I2"/>
    <mergeCell ref="A3:I3"/>
    <mergeCell ref="A4:I4"/>
    <mergeCell ref="C7:G7"/>
    <mergeCell ref="H5:I5"/>
    <mergeCell ref="C5:E5"/>
    <mergeCell ref="H7:I7"/>
    <mergeCell ref="H56:I56"/>
    <mergeCell ref="A56:C56"/>
    <mergeCell ref="A8:B8"/>
    <mergeCell ref="B50:I50"/>
    <mergeCell ref="B55:I55"/>
    <mergeCell ref="B54:I54"/>
    <mergeCell ref="B53:I53"/>
    <mergeCell ref="B51:I51"/>
    <mergeCell ref="B52:I52"/>
    <mergeCell ref="A9:B9"/>
    <mergeCell ref="A10:B10"/>
    <mergeCell ref="A11:B11"/>
    <mergeCell ref="A12:B12"/>
    <mergeCell ref="A13:B13"/>
    <mergeCell ref="A14:B14"/>
    <mergeCell ref="A15:B15"/>
  </mergeCells>
  <phoneticPr fontId="11" type="noConversion"/>
  <hyperlinks>
    <hyperlink ref="H1" location="'Inhaltsverzeichnis Indice'!A1" display="Inhaltsverzeichnis / Indice" xr:uid="{3767858B-3F49-47CF-A709-E6BE92D8CB08}"/>
  </hyperlinks>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65"/>
  <sheetViews>
    <sheetView zoomScale="120" zoomScaleNormal="120" workbookViewId="0">
      <selection activeCell="I1" sqref="I1"/>
    </sheetView>
  </sheetViews>
  <sheetFormatPr baseColWidth="10" defaultColWidth="11.42578125" defaultRowHeight="12.75" x14ac:dyDescent="0.2"/>
  <cols>
    <col min="1" max="1" width="4.28515625" customWidth="1"/>
    <col min="2" max="2" width="20.7109375" customWidth="1"/>
    <col min="3" max="3" width="10.7109375" style="51" customWidth="1"/>
    <col min="4" max="8" width="10.7109375" style="5" customWidth="1"/>
    <col min="9" max="9" width="25.7109375" style="73" customWidth="1"/>
    <col min="10" max="11" width="11.42578125" style="28"/>
    <col min="12" max="17" width="6" style="28" customWidth="1"/>
    <col min="18" max="34" width="11.42578125" style="28"/>
  </cols>
  <sheetData>
    <row r="1" spans="1:24" ht="12.6" customHeight="1" x14ac:dyDescent="0.2">
      <c r="A1" s="697" t="s">
        <v>240</v>
      </c>
      <c r="B1" s="697"/>
      <c r="C1" s="697"/>
      <c r="D1" s="697"/>
      <c r="E1" s="697"/>
      <c r="F1" s="697"/>
      <c r="G1" s="697"/>
      <c r="H1" s="697"/>
      <c r="I1" s="670" t="s">
        <v>1500</v>
      </c>
      <c r="J1"/>
    </row>
    <row r="2" spans="1:24" s="108" customFormat="1" ht="21" customHeight="1" x14ac:dyDescent="0.2">
      <c r="A2" s="695" t="s">
        <v>1083</v>
      </c>
      <c r="B2" s="695"/>
      <c r="C2" s="695"/>
      <c r="D2" s="695"/>
      <c r="E2" s="695"/>
      <c r="F2" s="695"/>
      <c r="G2" s="695"/>
      <c r="H2" s="695"/>
      <c r="I2" s="695"/>
    </row>
    <row r="3" spans="1:24" s="108" customFormat="1" ht="21" customHeight="1" x14ac:dyDescent="0.2">
      <c r="A3" s="695" t="s">
        <v>1084</v>
      </c>
      <c r="B3" s="695"/>
      <c r="C3" s="695"/>
      <c r="D3" s="695"/>
      <c r="E3" s="695"/>
      <c r="F3" s="695"/>
      <c r="G3" s="695"/>
      <c r="H3" s="695"/>
      <c r="I3" s="695"/>
    </row>
    <row r="4" spans="1:24" ht="12.6" customHeight="1" x14ac:dyDescent="0.2">
      <c r="A4" s="696"/>
      <c r="B4" s="696"/>
      <c r="C4" s="696"/>
      <c r="D4" s="696"/>
      <c r="E4" s="696"/>
      <c r="F4" s="696"/>
      <c r="G4" s="696"/>
      <c r="H4" s="696"/>
      <c r="I4" s="696"/>
    </row>
    <row r="5" spans="1:24" ht="24.95" customHeight="1" x14ac:dyDescent="0.2">
      <c r="A5" s="706" t="s">
        <v>1222</v>
      </c>
      <c r="B5" s="707"/>
      <c r="C5" s="218" t="s">
        <v>1300</v>
      </c>
      <c r="D5" s="219" t="s">
        <v>1301</v>
      </c>
      <c r="E5" s="220" t="s">
        <v>1302</v>
      </c>
      <c r="F5" s="699" t="s">
        <v>1303</v>
      </c>
      <c r="G5" s="699"/>
      <c r="H5" s="699"/>
      <c r="I5" s="708" t="s">
        <v>1223</v>
      </c>
    </row>
    <row r="6" spans="1:24" ht="30" customHeight="1" x14ac:dyDescent="0.2">
      <c r="A6" s="706"/>
      <c r="B6" s="707"/>
      <c r="C6" s="221" t="s">
        <v>1307</v>
      </c>
      <c r="D6" s="222" t="s">
        <v>1304</v>
      </c>
      <c r="E6" s="222" t="s">
        <v>1305</v>
      </c>
      <c r="F6" s="217" t="s">
        <v>241</v>
      </c>
      <c r="G6" s="217" t="s">
        <v>242</v>
      </c>
      <c r="H6" s="217" t="s">
        <v>1306</v>
      </c>
      <c r="I6" s="708"/>
    </row>
    <row r="7" spans="1:24" ht="12.6" customHeight="1" x14ac:dyDescent="0.2">
      <c r="A7" s="169"/>
      <c r="B7" s="169"/>
      <c r="C7" s="170"/>
      <c r="D7" s="171"/>
      <c r="E7" s="171"/>
      <c r="F7" s="171"/>
      <c r="G7" s="171"/>
      <c r="H7" s="171"/>
      <c r="I7" s="193"/>
    </row>
    <row r="8" spans="1:24" ht="12.6" customHeight="1" x14ac:dyDescent="0.2">
      <c r="A8" s="172" t="s">
        <v>302</v>
      </c>
      <c r="B8" s="173" t="s">
        <v>243</v>
      </c>
      <c r="C8" s="174">
        <v>63.19</v>
      </c>
      <c r="D8" s="175">
        <v>1620</v>
      </c>
      <c r="E8" s="176">
        <v>26</v>
      </c>
      <c r="F8" s="176">
        <v>535</v>
      </c>
      <c r="G8" s="176">
        <v>2439</v>
      </c>
      <c r="H8" s="176">
        <v>1225</v>
      </c>
      <c r="I8" s="191" t="s">
        <v>244</v>
      </c>
      <c r="J8" s="44"/>
      <c r="L8" s="146"/>
      <c r="M8" s="144"/>
      <c r="N8" s="146"/>
      <c r="O8" s="146"/>
      <c r="P8" s="144"/>
      <c r="Q8" s="144"/>
      <c r="S8" s="148"/>
      <c r="T8" s="148"/>
      <c r="U8" s="148"/>
      <c r="V8" s="148"/>
      <c r="W8" s="148"/>
      <c r="X8" s="148"/>
    </row>
    <row r="9" spans="1:24" ht="12.6" customHeight="1" x14ac:dyDescent="0.2">
      <c r="A9" s="172" t="s">
        <v>303</v>
      </c>
      <c r="B9" s="173" t="s">
        <v>245</v>
      </c>
      <c r="C9" s="174">
        <v>4.9000000000000004</v>
      </c>
      <c r="D9" s="175">
        <v>1053</v>
      </c>
      <c r="E9" s="176">
        <v>215</v>
      </c>
      <c r="F9" s="176">
        <v>244</v>
      </c>
      <c r="G9" s="176">
        <v>1019</v>
      </c>
      <c r="H9" s="176">
        <v>274</v>
      </c>
      <c r="I9" s="191" t="s">
        <v>246</v>
      </c>
      <c r="L9" s="146"/>
      <c r="M9" s="144"/>
      <c r="N9" s="146"/>
      <c r="O9" s="146"/>
      <c r="P9" s="144"/>
      <c r="Q9" s="146"/>
      <c r="S9" s="148"/>
      <c r="T9" s="148"/>
      <c r="U9" s="148"/>
      <c r="V9" s="148"/>
      <c r="W9" s="148"/>
      <c r="X9" s="148"/>
    </row>
    <row r="10" spans="1:24" ht="12.6" customHeight="1" x14ac:dyDescent="0.2">
      <c r="A10" s="172" t="s">
        <v>304</v>
      </c>
      <c r="B10" s="173" t="s">
        <v>247</v>
      </c>
      <c r="C10" s="174">
        <v>11.05</v>
      </c>
      <c r="D10" s="178">
        <v>391</v>
      </c>
      <c r="E10" s="176">
        <v>35</v>
      </c>
      <c r="F10" s="176">
        <v>721</v>
      </c>
      <c r="G10" s="176">
        <v>1628</v>
      </c>
      <c r="H10" s="176">
        <v>1209</v>
      </c>
      <c r="I10" s="191" t="s">
        <v>248</v>
      </c>
      <c r="L10" s="146"/>
      <c r="M10" s="146"/>
      <c r="N10" s="146"/>
      <c r="O10" s="146"/>
      <c r="P10" s="144"/>
      <c r="Q10" s="144"/>
      <c r="S10" s="148"/>
      <c r="T10" s="148"/>
      <c r="U10" s="148"/>
      <c r="V10" s="148"/>
      <c r="W10" s="148"/>
      <c r="X10" s="148"/>
    </row>
    <row r="11" spans="1:24" ht="12.6" customHeight="1" x14ac:dyDescent="0.2">
      <c r="A11" s="172" t="s">
        <v>305</v>
      </c>
      <c r="B11" s="173" t="s">
        <v>1261</v>
      </c>
      <c r="C11" s="174">
        <v>59.69</v>
      </c>
      <c r="D11" s="175">
        <v>15002</v>
      </c>
      <c r="E11" s="176">
        <v>251</v>
      </c>
      <c r="F11" s="176">
        <v>239</v>
      </c>
      <c r="G11" s="176">
        <v>1866</v>
      </c>
      <c r="H11" s="176">
        <v>416</v>
      </c>
      <c r="I11" s="191" t="s">
        <v>1269</v>
      </c>
      <c r="L11" s="146"/>
      <c r="M11" s="144"/>
      <c r="N11" s="146"/>
      <c r="O11" s="146"/>
      <c r="P11" s="144"/>
      <c r="Q11" s="146"/>
      <c r="S11" s="148"/>
      <c r="T11" s="148"/>
      <c r="U11" s="148"/>
      <c r="V11" s="148"/>
      <c r="W11" s="148"/>
      <c r="X11" s="148"/>
    </row>
    <row r="12" spans="1:24" ht="12.6" customHeight="1" x14ac:dyDescent="0.2">
      <c r="A12" s="172" t="s">
        <v>306</v>
      </c>
      <c r="B12" s="173" t="s">
        <v>250</v>
      </c>
      <c r="C12" s="174">
        <v>27.37</v>
      </c>
      <c r="D12" s="178">
        <v>798</v>
      </c>
      <c r="E12" s="176">
        <v>29</v>
      </c>
      <c r="F12" s="176">
        <v>1015</v>
      </c>
      <c r="G12" s="176">
        <v>2680</v>
      </c>
      <c r="H12" s="176">
        <v>1290</v>
      </c>
      <c r="I12" s="191" t="s">
        <v>251</v>
      </c>
      <c r="L12" s="146"/>
      <c r="M12" s="146"/>
      <c r="N12" s="146"/>
      <c r="O12" s="144"/>
      <c r="P12" s="144"/>
      <c r="Q12" s="144"/>
      <c r="S12" s="148"/>
      <c r="T12" s="148"/>
      <c r="U12" s="148"/>
      <c r="V12" s="148"/>
      <c r="W12" s="148"/>
      <c r="X12" s="148"/>
    </row>
    <row r="13" spans="1:24" ht="12.6" customHeight="1" x14ac:dyDescent="0.2">
      <c r="A13" s="172" t="s">
        <v>307</v>
      </c>
      <c r="B13" s="173" t="s">
        <v>252</v>
      </c>
      <c r="C13" s="174">
        <v>82.94</v>
      </c>
      <c r="D13" s="175">
        <v>3568</v>
      </c>
      <c r="E13" s="176">
        <v>43</v>
      </c>
      <c r="F13" s="176">
        <v>1193</v>
      </c>
      <c r="G13" s="176">
        <v>3064</v>
      </c>
      <c r="H13" s="176">
        <v>1315</v>
      </c>
      <c r="I13" s="191" t="s">
        <v>253</v>
      </c>
      <c r="L13" s="146"/>
      <c r="M13" s="144"/>
      <c r="N13" s="146"/>
      <c r="O13" s="144"/>
      <c r="P13" s="144"/>
      <c r="Q13" s="144"/>
      <c r="S13" s="148"/>
      <c r="T13" s="148"/>
      <c r="U13" s="148"/>
      <c r="V13" s="148"/>
      <c r="W13" s="148"/>
      <c r="X13" s="148"/>
    </row>
    <row r="14" spans="1:24" ht="12.6" customHeight="1" x14ac:dyDescent="0.2">
      <c r="A14" s="172" t="s">
        <v>308</v>
      </c>
      <c r="B14" s="173" t="s">
        <v>254</v>
      </c>
      <c r="C14" s="174">
        <v>24.43</v>
      </c>
      <c r="D14" s="175">
        <v>1745</v>
      </c>
      <c r="E14" s="176">
        <v>71</v>
      </c>
      <c r="F14" s="176">
        <v>453</v>
      </c>
      <c r="G14" s="176">
        <v>2259</v>
      </c>
      <c r="H14" s="176">
        <v>830</v>
      </c>
      <c r="I14" s="191" t="s">
        <v>255</v>
      </c>
      <c r="L14" s="146"/>
      <c r="M14" s="144"/>
      <c r="N14" s="146"/>
      <c r="O14" s="146"/>
      <c r="P14" s="144"/>
      <c r="Q14" s="146"/>
      <c r="S14" s="148"/>
      <c r="T14" s="148"/>
      <c r="U14" s="148"/>
      <c r="V14" s="148"/>
      <c r="W14" s="148"/>
      <c r="X14" s="148"/>
    </row>
    <row r="15" spans="1:24" ht="12.6" customHeight="1" x14ac:dyDescent="0.2">
      <c r="A15" s="172" t="s">
        <v>309</v>
      </c>
      <c r="B15" s="173" t="s">
        <v>256</v>
      </c>
      <c r="C15" s="174">
        <v>52.34</v>
      </c>
      <c r="D15" s="175">
        <v>106357</v>
      </c>
      <c r="E15" s="176">
        <v>2032</v>
      </c>
      <c r="F15" s="176">
        <v>232</v>
      </c>
      <c r="G15" s="176">
        <v>1616</v>
      </c>
      <c r="H15" s="176">
        <v>262</v>
      </c>
      <c r="I15" s="191" t="s">
        <v>257</v>
      </c>
      <c r="L15" s="146"/>
      <c r="M15" s="144"/>
      <c r="N15" s="144"/>
      <c r="O15" s="146"/>
      <c r="P15" s="144"/>
      <c r="Q15" s="146"/>
      <c r="S15" s="148"/>
      <c r="T15" s="148"/>
      <c r="U15" s="148"/>
      <c r="V15" s="148"/>
      <c r="W15" s="148"/>
      <c r="X15" s="148"/>
    </row>
    <row r="16" spans="1:24" ht="12.6" customHeight="1" x14ac:dyDescent="0.2">
      <c r="A16" s="172" t="s">
        <v>310</v>
      </c>
      <c r="B16" s="173" t="s">
        <v>258</v>
      </c>
      <c r="C16" s="174">
        <v>89.26</v>
      </c>
      <c r="D16" s="178">
        <v>696</v>
      </c>
      <c r="E16" s="176">
        <v>8</v>
      </c>
      <c r="F16" s="176">
        <v>1120</v>
      </c>
      <c r="G16" s="176">
        <v>3146</v>
      </c>
      <c r="H16" s="176">
        <v>1213</v>
      </c>
      <c r="I16" s="191" t="s">
        <v>259</v>
      </c>
      <c r="L16" s="146"/>
      <c r="M16" s="146"/>
      <c r="N16" s="146"/>
      <c r="O16" s="144"/>
      <c r="P16" s="144"/>
      <c r="Q16" s="144"/>
      <c r="S16" s="148"/>
      <c r="T16" s="148"/>
      <c r="U16" s="148"/>
      <c r="V16" s="148"/>
      <c r="W16" s="148"/>
      <c r="X16" s="148"/>
    </row>
    <row r="17" spans="1:24" ht="12.6" customHeight="1" x14ac:dyDescent="0.2">
      <c r="A17" s="172" t="s">
        <v>311</v>
      </c>
      <c r="B17" s="173" t="s">
        <v>260</v>
      </c>
      <c r="C17" s="174">
        <v>114.3</v>
      </c>
      <c r="D17" s="175">
        <v>2368</v>
      </c>
      <c r="E17" s="176">
        <v>21</v>
      </c>
      <c r="F17" s="176">
        <v>1057</v>
      </c>
      <c r="G17" s="176">
        <v>3267</v>
      </c>
      <c r="H17" s="176">
        <v>1098</v>
      </c>
      <c r="I17" s="191" t="s">
        <v>261</v>
      </c>
      <c r="L17" s="146"/>
      <c r="M17" s="144"/>
      <c r="N17" s="146"/>
      <c r="O17" s="144"/>
      <c r="P17" s="144"/>
      <c r="Q17" s="144"/>
      <c r="S17" s="148"/>
      <c r="T17" s="148"/>
      <c r="U17" s="148"/>
      <c r="V17" s="148"/>
      <c r="W17" s="148"/>
      <c r="X17" s="148"/>
    </row>
    <row r="18" spans="1:24" ht="12.6" customHeight="1" x14ac:dyDescent="0.2">
      <c r="A18" s="172" t="s">
        <v>312</v>
      </c>
      <c r="B18" s="173" t="s">
        <v>262</v>
      </c>
      <c r="C18" s="174">
        <v>84.86</v>
      </c>
      <c r="D18" s="175">
        <v>23002</v>
      </c>
      <c r="E18" s="176">
        <v>271</v>
      </c>
      <c r="F18" s="176">
        <v>538</v>
      </c>
      <c r="G18" s="176">
        <v>2576</v>
      </c>
      <c r="H18" s="176">
        <v>559</v>
      </c>
      <c r="I18" s="191" t="s">
        <v>263</v>
      </c>
      <c r="L18" s="146"/>
      <c r="M18" s="144"/>
      <c r="N18" s="146"/>
      <c r="O18" s="146"/>
      <c r="P18" s="144"/>
      <c r="Q18" s="146"/>
      <c r="S18" s="148"/>
      <c r="T18" s="148"/>
      <c r="U18" s="148"/>
      <c r="V18" s="148"/>
      <c r="W18" s="148"/>
      <c r="X18" s="148"/>
    </row>
    <row r="19" spans="1:24" ht="12.6" customHeight="1" x14ac:dyDescent="0.2">
      <c r="A19" s="172" t="s">
        <v>313</v>
      </c>
      <c r="B19" s="173" t="s">
        <v>264</v>
      </c>
      <c r="C19" s="174">
        <v>7.45</v>
      </c>
      <c r="D19" s="175">
        <v>2757</v>
      </c>
      <c r="E19" s="176">
        <v>370</v>
      </c>
      <c r="F19" s="176">
        <v>223</v>
      </c>
      <c r="G19" s="176">
        <v>975</v>
      </c>
      <c r="H19" s="176">
        <v>238</v>
      </c>
      <c r="I19" s="191" t="s">
        <v>265</v>
      </c>
      <c r="L19" s="146"/>
      <c r="M19" s="144"/>
      <c r="N19" s="146"/>
      <c r="O19" s="146"/>
      <c r="P19" s="146"/>
      <c r="Q19" s="146"/>
      <c r="S19" s="148"/>
      <c r="T19" s="148"/>
      <c r="U19" s="148"/>
      <c r="V19" s="148"/>
      <c r="W19" s="148"/>
      <c r="X19" s="148"/>
    </row>
    <row r="20" spans="1:24" ht="12.6" customHeight="1" x14ac:dyDescent="0.2">
      <c r="A20" s="172" t="s">
        <v>314</v>
      </c>
      <c r="B20" s="173" t="s">
        <v>266</v>
      </c>
      <c r="C20" s="174">
        <v>45.07</v>
      </c>
      <c r="D20" s="175">
        <v>17124</v>
      </c>
      <c r="E20" s="176">
        <v>380</v>
      </c>
      <c r="F20" s="176">
        <v>812</v>
      </c>
      <c r="G20" s="176">
        <v>2277</v>
      </c>
      <c r="H20" s="176">
        <v>838</v>
      </c>
      <c r="I20" s="191" t="s">
        <v>267</v>
      </c>
      <c r="L20" s="146"/>
      <c r="M20" s="144"/>
      <c r="N20" s="146"/>
      <c r="O20" s="146"/>
      <c r="P20" s="144"/>
      <c r="Q20" s="146"/>
      <c r="S20" s="148"/>
      <c r="T20" s="148"/>
      <c r="U20" s="148"/>
      <c r="V20" s="148"/>
      <c r="W20" s="148"/>
      <c r="X20" s="148"/>
    </row>
    <row r="21" spans="1:24" ht="12.6" customHeight="1" x14ac:dyDescent="0.2">
      <c r="A21" s="172" t="s">
        <v>315</v>
      </c>
      <c r="B21" s="173" t="s">
        <v>268</v>
      </c>
      <c r="C21" s="174">
        <v>1.66</v>
      </c>
      <c r="D21" s="178">
        <v>389</v>
      </c>
      <c r="E21" s="176">
        <v>234</v>
      </c>
      <c r="F21" s="176">
        <v>372</v>
      </c>
      <c r="G21" s="176">
        <v>1225</v>
      </c>
      <c r="H21" s="176">
        <v>592</v>
      </c>
      <c r="I21" s="191" t="s">
        <v>269</v>
      </c>
      <c r="L21" s="146"/>
      <c r="M21" s="146"/>
      <c r="N21" s="146"/>
      <c r="O21" s="146"/>
      <c r="P21" s="144"/>
      <c r="Q21" s="146"/>
      <c r="S21" s="148"/>
      <c r="T21" s="148"/>
      <c r="U21" s="148"/>
      <c r="V21" s="148"/>
      <c r="W21" s="148"/>
      <c r="X21" s="148"/>
    </row>
    <row r="22" spans="1:24" ht="12.6" customHeight="1" x14ac:dyDescent="0.2">
      <c r="A22" s="172" t="s">
        <v>316</v>
      </c>
      <c r="B22" s="173" t="s">
        <v>1262</v>
      </c>
      <c r="C22" s="174">
        <v>47.96</v>
      </c>
      <c r="D22" s="175">
        <v>8181</v>
      </c>
      <c r="E22" s="176">
        <v>171</v>
      </c>
      <c r="F22" s="176">
        <v>212</v>
      </c>
      <c r="G22" s="176">
        <v>1856</v>
      </c>
      <c r="H22" s="176">
        <v>425</v>
      </c>
      <c r="I22" s="191" t="s">
        <v>1270</v>
      </c>
      <c r="L22" s="146"/>
      <c r="M22" s="144"/>
      <c r="N22" s="146"/>
      <c r="O22" s="146"/>
      <c r="P22" s="144"/>
      <c r="Q22" s="146"/>
      <c r="S22" s="148"/>
      <c r="T22" s="148"/>
      <c r="U22" s="148"/>
      <c r="V22" s="148"/>
      <c r="W22" s="148"/>
      <c r="X22" s="148"/>
    </row>
    <row r="23" spans="1:24" ht="12.6" customHeight="1" x14ac:dyDescent="0.2">
      <c r="A23" s="172" t="s">
        <v>317</v>
      </c>
      <c r="B23" s="173" t="s">
        <v>271</v>
      </c>
      <c r="C23" s="174">
        <v>95.29</v>
      </c>
      <c r="D23" s="175">
        <v>2726</v>
      </c>
      <c r="E23" s="176">
        <v>29</v>
      </c>
      <c r="F23" s="176">
        <v>843</v>
      </c>
      <c r="G23" s="176">
        <v>2990</v>
      </c>
      <c r="H23" s="176">
        <v>937</v>
      </c>
      <c r="I23" s="191" t="s">
        <v>272</v>
      </c>
      <c r="L23" s="146"/>
      <c r="M23" s="144"/>
      <c r="N23" s="146"/>
      <c r="O23" s="146"/>
      <c r="P23" s="144"/>
      <c r="Q23" s="146"/>
      <c r="S23" s="148"/>
      <c r="T23" s="148"/>
      <c r="U23" s="148"/>
      <c r="V23" s="148"/>
      <c r="W23" s="148"/>
      <c r="X23" s="148"/>
    </row>
    <row r="24" spans="1:24" ht="12.6" customHeight="1" x14ac:dyDescent="0.2">
      <c r="A24" s="172" t="s">
        <v>318</v>
      </c>
      <c r="B24" s="173" t="s">
        <v>273</v>
      </c>
      <c r="C24" s="174">
        <v>164.47</v>
      </c>
      <c r="D24" s="175">
        <v>5740</v>
      </c>
      <c r="E24" s="176">
        <v>35</v>
      </c>
      <c r="F24" s="176">
        <v>838</v>
      </c>
      <c r="G24" s="176">
        <v>3436</v>
      </c>
      <c r="H24" s="176">
        <v>864</v>
      </c>
      <c r="I24" s="191" t="s">
        <v>274</v>
      </c>
      <c r="L24" s="146"/>
      <c r="M24" s="144"/>
      <c r="N24" s="146"/>
      <c r="O24" s="146"/>
      <c r="P24" s="144"/>
      <c r="Q24" s="146"/>
      <c r="S24" s="148"/>
      <c r="T24" s="148"/>
      <c r="U24" s="148"/>
      <c r="V24" s="148"/>
      <c r="W24" s="148"/>
      <c r="X24" s="148"/>
    </row>
    <row r="25" spans="1:24" ht="12.6" customHeight="1" x14ac:dyDescent="0.2">
      <c r="A25" s="172" t="s">
        <v>319</v>
      </c>
      <c r="B25" s="173" t="s">
        <v>275</v>
      </c>
      <c r="C25" s="174">
        <v>53.86</v>
      </c>
      <c r="D25" s="175">
        <v>2382</v>
      </c>
      <c r="E25" s="176">
        <v>44</v>
      </c>
      <c r="F25" s="176">
        <v>556</v>
      </c>
      <c r="G25" s="176">
        <v>2912</v>
      </c>
      <c r="H25" s="176">
        <v>587</v>
      </c>
      <c r="I25" s="191" t="s">
        <v>276</v>
      </c>
      <c r="L25" s="146"/>
      <c r="M25" s="144"/>
      <c r="N25" s="146"/>
      <c r="O25" s="146"/>
      <c r="P25" s="144"/>
      <c r="Q25" s="146"/>
      <c r="S25" s="148"/>
      <c r="T25" s="148"/>
      <c r="U25" s="148"/>
      <c r="V25" s="148"/>
      <c r="W25" s="148"/>
      <c r="X25" s="148"/>
    </row>
    <row r="26" spans="1:24" ht="12.6" customHeight="1" x14ac:dyDescent="0.2">
      <c r="A26" s="172" t="s">
        <v>320</v>
      </c>
      <c r="B26" s="173" t="s">
        <v>277</v>
      </c>
      <c r="C26" s="174">
        <v>117.81</v>
      </c>
      <c r="D26" s="175">
        <v>7019</v>
      </c>
      <c r="E26" s="176">
        <v>60</v>
      </c>
      <c r="F26" s="176">
        <v>400</v>
      </c>
      <c r="G26" s="176">
        <v>2958</v>
      </c>
      <c r="H26" s="176">
        <v>1060</v>
      </c>
      <c r="I26" s="191" t="s">
        <v>278</v>
      </c>
      <c r="L26" s="146"/>
      <c r="M26" s="144"/>
      <c r="N26" s="146"/>
      <c r="O26" s="146"/>
      <c r="P26" s="144"/>
      <c r="Q26" s="144"/>
      <c r="S26" s="148"/>
      <c r="T26" s="148"/>
      <c r="U26" s="148"/>
      <c r="V26" s="148"/>
      <c r="W26" s="148"/>
      <c r="X26" s="148"/>
    </row>
    <row r="27" spans="1:24" ht="12.6" customHeight="1" x14ac:dyDescent="0.2">
      <c r="A27" s="172" t="s">
        <v>321</v>
      </c>
      <c r="B27" s="173" t="s">
        <v>279</v>
      </c>
      <c r="C27" s="174">
        <v>6.63</v>
      </c>
      <c r="D27" s="175">
        <v>1547</v>
      </c>
      <c r="E27" s="176">
        <v>233</v>
      </c>
      <c r="F27" s="176">
        <v>269</v>
      </c>
      <c r="G27" s="176">
        <v>1837</v>
      </c>
      <c r="H27" s="176">
        <v>292</v>
      </c>
      <c r="I27" s="191" t="s">
        <v>280</v>
      </c>
      <c r="L27" s="146"/>
      <c r="M27" s="144"/>
      <c r="N27" s="146"/>
      <c r="O27" s="146"/>
      <c r="P27" s="144"/>
      <c r="Q27" s="146"/>
      <c r="S27" s="148"/>
      <c r="T27" s="148"/>
      <c r="U27" s="148"/>
      <c r="V27" s="148"/>
      <c r="W27" s="148"/>
      <c r="X27" s="148"/>
    </row>
    <row r="28" spans="1:24" ht="12.6" customHeight="1" x14ac:dyDescent="0.2">
      <c r="A28" s="172" t="s">
        <v>322</v>
      </c>
      <c r="B28" s="173" t="s">
        <v>281</v>
      </c>
      <c r="C28" s="174">
        <v>33.840000000000003</v>
      </c>
      <c r="D28" s="175">
        <v>3037</v>
      </c>
      <c r="E28" s="176">
        <v>90</v>
      </c>
      <c r="F28" s="176">
        <v>757</v>
      </c>
      <c r="G28" s="176">
        <v>2484</v>
      </c>
      <c r="H28" s="176">
        <v>784</v>
      </c>
      <c r="I28" s="191" t="s">
        <v>282</v>
      </c>
      <c r="L28" s="146"/>
      <c r="M28" s="144"/>
      <c r="N28" s="146"/>
      <c r="O28" s="146"/>
      <c r="P28" s="144"/>
      <c r="Q28" s="146"/>
      <c r="S28" s="148"/>
      <c r="T28" s="148"/>
      <c r="U28" s="148"/>
      <c r="V28" s="148"/>
      <c r="W28" s="148"/>
      <c r="X28" s="148"/>
    </row>
    <row r="29" spans="1:24" ht="12.6" customHeight="1" x14ac:dyDescent="0.2">
      <c r="A29" s="172" t="s">
        <v>323</v>
      </c>
      <c r="B29" s="173" t="s">
        <v>283</v>
      </c>
      <c r="C29" s="174">
        <v>51.37</v>
      </c>
      <c r="D29" s="175">
        <v>5200</v>
      </c>
      <c r="E29" s="176">
        <v>101</v>
      </c>
      <c r="F29" s="176">
        <v>512</v>
      </c>
      <c r="G29" s="176">
        <v>2581</v>
      </c>
      <c r="H29" s="176">
        <v>523</v>
      </c>
      <c r="I29" s="191" t="s">
        <v>284</v>
      </c>
      <c r="L29" s="146"/>
      <c r="M29" s="144"/>
      <c r="N29" s="146"/>
      <c r="O29" s="146"/>
      <c r="P29" s="144"/>
      <c r="Q29" s="146"/>
      <c r="S29" s="148"/>
      <c r="T29" s="148"/>
      <c r="U29" s="148"/>
      <c r="V29" s="148"/>
      <c r="W29" s="148"/>
      <c r="X29" s="148"/>
    </row>
    <row r="30" spans="1:24" ht="12.6" customHeight="1" x14ac:dyDescent="0.2">
      <c r="A30" s="172" t="s">
        <v>324</v>
      </c>
      <c r="B30" s="173" t="s">
        <v>285</v>
      </c>
      <c r="C30" s="174">
        <v>40.39</v>
      </c>
      <c r="D30" s="175">
        <v>3444</v>
      </c>
      <c r="E30" s="176">
        <v>85</v>
      </c>
      <c r="F30" s="176">
        <v>283</v>
      </c>
      <c r="G30" s="176">
        <v>1680</v>
      </c>
      <c r="H30" s="176">
        <v>290</v>
      </c>
      <c r="I30" s="191" t="s">
        <v>711</v>
      </c>
      <c r="L30" s="146"/>
      <c r="M30" s="144"/>
      <c r="N30" s="146"/>
      <c r="O30" s="146"/>
      <c r="P30" s="144"/>
      <c r="Q30" s="146"/>
      <c r="S30" s="148"/>
      <c r="T30" s="148"/>
      <c r="U30" s="148"/>
      <c r="V30" s="148"/>
      <c r="W30" s="148"/>
      <c r="X30" s="148"/>
    </row>
    <row r="31" spans="1:24" ht="12.6" customHeight="1" x14ac:dyDescent="0.2">
      <c r="A31" s="172" t="s">
        <v>325</v>
      </c>
      <c r="B31" s="173" t="s">
        <v>1263</v>
      </c>
      <c r="C31" s="174">
        <v>29.38</v>
      </c>
      <c r="D31" s="175">
        <v>2229</v>
      </c>
      <c r="E31" s="176">
        <v>76</v>
      </c>
      <c r="F31" s="176">
        <v>212</v>
      </c>
      <c r="G31" s="176">
        <v>1856</v>
      </c>
      <c r="H31" s="176">
        <v>333</v>
      </c>
      <c r="I31" s="191" t="s">
        <v>1271</v>
      </c>
      <c r="L31" s="146"/>
      <c r="M31" s="144"/>
      <c r="N31" s="146"/>
      <c r="O31" s="146"/>
      <c r="P31" s="144"/>
      <c r="Q31" s="146"/>
      <c r="S31" s="148"/>
      <c r="T31" s="148"/>
      <c r="U31" s="148"/>
      <c r="V31" s="148"/>
      <c r="W31" s="148"/>
      <c r="X31" s="148"/>
    </row>
    <row r="32" spans="1:24" ht="12.6" customHeight="1" x14ac:dyDescent="0.2">
      <c r="A32" s="172" t="s">
        <v>326</v>
      </c>
      <c r="B32" s="173" t="s">
        <v>1264</v>
      </c>
      <c r="C32" s="174">
        <v>1.99</v>
      </c>
      <c r="D32" s="178">
        <v>681</v>
      </c>
      <c r="E32" s="176">
        <v>342</v>
      </c>
      <c r="F32" s="176">
        <v>209</v>
      </c>
      <c r="G32" s="176">
        <v>214</v>
      </c>
      <c r="H32" s="176">
        <v>212</v>
      </c>
      <c r="I32" s="191" t="s">
        <v>1272</v>
      </c>
      <c r="L32" s="146"/>
      <c r="M32" s="146"/>
      <c r="N32" s="146"/>
      <c r="O32" s="146"/>
      <c r="P32" s="146"/>
      <c r="Q32" s="146"/>
      <c r="S32" s="148"/>
      <c r="T32" s="148"/>
      <c r="U32" s="148"/>
      <c r="V32" s="148"/>
      <c r="W32" s="148"/>
      <c r="X32" s="148"/>
    </row>
    <row r="33" spans="1:24" ht="12.6" customHeight="1" x14ac:dyDescent="0.2">
      <c r="A33" s="172" t="s">
        <v>327</v>
      </c>
      <c r="B33" s="173" t="s">
        <v>289</v>
      </c>
      <c r="C33" s="174">
        <v>42.13</v>
      </c>
      <c r="D33" s="175">
        <v>1441</v>
      </c>
      <c r="E33" s="176">
        <v>34</v>
      </c>
      <c r="F33" s="176">
        <v>1500</v>
      </c>
      <c r="G33" s="176">
        <v>3152</v>
      </c>
      <c r="H33" s="176">
        <v>1568</v>
      </c>
      <c r="I33" s="191" t="s">
        <v>290</v>
      </c>
      <c r="L33" s="146"/>
      <c r="M33" s="144"/>
      <c r="N33" s="146"/>
      <c r="O33" s="144"/>
      <c r="P33" s="144"/>
      <c r="Q33" s="144"/>
      <c r="S33" s="148"/>
      <c r="T33" s="148"/>
      <c r="U33" s="148"/>
      <c r="V33" s="148"/>
      <c r="W33" s="148"/>
      <c r="X33" s="148"/>
    </row>
    <row r="34" spans="1:24" ht="12.6" customHeight="1" x14ac:dyDescent="0.2">
      <c r="A34" s="172" t="s">
        <v>328</v>
      </c>
      <c r="B34" s="173" t="s">
        <v>291</v>
      </c>
      <c r="C34" s="174">
        <v>210.37</v>
      </c>
      <c r="D34" s="175">
        <v>2379</v>
      </c>
      <c r="E34" s="176">
        <v>11</v>
      </c>
      <c r="F34" s="176">
        <v>1449</v>
      </c>
      <c r="G34" s="176">
        <v>3738</v>
      </c>
      <c r="H34" s="176">
        <v>1520</v>
      </c>
      <c r="I34" s="191" t="s">
        <v>292</v>
      </c>
      <c r="L34" s="146"/>
      <c r="M34" s="144"/>
      <c r="N34" s="146"/>
      <c r="O34" s="144"/>
      <c r="P34" s="144"/>
      <c r="Q34" s="144"/>
      <c r="S34" s="148"/>
      <c r="T34" s="148"/>
      <c r="U34" s="148"/>
      <c r="V34" s="148"/>
      <c r="W34" s="148"/>
      <c r="X34" s="148"/>
    </row>
    <row r="35" spans="1:24" ht="12.6" customHeight="1" x14ac:dyDescent="0.2">
      <c r="A35" s="172" t="s">
        <v>329</v>
      </c>
      <c r="B35" s="173" t="s">
        <v>293</v>
      </c>
      <c r="C35" s="174">
        <v>126.33</v>
      </c>
      <c r="D35" s="175">
        <v>3428</v>
      </c>
      <c r="E35" s="176">
        <v>27</v>
      </c>
      <c r="F35" s="176">
        <v>1172</v>
      </c>
      <c r="G35" s="176">
        <v>3146</v>
      </c>
      <c r="H35" s="176">
        <v>1256</v>
      </c>
      <c r="I35" s="191" t="s">
        <v>294</v>
      </c>
      <c r="L35" s="146"/>
      <c r="M35" s="144"/>
      <c r="N35" s="146"/>
      <c r="O35" s="144"/>
      <c r="P35" s="144"/>
      <c r="Q35" s="144"/>
      <c r="S35" s="148"/>
      <c r="T35" s="148"/>
      <c r="U35" s="148"/>
      <c r="V35" s="148"/>
      <c r="W35" s="148"/>
      <c r="X35" s="148"/>
    </row>
    <row r="36" spans="1:24" ht="12.6" customHeight="1" x14ac:dyDescent="0.2">
      <c r="A36" s="172" t="s">
        <v>330</v>
      </c>
      <c r="B36" s="173" t="s">
        <v>295</v>
      </c>
      <c r="C36" s="174">
        <v>23.67</v>
      </c>
      <c r="D36" s="175">
        <v>5527</v>
      </c>
      <c r="E36" s="176">
        <v>234</v>
      </c>
      <c r="F36" s="176">
        <v>210</v>
      </c>
      <c r="G36" s="176">
        <v>1720</v>
      </c>
      <c r="H36" s="176">
        <v>214</v>
      </c>
      <c r="I36" s="191" t="s">
        <v>296</v>
      </c>
      <c r="L36" s="146"/>
      <c r="M36" s="144"/>
      <c r="N36" s="146"/>
      <c r="O36" s="146"/>
      <c r="P36" s="144"/>
      <c r="Q36" s="146"/>
      <c r="S36" s="148"/>
      <c r="T36" s="148"/>
      <c r="U36" s="148"/>
      <c r="V36" s="148"/>
      <c r="W36" s="148"/>
      <c r="X36" s="148"/>
    </row>
    <row r="37" spans="1:24" ht="12.6" customHeight="1" x14ac:dyDescent="0.2">
      <c r="A37" s="172" t="s">
        <v>331</v>
      </c>
      <c r="B37" s="173" t="s">
        <v>297</v>
      </c>
      <c r="C37" s="174">
        <v>33.24</v>
      </c>
      <c r="D37" s="175">
        <v>3144</v>
      </c>
      <c r="E37" s="176">
        <v>95</v>
      </c>
      <c r="F37" s="176">
        <v>880</v>
      </c>
      <c r="G37" s="176">
        <v>2450</v>
      </c>
      <c r="H37" s="176">
        <v>1022</v>
      </c>
      <c r="I37" s="191" t="s">
        <v>298</v>
      </c>
      <c r="L37" s="146"/>
      <c r="M37" s="144"/>
      <c r="N37" s="146"/>
      <c r="O37" s="146"/>
      <c r="P37" s="144"/>
      <c r="Q37" s="144"/>
      <c r="S37" s="148"/>
      <c r="T37" s="148"/>
      <c r="U37" s="148"/>
      <c r="V37" s="148"/>
      <c r="W37" s="148"/>
      <c r="X37" s="148"/>
    </row>
    <row r="38" spans="1:24" ht="12.6" customHeight="1" x14ac:dyDescent="0.2">
      <c r="A38" s="172" t="s">
        <v>332</v>
      </c>
      <c r="B38" s="173" t="s">
        <v>299</v>
      </c>
      <c r="C38" s="174">
        <v>44.38</v>
      </c>
      <c r="D38" s="175">
        <v>3676</v>
      </c>
      <c r="E38" s="176">
        <v>83</v>
      </c>
      <c r="F38" s="176">
        <v>315</v>
      </c>
      <c r="G38" s="176">
        <v>2600</v>
      </c>
      <c r="H38" s="176">
        <v>880</v>
      </c>
      <c r="I38" s="191" t="s">
        <v>300</v>
      </c>
      <c r="L38" s="146"/>
      <c r="M38" s="144"/>
      <c r="N38" s="146"/>
      <c r="O38" s="146"/>
      <c r="P38" s="144"/>
      <c r="Q38" s="146"/>
      <c r="S38" s="148"/>
      <c r="T38" s="148"/>
      <c r="U38" s="148"/>
      <c r="V38" s="148"/>
      <c r="W38" s="148"/>
      <c r="X38" s="148"/>
    </row>
    <row r="39" spans="1:24" ht="12.6" customHeight="1" x14ac:dyDescent="0.2">
      <c r="A39" s="172" t="s">
        <v>333</v>
      </c>
      <c r="B39" s="173" t="s">
        <v>301</v>
      </c>
      <c r="C39" s="174">
        <v>61.74</v>
      </c>
      <c r="D39" s="175">
        <v>1101</v>
      </c>
      <c r="E39" s="176">
        <v>18</v>
      </c>
      <c r="F39" s="176">
        <v>723</v>
      </c>
      <c r="G39" s="176">
        <v>2708</v>
      </c>
      <c r="H39" s="176">
        <v>749</v>
      </c>
      <c r="I39" s="191" t="s">
        <v>525</v>
      </c>
      <c r="L39" s="146"/>
      <c r="M39" s="144"/>
      <c r="N39" s="146"/>
      <c r="O39" s="146"/>
      <c r="P39" s="144"/>
      <c r="Q39" s="146"/>
      <c r="S39" s="148"/>
      <c r="T39" s="148"/>
      <c r="U39" s="148"/>
      <c r="V39" s="148"/>
      <c r="W39" s="148"/>
      <c r="X39" s="148"/>
    </row>
    <row r="40" spans="1:24" ht="12.6" customHeight="1" x14ac:dyDescent="0.2">
      <c r="A40" s="172" t="s">
        <v>334</v>
      </c>
      <c r="B40" s="173" t="s">
        <v>526</v>
      </c>
      <c r="C40" s="174">
        <v>81.06</v>
      </c>
      <c r="D40" s="175">
        <v>2555</v>
      </c>
      <c r="E40" s="176">
        <v>32</v>
      </c>
      <c r="F40" s="176">
        <v>535</v>
      </c>
      <c r="G40" s="176">
        <v>3025</v>
      </c>
      <c r="H40" s="176">
        <v>1132</v>
      </c>
      <c r="I40" s="191" t="s">
        <v>527</v>
      </c>
      <c r="L40" s="146"/>
      <c r="M40" s="144"/>
      <c r="N40" s="146"/>
      <c r="O40" s="146"/>
      <c r="P40" s="144"/>
      <c r="Q40" s="144"/>
      <c r="S40" s="148"/>
      <c r="T40" s="148"/>
      <c r="U40" s="148"/>
      <c r="V40" s="148"/>
      <c r="W40" s="148"/>
      <c r="X40" s="148"/>
    </row>
    <row r="41" spans="1:24" ht="12.6" customHeight="1" x14ac:dyDescent="0.2">
      <c r="A41" s="172" t="s">
        <v>335</v>
      </c>
      <c r="B41" s="173" t="s">
        <v>528</v>
      </c>
      <c r="C41" s="174">
        <v>60.34</v>
      </c>
      <c r="D41" s="175">
        <v>3225</v>
      </c>
      <c r="E41" s="176">
        <v>53</v>
      </c>
      <c r="F41" s="176">
        <v>819</v>
      </c>
      <c r="G41" s="176">
        <v>3171</v>
      </c>
      <c r="H41" s="176">
        <v>841</v>
      </c>
      <c r="I41" s="191" t="s">
        <v>528</v>
      </c>
      <c r="L41" s="146"/>
      <c r="M41" s="144"/>
      <c r="N41" s="146"/>
      <c r="O41" s="146"/>
      <c r="P41" s="144"/>
      <c r="Q41" s="146"/>
      <c r="S41" s="148"/>
      <c r="T41" s="148"/>
      <c r="U41" s="148"/>
      <c r="V41" s="148"/>
      <c r="W41" s="148"/>
      <c r="X41" s="148"/>
    </row>
    <row r="42" spans="1:24" ht="12.6" customHeight="1" x14ac:dyDescent="0.2">
      <c r="A42" s="172" t="s">
        <v>336</v>
      </c>
      <c r="B42" s="173" t="s">
        <v>529</v>
      </c>
      <c r="C42" s="174">
        <v>4.9000000000000004</v>
      </c>
      <c r="D42" s="175">
        <v>1778</v>
      </c>
      <c r="E42" s="176">
        <v>363</v>
      </c>
      <c r="F42" s="176">
        <v>252</v>
      </c>
      <c r="G42" s="176">
        <v>440</v>
      </c>
      <c r="H42" s="176">
        <v>267</v>
      </c>
      <c r="I42" s="191" t="s">
        <v>530</v>
      </c>
      <c r="L42" s="146"/>
      <c r="M42" s="144"/>
      <c r="N42" s="146"/>
      <c r="O42" s="146"/>
      <c r="P42" s="146"/>
      <c r="Q42" s="146"/>
      <c r="S42" s="148"/>
      <c r="T42" s="148"/>
      <c r="U42" s="148"/>
      <c r="V42" s="148"/>
      <c r="W42" s="148"/>
      <c r="X42" s="148"/>
    </row>
    <row r="43" spans="1:24" ht="12.6" customHeight="1" x14ac:dyDescent="0.2">
      <c r="A43" s="172" t="s">
        <v>337</v>
      </c>
      <c r="B43" s="173" t="s">
        <v>531</v>
      </c>
      <c r="C43" s="174">
        <v>12.98</v>
      </c>
      <c r="D43" s="178">
        <v>932</v>
      </c>
      <c r="E43" s="176">
        <v>72</v>
      </c>
      <c r="F43" s="176">
        <v>894</v>
      </c>
      <c r="G43" s="176">
        <v>2534</v>
      </c>
      <c r="H43" s="176">
        <v>907</v>
      </c>
      <c r="I43" s="191" t="s">
        <v>532</v>
      </c>
      <c r="L43" s="146"/>
      <c r="M43" s="146"/>
      <c r="N43" s="146"/>
      <c r="O43" s="146"/>
      <c r="P43" s="144"/>
      <c r="Q43" s="146"/>
      <c r="S43" s="148"/>
      <c r="T43" s="148"/>
      <c r="U43" s="148"/>
      <c r="V43" s="148"/>
      <c r="W43" s="148"/>
      <c r="X43" s="148"/>
    </row>
    <row r="44" spans="1:24" ht="12.6" customHeight="1" x14ac:dyDescent="0.2">
      <c r="A44" s="172" t="s">
        <v>338</v>
      </c>
      <c r="B44" s="173" t="s">
        <v>533</v>
      </c>
      <c r="C44" s="174">
        <v>78.819999999999993</v>
      </c>
      <c r="D44" s="175">
        <v>5263</v>
      </c>
      <c r="E44" s="176">
        <v>67</v>
      </c>
      <c r="F44" s="176">
        <v>620</v>
      </c>
      <c r="G44" s="176">
        <v>3257</v>
      </c>
      <c r="H44" s="176">
        <v>639</v>
      </c>
      <c r="I44" s="191" t="s">
        <v>534</v>
      </c>
      <c r="L44" s="146"/>
      <c r="M44" s="144"/>
      <c r="N44" s="146"/>
      <c r="O44" s="146"/>
      <c r="P44" s="144"/>
      <c r="Q44" s="146"/>
      <c r="S44" s="148"/>
      <c r="T44" s="148"/>
      <c r="U44" s="148"/>
      <c r="V44" s="148"/>
      <c r="W44" s="148"/>
      <c r="X44" s="148"/>
    </row>
    <row r="45" spans="1:24" ht="12.6" customHeight="1" x14ac:dyDescent="0.2">
      <c r="A45" s="172" t="s">
        <v>339</v>
      </c>
      <c r="B45" s="173" t="s">
        <v>535</v>
      </c>
      <c r="C45" s="174">
        <v>23.61</v>
      </c>
      <c r="D45" s="175">
        <v>4984</v>
      </c>
      <c r="E45" s="176">
        <v>211</v>
      </c>
      <c r="F45" s="176">
        <v>302</v>
      </c>
      <c r="G45" s="176">
        <v>2600</v>
      </c>
      <c r="H45" s="176">
        <v>400</v>
      </c>
      <c r="I45" s="191" t="s">
        <v>536</v>
      </c>
      <c r="L45" s="146"/>
      <c r="M45" s="144"/>
      <c r="N45" s="146"/>
      <c r="O45" s="146"/>
      <c r="P45" s="144"/>
      <c r="Q45" s="146"/>
      <c r="S45" s="148"/>
      <c r="T45" s="148"/>
      <c r="U45" s="148"/>
      <c r="V45" s="148"/>
      <c r="W45" s="148"/>
      <c r="X45" s="148"/>
    </row>
    <row r="46" spans="1:24" ht="12.6" customHeight="1" x14ac:dyDescent="0.2">
      <c r="A46" s="172" t="s">
        <v>340</v>
      </c>
      <c r="B46" s="173" t="s">
        <v>537</v>
      </c>
      <c r="C46" s="174">
        <v>37.29</v>
      </c>
      <c r="D46" s="175">
        <v>2808</v>
      </c>
      <c r="E46" s="176">
        <v>75</v>
      </c>
      <c r="F46" s="176">
        <v>464</v>
      </c>
      <c r="G46" s="176">
        <v>2281</v>
      </c>
      <c r="H46" s="176">
        <v>1093</v>
      </c>
      <c r="I46" s="191" t="s">
        <v>538</v>
      </c>
      <c r="L46" s="146"/>
      <c r="M46" s="144"/>
      <c r="N46" s="146"/>
      <c r="O46" s="146"/>
      <c r="P46" s="144"/>
      <c r="Q46" s="144"/>
      <c r="S46" s="148"/>
      <c r="T46" s="148"/>
      <c r="U46" s="148"/>
      <c r="V46" s="148"/>
      <c r="W46" s="148"/>
      <c r="X46" s="148"/>
    </row>
    <row r="47" spans="1:24" ht="12.6" customHeight="1" x14ac:dyDescent="0.2">
      <c r="A47" s="172" t="s">
        <v>341</v>
      </c>
      <c r="B47" s="173" t="s">
        <v>539</v>
      </c>
      <c r="C47" s="174">
        <v>24.25</v>
      </c>
      <c r="D47" s="175">
        <v>18468</v>
      </c>
      <c r="E47" s="176">
        <v>762</v>
      </c>
      <c r="F47" s="176">
        <v>227</v>
      </c>
      <c r="G47" s="176">
        <v>1550</v>
      </c>
      <c r="H47" s="176">
        <v>255</v>
      </c>
      <c r="I47" s="191" t="s">
        <v>540</v>
      </c>
      <c r="L47" s="146"/>
      <c r="M47" s="144"/>
      <c r="N47" s="146"/>
      <c r="O47" s="146"/>
      <c r="P47" s="144"/>
      <c r="Q47" s="146"/>
      <c r="S47" s="148"/>
      <c r="T47" s="148"/>
      <c r="U47" s="148"/>
      <c r="V47" s="148"/>
      <c r="W47" s="148"/>
      <c r="X47" s="148"/>
    </row>
    <row r="48" spans="1:24" ht="12.6" customHeight="1" x14ac:dyDescent="0.2">
      <c r="A48" s="172" t="s">
        <v>342</v>
      </c>
      <c r="B48" s="173" t="s">
        <v>541</v>
      </c>
      <c r="C48" s="174">
        <v>36.08</v>
      </c>
      <c r="D48" s="175">
        <v>12595</v>
      </c>
      <c r="E48" s="176">
        <v>349</v>
      </c>
      <c r="F48" s="176">
        <v>254</v>
      </c>
      <c r="G48" s="176">
        <v>1913</v>
      </c>
      <c r="H48" s="176">
        <v>310</v>
      </c>
      <c r="I48" s="191" t="s">
        <v>541</v>
      </c>
      <c r="L48" s="146"/>
      <c r="M48" s="144"/>
      <c r="N48" s="146"/>
      <c r="O48" s="146"/>
      <c r="P48" s="144"/>
      <c r="Q48" s="146"/>
      <c r="S48" s="148"/>
      <c r="T48" s="148"/>
      <c r="U48" s="148"/>
      <c r="V48" s="148"/>
      <c r="W48" s="148"/>
      <c r="X48" s="148"/>
    </row>
    <row r="49" spans="1:24" ht="12.6" customHeight="1" x14ac:dyDescent="0.2">
      <c r="A49" s="172" t="s">
        <v>343</v>
      </c>
      <c r="B49" s="173" t="s">
        <v>542</v>
      </c>
      <c r="C49" s="174">
        <v>110.11</v>
      </c>
      <c r="D49" s="175">
        <v>4118</v>
      </c>
      <c r="E49" s="176">
        <v>37</v>
      </c>
      <c r="F49" s="176">
        <v>832</v>
      </c>
      <c r="G49" s="176">
        <v>3545</v>
      </c>
      <c r="H49" s="176">
        <v>868</v>
      </c>
      <c r="I49" s="191" t="s">
        <v>543</v>
      </c>
      <c r="L49" s="146"/>
      <c r="M49" s="144"/>
      <c r="N49" s="146"/>
      <c r="O49" s="146"/>
      <c r="P49" s="144"/>
      <c r="Q49" s="146"/>
      <c r="S49" s="148"/>
      <c r="T49" s="148"/>
      <c r="U49" s="148"/>
      <c r="V49" s="148"/>
      <c r="W49" s="148"/>
      <c r="X49" s="148"/>
    </row>
    <row r="50" spans="1:24" ht="12.6" customHeight="1" x14ac:dyDescent="0.2">
      <c r="A50" s="172" t="s">
        <v>344</v>
      </c>
      <c r="B50" s="173" t="s">
        <v>544</v>
      </c>
      <c r="C50" s="174">
        <v>14.2</v>
      </c>
      <c r="D50" s="178">
        <v>318</v>
      </c>
      <c r="E50" s="176">
        <v>22</v>
      </c>
      <c r="F50" s="176">
        <v>900</v>
      </c>
      <c r="G50" s="176">
        <v>2418</v>
      </c>
      <c r="H50" s="176">
        <v>1150</v>
      </c>
      <c r="I50" s="191" t="s">
        <v>545</v>
      </c>
      <c r="L50" s="146"/>
      <c r="M50" s="146"/>
      <c r="N50" s="146"/>
      <c r="O50" s="146"/>
      <c r="P50" s="144"/>
      <c r="Q50" s="144"/>
      <c r="S50" s="148"/>
      <c r="T50" s="148"/>
      <c r="U50" s="148"/>
      <c r="V50" s="148"/>
      <c r="W50" s="148"/>
      <c r="X50" s="148"/>
    </row>
    <row r="51" spans="1:24" ht="12.6" customHeight="1" x14ac:dyDescent="0.2">
      <c r="A51" s="172" t="s">
        <v>345</v>
      </c>
      <c r="B51" s="173" t="s">
        <v>546</v>
      </c>
      <c r="C51" s="174">
        <v>74.239999999999995</v>
      </c>
      <c r="D51" s="175">
        <v>1592</v>
      </c>
      <c r="E51" s="176">
        <v>21</v>
      </c>
      <c r="F51" s="176">
        <v>583</v>
      </c>
      <c r="G51" s="176">
        <v>2576</v>
      </c>
      <c r="H51" s="176">
        <v>972</v>
      </c>
      <c r="I51" s="191" t="s">
        <v>547</v>
      </c>
      <c r="L51" s="146"/>
      <c r="M51" s="144"/>
      <c r="N51" s="146"/>
      <c r="O51" s="146"/>
      <c r="P51" s="144"/>
      <c r="Q51" s="146"/>
      <c r="S51" s="148"/>
      <c r="T51" s="148"/>
      <c r="U51" s="148"/>
      <c r="V51" s="148"/>
      <c r="W51" s="148"/>
      <c r="X51" s="148"/>
    </row>
    <row r="52" spans="1:24" ht="12.6" customHeight="1" x14ac:dyDescent="0.2">
      <c r="A52" s="172" t="s">
        <v>346</v>
      </c>
      <c r="B52" s="173" t="s">
        <v>1265</v>
      </c>
      <c r="C52" s="174">
        <v>13.86</v>
      </c>
      <c r="D52" s="175">
        <v>1336</v>
      </c>
      <c r="E52" s="176">
        <v>96</v>
      </c>
      <c r="F52" s="176">
        <v>207</v>
      </c>
      <c r="G52" s="176">
        <v>1260</v>
      </c>
      <c r="H52" s="176">
        <v>241</v>
      </c>
      <c r="I52" s="191" t="s">
        <v>1273</v>
      </c>
      <c r="L52" s="146"/>
      <c r="M52" s="144"/>
      <c r="N52" s="146"/>
      <c r="O52" s="146"/>
      <c r="P52" s="144"/>
      <c r="Q52" s="146"/>
      <c r="S52" s="148"/>
      <c r="T52" s="148"/>
      <c r="U52" s="148"/>
      <c r="V52" s="148"/>
      <c r="W52" s="148"/>
      <c r="X52" s="148"/>
    </row>
    <row r="53" spans="1:24" ht="12.6" customHeight="1" x14ac:dyDescent="0.2">
      <c r="A53" s="172" t="s">
        <v>347</v>
      </c>
      <c r="B53" s="173" t="s">
        <v>549</v>
      </c>
      <c r="C53" s="174">
        <v>247.11</v>
      </c>
      <c r="D53" s="175">
        <v>5301</v>
      </c>
      <c r="E53" s="176">
        <v>21</v>
      </c>
      <c r="F53" s="176">
        <v>921</v>
      </c>
      <c r="G53" s="176">
        <v>3738</v>
      </c>
      <c r="H53" s="176">
        <v>1051</v>
      </c>
      <c r="I53" s="191" t="s">
        <v>550</v>
      </c>
      <c r="L53" s="146"/>
      <c r="M53" s="144"/>
      <c r="N53" s="146"/>
      <c r="O53" s="146"/>
      <c r="P53" s="144"/>
      <c r="Q53" s="144"/>
      <c r="S53" s="148"/>
      <c r="T53" s="148"/>
      <c r="U53" s="148"/>
      <c r="V53" s="148"/>
      <c r="W53" s="148"/>
      <c r="X53" s="148"/>
    </row>
    <row r="54" spans="1:24" ht="12.6" customHeight="1" x14ac:dyDescent="0.2">
      <c r="A54" s="172" t="s">
        <v>348</v>
      </c>
      <c r="B54" s="173" t="s">
        <v>551</v>
      </c>
      <c r="C54" s="174">
        <v>161.34</v>
      </c>
      <c r="D54" s="175">
        <v>3182</v>
      </c>
      <c r="E54" s="176">
        <v>20</v>
      </c>
      <c r="F54" s="176">
        <v>942</v>
      </c>
      <c r="G54" s="176">
        <v>3064</v>
      </c>
      <c r="H54" s="176">
        <v>1285</v>
      </c>
      <c r="I54" s="191" t="s">
        <v>552</v>
      </c>
      <c r="L54" s="146"/>
      <c r="M54" s="144"/>
      <c r="N54" s="146"/>
      <c r="O54" s="146"/>
      <c r="P54" s="144"/>
      <c r="Q54" s="144"/>
      <c r="S54" s="148"/>
      <c r="T54" s="148"/>
      <c r="U54" s="148"/>
      <c r="V54" s="148"/>
      <c r="W54" s="148"/>
      <c r="X54" s="148"/>
    </row>
    <row r="55" spans="1:24" ht="12.6" customHeight="1" x14ac:dyDescent="0.2">
      <c r="A55" s="172" t="s">
        <v>349</v>
      </c>
      <c r="B55" s="173" t="s">
        <v>553</v>
      </c>
      <c r="C55" s="174">
        <v>12.8</v>
      </c>
      <c r="D55" s="175">
        <v>2868</v>
      </c>
      <c r="E55" s="176">
        <v>224</v>
      </c>
      <c r="F55" s="176">
        <v>270</v>
      </c>
      <c r="G55" s="176">
        <v>1779</v>
      </c>
      <c r="H55" s="176">
        <v>363</v>
      </c>
      <c r="I55" s="191" t="s">
        <v>554</v>
      </c>
      <c r="L55" s="146"/>
      <c r="M55" s="144"/>
      <c r="N55" s="146"/>
      <c r="O55" s="146"/>
      <c r="P55" s="144"/>
      <c r="Q55" s="146"/>
      <c r="S55" s="148"/>
      <c r="T55" s="148"/>
      <c r="U55" s="148"/>
      <c r="V55" s="148"/>
      <c r="W55" s="148"/>
      <c r="X55" s="148"/>
    </row>
    <row r="56" spans="1:24" ht="12.6" customHeight="1" x14ac:dyDescent="0.2">
      <c r="A56" s="172" t="s">
        <v>350</v>
      </c>
      <c r="B56" s="173" t="s">
        <v>555</v>
      </c>
      <c r="C56" s="174">
        <v>143.82</v>
      </c>
      <c r="D56" s="178">
        <v>840</v>
      </c>
      <c r="E56" s="176">
        <v>6</v>
      </c>
      <c r="F56" s="176">
        <v>957</v>
      </c>
      <c r="G56" s="176">
        <v>3757</v>
      </c>
      <c r="H56" s="176">
        <v>1312</v>
      </c>
      <c r="I56" s="191" t="s">
        <v>556</v>
      </c>
      <c r="L56" s="146"/>
      <c r="M56" s="146"/>
      <c r="N56" s="146"/>
      <c r="O56" s="146"/>
      <c r="P56" s="144"/>
      <c r="Q56" s="144"/>
      <c r="S56" s="148"/>
      <c r="T56" s="148"/>
      <c r="U56" s="148"/>
      <c r="V56" s="148"/>
      <c r="W56" s="148"/>
      <c r="X56" s="148"/>
    </row>
    <row r="57" spans="1:24" ht="12.6" customHeight="1" x14ac:dyDescent="0.2">
      <c r="A57" s="172" t="s">
        <v>351</v>
      </c>
      <c r="B57" s="173" t="s">
        <v>557</v>
      </c>
      <c r="C57" s="174">
        <v>36.9</v>
      </c>
      <c r="D57" s="175">
        <v>1734</v>
      </c>
      <c r="E57" s="176">
        <v>47</v>
      </c>
      <c r="F57" s="176">
        <v>350</v>
      </c>
      <c r="G57" s="176">
        <v>2003</v>
      </c>
      <c r="H57" s="176">
        <v>1142</v>
      </c>
      <c r="I57" s="191" t="s">
        <v>558</v>
      </c>
      <c r="L57" s="146"/>
      <c r="M57" s="144"/>
      <c r="N57" s="146"/>
      <c r="O57" s="146"/>
      <c r="P57" s="144"/>
      <c r="Q57" s="144"/>
      <c r="S57" s="148"/>
      <c r="T57" s="148"/>
      <c r="U57" s="148"/>
      <c r="V57" s="148"/>
      <c r="W57" s="148"/>
      <c r="X57" s="148"/>
    </row>
    <row r="58" spans="1:24" ht="12.6" customHeight="1" x14ac:dyDescent="0.2">
      <c r="A58" s="172" t="s">
        <v>352</v>
      </c>
      <c r="B58" s="173" t="s">
        <v>559</v>
      </c>
      <c r="C58" s="174">
        <v>26.31</v>
      </c>
      <c r="D58" s="175">
        <v>41404</v>
      </c>
      <c r="E58" s="176">
        <v>1574</v>
      </c>
      <c r="F58" s="176">
        <v>263</v>
      </c>
      <c r="G58" s="176">
        <v>1621</v>
      </c>
      <c r="H58" s="176">
        <v>325</v>
      </c>
      <c r="I58" s="191" t="s">
        <v>560</v>
      </c>
      <c r="L58" s="146"/>
      <c r="M58" s="144"/>
      <c r="N58" s="144"/>
      <c r="O58" s="146"/>
      <c r="P58" s="144"/>
      <c r="Q58" s="146"/>
      <c r="S58" s="148"/>
      <c r="T58" s="148"/>
      <c r="U58" s="148"/>
      <c r="V58" s="148"/>
      <c r="W58" s="148"/>
      <c r="X58" s="148"/>
    </row>
    <row r="59" spans="1:24" ht="12.6" customHeight="1" x14ac:dyDescent="0.2">
      <c r="A59" s="172" t="s">
        <v>353</v>
      </c>
      <c r="B59" s="173" t="s">
        <v>561</v>
      </c>
      <c r="C59" s="174">
        <v>46.56</v>
      </c>
      <c r="D59" s="175">
        <v>2906</v>
      </c>
      <c r="E59" s="176">
        <v>62</v>
      </c>
      <c r="F59" s="176">
        <v>1042</v>
      </c>
      <c r="G59" s="176">
        <v>2687</v>
      </c>
      <c r="H59" s="176">
        <v>1087</v>
      </c>
      <c r="I59" s="191" t="s">
        <v>562</v>
      </c>
      <c r="L59" s="146"/>
      <c r="M59" s="144"/>
      <c r="N59" s="146"/>
      <c r="O59" s="144"/>
      <c r="P59" s="144"/>
      <c r="Q59" s="144"/>
      <c r="S59" s="148"/>
      <c r="T59" s="148"/>
      <c r="U59" s="148"/>
      <c r="V59" s="148"/>
      <c r="W59" s="148"/>
      <c r="X59" s="148"/>
    </row>
    <row r="60" spans="1:24" ht="12.6" customHeight="1" x14ac:dyDescent="0.2">
      <c r="A60" s="172" t="s">
        <v>354</v>
      </c>
      <c r="B60" s="173" t="s">
        <v>1275</v>
      </c>
      <c r="C60" s="174">
        <v>18.91</v>
      </c>
      <c r="D60" s="175">
        <v>1728</v>
      </c>
      <c r="E60" s="176">
        <v>91</v>
      </c>
      <c r="F60" s="176">
        <v>217</v>
      </c>
      <c r="G60" s="176">
        <v>1775</v>
      </c>
      <c r="H60" s="176">
        <v>497</v>
      </c>
      <c r="I60" s="191" t="s">
        <v>1276</v>
      </c>
      <c r="L60" s="146"/>
      <c r="M60" s="144"/>
      <c r="N60" s="146"/>
      <c r="O60" s="146"/>
      <c r="P60" s="144"/>
      <c r="Q60" s="146"/>
      <c r="S60" s="148"/>
      <c r="T60" s="148"/>
      <c r="U60" s="148"/>
      <c r="V60" s="148"/>
      <c r="W60" s="148"/>
      <c r="X60" s="148"/>
    </row>
    <row r="61" spans="1:24" ht="12.6" customHeight="1" x14ac:dyDescent="0.2">
      <c r="A61" s="172" t="s">
        <v>355</v>
      </c>
      <c r="B61" s="173" t="s">
        <v>565</v>
      </c>
      <c r="C61" s="174">
        <v>194.58</v>
      </c>
      <c r="D61" s="175">
        <v>2026</v>
      </c>
      <c r="E61" s="176">
        <v>10</v>
      </c>
      <c r="F61" s="176">
        <v>774</v>
      </c>
      <c r="G61" s="176">
        <v>3355</v>
      </c>
      <c r="H61" s="176">
        <v>1007</v>
      </c>
      <c r="I61" s="191" t="s">
        <v>566</v>
      </c>
      <c r="L61" s="146"/>
      <c r="M61" s="144"/>
      <c r="N61" s="146"/>
      <c r="O61" s="146"/>
      <c r="P61" s="144"/>
      <c r="Q61" s="144"/>
      <c r="S61" s="148"/>
      <c r="T61" s="148"/>
      <c r="U61" s="148"/>
      <c r="V61" s="148"/>
      <c r="W61" s="148"/>
      <c r="X61" s="148"/>
    </row>
    <row r="62" spans="1:24" ht="12.6" customHeight="1" x14ac:dyDescent="0.2">
      <c r="A62" s="172" t="s">
        <v>356</v>
      </c>
      <c r="B62" s="173" t="s">
        <v>567</v>
      </c>
      <c r="C62" s="174">
        <v>12.34</v>
      </c>
      <c r="D62" s="175">
        <v>2097</v>
      </c>
      <c r="E62" s="176">
        <v>170</v>
      </c>
      <c r="F62" s="176">
        <v>246</v>
      </c>
      <c r="G62" s="176">
        <v>1750</v>
      </c>
      <c r="H62" s="176">
        <v>321</v>
      </c>
      <c r="I62" s="191" t="s">
        <v>568</v>
      </c>
      <c r="L62" s="146"/>
      <c r="M62" s="144"/>
      <c r="N62" s="146"/>
      <c r="O62" s="146"/>
      <c r="P62" s="144"/>
      <c r="Q62" s="146"/>
      <c r="S62" s="148"/>
      <c r="T62" s="148"/>
      <c r="U62" s="148"/>
      <c r="V62" s="148"/>
      <c r="W62" s="148"/>
      <c r="X62" s="148"/>
    </row>
    <row r="63" spans="1:24" ht="12.6" customHeight="1" x14ac:dyDescent="0.2">
      <c r="A63" s="172" t="s">
        <v>357</v>
      </c>
      <c r="B63" s="173" t="s">
        <v>569</v>
      </c>
      <c r="C63" s="174">
        <v>67.040000000000006</v>
      </c>
      <c r="D63" s="175">
        <v>6102</v>
      </c>
      <c r="E63" s="176">
        <v>91</v>
      </c>
      <c r="F63" s="176">
        <v>518</v>
      </c>
      <c r="G63" s="176">
        <v>3081</v>
      </c>
      <c r="H63" s="176">
        <v>528</v>
      </c>
      <c r="I63" s="191" t="s">
        <v>570</v>
      </c>
      <c r="L63" s="146"/>
      <c r="M63" s="144"/>
      <c r="N63" s="146"/>
      <c r="O63" s="146"/>
      <c r="P63" s="144"/>
      <c r="Q63" s="146"/>
      <c r="S63" s="148"/>
      <c r="T63" s="148"/>
      <c r="U63" s="148"/>
      <c r="V63" s="148"/>
      <c r="W63" s="148"/>
      <c r="X63" s="148"/>
    </row>
    <row r="64" spans="1:24" ht="12.6" customHeight="1" x14ac:dyDescent="0.2">
      <c r="A64" s="172" t="s">
        <v>358</v>
      </c>
      <c r="B64" s="173" t="s">
        <v>571</v>
      </c>
      <c r="C64" s="174">
        <v>15.84</v>
      </c>
      <c r="D64" s="175">
        <v>3413</v>
      </c>
      <c r="E64" s="176">
        <v>215</v>
      </c>
      <c r="F64" s="176">
        <v>581</v>
      </c>
      <c r="G64" s="176">
        <v>1287</v>
      </c>
      <c r="H64" s="176">
        <v>772</v>
      </c>
      <c r="I64" s="191" t="s">
        <v>572</v>
      </c>
      <c r="L64" s="146"/>
      <c r="M64" s="144"/>
      <c r="N64" s="146"/>
      <c r="O64" s="146"/>
      <c r="P64" s="144"/>
      <c r="Q64" s="146"/>
      <c r="S64" s="148"/>
      <c r="T64" s="148"/>
      <c r="U64" s="148"/>
      <c r="V64" s="148"/>
      <c r="W64" s="148"/>
      <c r="X64" s="148"/>
    </row>
    <row r="65" spans="1:24" ht="12.6" customHeight="1" x14ac:dyDescent="0.2">
      <c r="A65" s="172" t="s">
        <v>359</v>
      </c>
      <c r="B65" s="173" t="s">
        <v>573</v>
      </c>
      <c r="C65" s="174">
        <v>50.84</v>
      </c>
      <c r="D65" s="175">
        <v>2085</v>
      </c>
      <c r="E65" s="176">
        <v>41</v>
      </c>
      <c r="F65" s="176">
        <v>850</v>
      </c>
      <c r="G65" s="176">
        <v>2842</v>
      </c>
      <c r="H65" s="176">
        <v>1182</v>
      </c>
      <c r="I65" s="191" t="s">
        <v>574</v>
      </c>
      <c r="L65" s="146"/>
      <c r="M65" s="144"/>
      <c r="N65" s="146"/>
      <c r="O65" s="146"/>
      <c r="P65" s="144"/>
      <c r="Q65" s="144"/>
      <c r="S65" s="148"/>
      <c r="T65" s="148"/>
      <c r="U65" s="148"/>
      <c r="V65" s="148"/>
      <c r="W65" s="148"/>
      <c r="X65" s="148"/>
    </row>
    <row r="66" spans="1:24" ht="12.6" customHeight="1" x14ac:dyDescent="0.2">
      <c r="A66" s="172" t="s">
        <v>360</v>
      </c>
      <c r="B66" s="173" t="s">
        <v>575</v>
      </c>
      <c r="C66" s="174">
        <v>112.02</v>
      </c>
      <c r="D66" s="175">
        <v>4087</v>
      </c>
      <c r="E66" s="176">
        <v>36</v>
      </c>
      <c r="F66" s="176">
        <v>418</v>
      </c>
      <c r="G66" s="176">
        <v>2799</v>
      </c>
      <c r="H66" s="176">
        <v>1357</v>
      </c>
      <c r="I66" s="191" t="s">
        <v>576</v>
      </c>
      <c r="L66" s="146"/>
      <c r="M66" s="144"/>
      <c r="N66" s="146"/>
      <c r="O66" s="146"/>
      <c r="P66" s="144"/>
      <c r="Q66" s="144"/>
      <c r="S66" s="148"/>
      <c r="T66" s="148"/>
      <c r="U66" s="148"/>
      <c r="V66" s="148"/>
      <c r="W66" s="148"/>
      <c r="X66" s="148"/>
    </row>
    <row r="67" spans="1:24" ht="12.6" customHeight="1" x14ac:dyDescent="0.2">
      <c r="A67" s="172" t="s">
        <v>361</v>
      </c>
      <c r="B67" s="173" t="s">
        <v>577</v>
      </c>
      <c r="C67" s="174">
        <v>11.82</v>
      </c>
      <c r="D67" s="175">
        <v>3863</v>
      </c>
      <c r="E67" s="176">
        <v>327</v>
      </c>
      <c r="F67" s="176">
        <v>217</v>
      </c>
      <c r="G67" s="176">
        <v>900</v>
      </c>
      <c r="H67" s="176">
        <v>242</v>
      </c>
      <c r="I67" s="191" t="s">
        <v>578</v>
      </c>
      <c r="L67" s="146"/>
      <c r="M67" s="144"/>
      <c r="N67" s="146"/>
      <c r="O67" s="146"/>
      <c r="P67" s="146"/>
      <c r="Q67" s="146"/>
      <c r="S67" s="148"/>
      <c r="T67" s="148"/>
      <c r="U67" s="148"/>
      <c r="V67" s="148"/>
      <c r="W67" s="148"/>
      <c r="X67" s="148"/>
    </row>
    <row r="68" spans="1:24" ht="12.6" customHeight="1" x14ac:dyDescent="0.2">
      <c r="A68" s="172" t="s">
        <v>362</v>
      </c>
      <c r="B68" s="173" t="s">
        <v>1277</v>
      </c>
      <c r="C68" s="174">
        <v>24.25</v>
      </c>
      <c r="D68" s="175">
        <v>4777</v>
      </c>
      <c r="E68" s="176">
        <v>197</v>
      </c>
      <c r="F68" s="176">
        <v>1125</v>
      </c>
      <c r="G68" s="176">
        <v>2518</v>
      </c>
      <c r="H68" s="176">
        <v>1234</v>
      </c>
      <c r="I68" s="191" t="s">
        <v>579</v>
      </c>
      <c r="L68" s="146"/>
      <c r="M68" s="144"/>
      <c r="N68" s="146"/>
      <c r="O68" s="144"/>
      <c r="P68" s="144"/>
      <c r="Q68" s="144"/>
      <c r="S68" s="148"/>
      <c r="T68" s="148"/>
      <c r="U68" s="148"/>
      <c r="V68" s="148"/>
      <c r="W68" s="148"/>
      <c r="X68" s="148"/>
    </row>
    <row r="69" spans="1:24" ht="12.6" customHeight="1" x14ac:dyDescent="0.2">
      <c r="A69" s="172" t="s">
        <v>363</v>
      </c>
      <c r="B69" s="173" t="s">
        <v>580</v>
      </c>
      <c r="C69" s="174">
        <v>55.4</v>
      </c>
      <c r="D69" s="175">
        <v>3954</v>
      </c>
      <c r="E69" s="176">
        <v>71</v>
      </c>
      <c r="F69" s="176">
        <v>500</v>
      </c>
      <c r="G69" s="176">
        <v>3337</v>
      </c>
      <c r="H69" s="176">
        <v>626</v>
      </c>
      <c r="I69" s="191" t="s">
        <v>581</v>
      </c>
      <c r="L69" s="146"/>
      <c r="M69" s="144"/>
      <c r="N69" s="146"/>
      <c r="O69" s="146"/>
      <c r="P69" s="144"/>
      <c r="Q69" s="146"/>
      <c r="S69" s="148"/>
      <c r="T69" s="148"/>
      <c r="U69" s="148"/>
      <c r="V69" s="148"/>
      <c r="W69" s="148"/>
      <c r="X69" s="148"/>
    </row>
    <row r="70" spans="1:24" ht="12.6" customHeight="1" x14ac:dyDescent="0.2">
      <c r="A70" s="172" t="s">
        <v>364</v>
      </c>
      <c r="B70" s="173" t="s">
        <v>582</v>
      </c>
      <c r="C70" s="174">
        <v>30.28</v>
      </c>
      <c r="D70" s="175">
        <v>1709</v>
      </c>
      <c r="E70" s="176">
        <v>56</v>
      </c>
      <c r="F70" s="176">
        <v>892</v>
      </c>
      <c r="G70" s="176">
        <v>3105</v>
      </c>
      <c r="H70" s="176">
        <v>972</v>
      </c>
      <c r="I70" s="191" t="s">
        <v>583</v>
      </c>
      <c r="L70" s="146"/>
      <c r="M70" s="144"/>
      <c r="N70" s="146"/>
      <c r="O70" s="146"/>
      <c r="P70" s="144"/>
      <c r="Q70" s="146"/>
      <c r="S70" s="148"/>
      <c r="T70" s="148"/>
      <c r="U70" s="148"/>
      <c r="V70" s="148"/>
      <c r="W70" s="148"/>
      <c r="X70" s="148"/>
    </row>
    <row r="71" spans="1:24" ht="12.6" customHeight="1" x14ac:dyDescent="0.2">
      <c r="A71" s="172" t="s">
        <v>365</v>
      </c>
      <c r="B71" s="173" t="s">
        <v>584</v>
      </c>
      <c r="C71" s="174">
        <v>4.87</v>
      </c>
      <c r="D71" s="178">
        <v>756</v>
      </c>
      <c r="E71" s="176">
        <v>155</v>
      </c>
      <c r="F71" s="176">
        <v>518</v>
      </c>
      <c r="G71" s="176">
        <v>2027</v>
      </c>
      <c r="H71" s="176">
        <v>519</v>
      </c>
      <c r="I71" s="191" t="s">
        <v>584</v>
      </c>
      <c r="L71" s="146"/>
      <c r="M71" s="146"/>
      <c r="N71" s="146"/>
      <c r="O71" s="146"/>
      <c r="P71" s="144"/>
      <c r="Q71" s="146"/>
      <c r="S71" s="148"/>
      <c r="T71" s="148"/>
      <c r="U71" s="148"/>
      <c r="V71" s="148"/>
      <c r="W71" s="148"/>
      <c r="X71" s="148"/>
    </row>
    <row r="72" spans="1:24" ht="12.6" customHeight="1" x14ac:dyDescent="0.2">
      <c r="A72" s="172" t="s">
        <v>366</v>
      </c>
      <c r="B72" s="173" t="s">
        <v>585</v>
      </c>
      <c r="C72" s="174">
        <v>2.33</v>
      </c>
      <c r="D72" s="178">
        <v>219</v>
      </c>
      <c r="E72" s="176">
        <v>94</v>
      </c>
      <c r="F72" s="176">
        <v>450</v>
      </c>
      <c r="G72" s="176">
        <v>920</v>
      </c>
      <c r="H72" s="176">
        <v>470</v>
      </c>
      <c r="I72" s="191" t="s">
        <v>586</v>
      </c>
      <c r="L72" s="146"/>
      <c r="M72" s="146"/>
      <c r="N72" s="146"/>
      <c r="O72" s="146"/>
      <c r="P72" s="146"/>
      <c r="Q72" s="146"/>
      <c r="S72" s="148"/>
      <c r="T72" s="148"/>
      <c r="U72" s="148"/>
      <c r="V72" s="148"/>
      <c r="W72" s="148"/>
      <c r="X72" s="148"/>
    </row>
    <row r="73" spans="1:24" ht="12.6" customHeight="1" x14ac:dyDescent="0.2">
      <c r="A73" s="172" t="s">
        <v>367</v>
      </c>
      <c r="B73" s="173" t="s">
        <v>587</v>
      </c>
      <c r="C73" s="174">
        <v>6.72</v>
      </c>
      <c r="D73" s="175">
        <v>2021</v>
      </c>
      <c r="E73" s="176">
        <v>301</v>
      </c>
      <c r="F73" s="176">
        <v>256</v>
      </c>
      <c r="G73" s="176">
        <v>1060</v>
      </c>
      <c r="H73" s="176">
        <v>270</v>
      </c>
      <c r="I73" s="191" t="s">
        <v>588</v>
      </c>
      <c r="L73" s="146"/>
      <c r="M73" s="144"/>
      <c r="N73" s="146"/>
      <c r="O73" s="146"/>
      <c r="P73" s="144"/>
      <c r="Q73" s="146"/>
      <c r="S73" s="148"/>
      <c r="T73" s="148"/>
      <c r="U73" s="148"/>
      <c r="V73" s="148"/>
      <c r="W73" s="148"/>
      <c r="X73" s="148"/>
    </row>
    <row r="74" spans="1:24" ht="12.6" customHeight="1" x14ac:dyDescent="0.2">
      <c r="A74" s="172" t="s">
        <v>368</v>
      </c>
      <c r="B74" s="173" t="s">
        <v>589</v>
      </c>
      <c r="C74" s="174">
        <v>51.36</v>
      </c>
      <c r="D74" s="175">
        <v>3869</v>
      </c>
      <c r="E74" s="176">
        <v>75</v>
      </c>
      <c r="F74" s="176">
        <v>880</v>
      </c>
      <c r="G74" s="176">
        <v>3375</v>
      </c>
      <c r="H74" s="176">
        <v>915</v>
      </c>
      <c r="I74" s="191" t="s">
        <v>590</v>
      </c>
      <c r="L74" s="146"/>
      <c r="M74" s="144"/>
      <c r="N74" s="146"/>
      <c r="O74" s="146"/>
      <c r="P74" s="144"/>
      <c r="Q74" s="146"/>
      <c r="S74" s="148"/>
      <c r="T74" s="148"/>
      <c r="U74" s="148"/>
      <c r="V74" s="148"/>
      <c r="W74" s="148"/>
      <c r="X74" s="148"/>
    </row>
    <row r="75" spans="1:24" ht="12.6" customHeight="1" x14ac:dyDescent="0.2">
      <c r="A75" s="172" t="s">
        <v>369</v>
      </c>
      <c r="B75" s="173" t="s">
        <v>591</v>
      </c>
      <c r="C75" s="174">
        <v>86.49</v>
      </c>
      <c r="D75" s="178">
        <v>509</v>
      </c>
      <c r="E75" s="176">
        <v>6</v>
      </c>
      <c r="F75" s="176">
        <v>1325</v>
      </c>
      <c r="G75" s="176">
        <v>3498</v>
      </c>
      <c r="H75" s="176">
        <v>1475</v>
      </c>
      <c r="I75" s="191" t="s">
        <v>592</v>
      </c>
      <c r="L75" s="146"/>
      <c r="M75" s="146"/>
      <c r="N75" s="146"/>
      <c r="O75" s="144"/>
      <c r="P75" s="144"/>
      <c r="Q75" s="144"/>
      <c r="S75" s="148"/>
      <c r="T75" s="148"/>
      <c r="U75" s="148"/>
      <c r="V75" s="148"/>
      <c r="W75" s="148"/>
      <c r="X75" s="148"/>
    </row>
    <row r="76" spans="1:24" ht="12.6" customHeight="1" x14ac:dyDescent="0.2">
      <c r="A76" s="172" t="s">
        <v>370</v>
      </c>
      <c r="B76" s="173" t="s">
        <v>593</v>
      </c>
      <c r="C76" s="174">
        <v>18.53</v>
      </c>
      <c r="D76" s="178">
        <v>249</v>
      </c>
      <c r="E76" s="176">
        <v>13</v>
      </c>
      <c r="F76" s="176">
        <v>900</v>
      </c>
      <c r="G76" s="176">
        <v>2627</v>
      </c>
      <c r="H76" s="176">
        <v>1420</v>
      </c>
      <c r="I76" s="191" t="s">
        <v>594</v>
      </c>
      <c r="L76" s="146"/>
      <c r="M76" s="146"/>
      <c r="N76" s="146"/>
      <c r="O76" s="146"/>
      <c r="P76" s="144"/>
      <c r="Q76" s="144"/>
      <c r="S76" s="148"/>
      <c r="T76" s="148"/>
      <c r="U76" s="148"/>
      <c r="V76" s="148"/>
      <c r="W76" s="148"/>
      <c r="X76" s="148"/>
    </row>
    <row r="77" spans="1:24" ht="12.6" customHeight="1" x14ac:dyDescent="0.2">
      <c r="A77" s="172" t="s">
        <v>371</v>
      </c>
      <c r="B77" s="173" t="s">
        <v>595</v>
      </c>
      <c r="C77" s="174">
        <v>203.5</v>
      </c>
      <c r="D77" s="175">
        <v>4646</v>
      </c>
      <c r="E77" s="176">
        <v>23</v>
      </c>
      <c r="F77" s="176">
        <v>945</v>
      </c>
      <c r="G77" s="176">
        <v>3471</v>
      </c>
      <c r="H77" s="176">
        <v>976</v>
      </c>
      <c r="I77" s="191" t="s">
        <v>596</v>
      </c>
      <c r="L77" s="146"/>
      <c r="M77" s="144"/>
      <c r="N77" s="146"/>
      <c r="O77" s="146"/>
      <c r="P77" s="144"/>
      <c r="Q77" s="146"/>
      <c r="S77" s="148"/>
      <c r="T77" s="148"/>
      <c r="U77" s="148"/>
      <c r="V77" s="148"/>
      <c r="W77" s="148"/>
      <c r="X77" s="148"/>
    </row>
    <row r="78" spans="1:24" ht="12.6" customHeight="1" x14ac:dyDescent="0.2">
      <c r="A78" s="172" t="s">
        <v>372</v>
      </c>
      <c r="B78" s="173" t="s">
        <v>597</v>
      </c>
      <c r="C78" s="174">
        <v>120.92</v>
      </c>
      <c r="D78" s="175">
        <v>2949</v>
      </c>
      <c r="E78" s="176">
        <v>24</v>
      </c>
      <c r="F78" s="176">
        <v>926</v>
      </c>
      <c r="G78" s="176">
        <v>3436</v>
      </c>
      <c r="H78" s="176">
        <v>1030</v>
      </c>
      <c r="I78" s="191" t="s">
        <v>598</v>
      </c>
      <c r="L78" s="146"/>
      <c r="M78" s="144"/>
      <c r="N78" s="146"/>
      <c r="O78" s="146"/>
      <c r="P78" s="144"/>
      <c r="Q78" s="144"/>
      <c r="S78" s="148"/>
      <c r="T78" s="148"/>
      <c r="U78" s="148"/>
      <c r="V78" s="148"/>
      <c r="W78" s="148"/>
      <c r="X78" s="148"/>
    </row>
    <row r="79" spans="1:24" ht="12.6" customHeight="1" x14ac:dyDescent="0.2">
      <c r="A79" s="172" t="s">
        <v>373</v>
      </c>
      <c r="B79" s="173" t="s">
        <v>599</v>
      </c>
      <c r="C79" s="174">
        <v>111.48</v>
      </c>
      <c r="D79" s="175">
        <v>8147</v>
      </c>
      <c r="E79" s="176">
        <v>73</v>
      </c>
      <c r="F79" s="176">
        <v>296</v>
      </c>
      <c r="G79" s="176">
        <v>2170</v>
      </c>
      <c r="H79" s="176">
        <v>1154</v>
      </c>
      <c r="I79" s="191" t="s">
        <v>600</v>
      </c>
      <c r="L79" s="146"/>
      <c r="M79" s="144"/>
      <c r="N79" s="146"/>
      <c r="O79" s="146"/>
      <c r="P79" s="144"/>
      <c r="Q79" s="144"/>
      <c r="S79" s="148"/>
      <c r="T79" s="148"/>
      <c r="U79" s="148"/>
      <c r="V79" s="148"/>
      <c r="W79" s="148"/>
      <c r="X79" s="148"/>
    </row>
    <row r="80" spans="1:24" ht="12.6" customHeight="1" x14ac:dyDescent="0.2">
      <c r="A80" s="172" t="s">
        <v>374</v>
      </c>
      <c r="B80" s="173" t="s">
        <v>601</v>
      </c>
      <c r="C80" s="174">
        <v>35.75</v>
      </c>
      <c r="D80" s="175">
        <v>1364</v>
      </c>
      <c r="E80" s="176">
        <v>38</v>
      </c>
      <c r="F80" s="176">
        <v>381</v>
      </c>
      <c r="G80" s="176">
        <v>2873</v>
      </c>
      <c r="H80" s="176">
        <v>504</v>
      </c>
      <c r="I80" s="191" t="s">
        <v>602</v>
      </c>
      <c r="L80" s="146"/>
      <c r="M80" s="144"/>
      <c r="N80" s="146"/>
      <c r="O80" s="146"/>
      <c r="P80" s="144"/>
      <c r="Q80" s="146"/>
      <c r="S80" s="148"/>
      <c r="T80" s="148"/>
      <c r="U80" s="148"/>
      <c r="V80" s="148"/>
      <c r="W80" s="148"/>
      <c r="X80" s="148"/>
    </row>
    <row r="81" spans="1:24" ht="12.6" customHeight="1" x14ac:dyDescent="0.2">
      <c r="A81" s="172" t="s">
        <v>375</v>
      </c>
      <c r="B81" s="173" t="s">
        <v>603</v>
      </c>
      <c r="C81" s="174">
        <v>84.1</v>
      </c>
      <c r="D81" s="175">
        <v>3207</v>
      </c>
      <c r="E81" s="176">
        <v>38</v>
      </c>
      <c r="F81" s="176">
        <v>695</v>
      </c>
      <c r="G81" s="176">
        <v>3132</v>
      </c>
      <c r="H81" s="176">
        <v>777</v>
      </c>
      <c r="I81" s="191" t="s">
        <v>604</v>
      </c>
      <c r="L81" s="146"/>
      <c r="M81" s="144"/>
      <c r="N81" s="146"/>
      <c r="O81" s="146"/>
      <c r="P81" s="144"/>
      <c r="Q81" s="146"/>
      <c r="S81" s="148"/>
      <c r="T81" s="148"/>
      <c r="U81" s="148"/>
      <c r="V81" s="148"/>
      <c r="W81" s="148"/>
      <c r="X81" s="148"/>
    </row>
    <row r="82" spans="1:24" ht="12.6" customHeight="1" x14ac:dyDescent="0.2">
      <c r="A82" s="172" t="s">
        <v>376</v>
      </c>
      <c r="B82" s="173" t="s">
        <v>605</v>
      </c>
      <c r="C82" s="174">
        <v>29.54</v>
      </c>
      <c r="D82" s="175">
        <v>1291</v>
      </c>
      <c r="E82" s="176">
        <v>44</v>
      </c>
      <c r="F82" s="176">
        <v>590</v>
      </c>
      <c r="G82" s="176">
        <v>2100</v>
      </c>
      <c r="H82" s="176">
        <v>885</v>
      </c>
      <c r="I82" s="191" t="s">
        <v>606</v>
      </c>
      <c r="L82" s="146"/>
      <c r="M82" s="144"/>
      <c r="N82" s="146"/>
      <c r="O82" s="146"/>
      <c r="P82" s="144"/>
      <c r="Q82" s="146"/>
      <c r="S82" s="148"/>
      <c r="T82" s="148"/>
      <c r="U82" s="148"/>
      <c r="V82" s="148"/>
      <c r="W82" s="148"/>
      <c r="X82" s="148"/>
    </row>
    <row r="83" spans="1:24" ht="12.6" customHeight="1" x14ac:dyDescent="0.2">
      <c r="A83" s="172" t="s">
        <v>377</v>
      </c>
      <c r="B83" s="173" t="s">
        <v>1266</v>
      </c>
      <c r="C83" s="174">
        <v>33.200000000000003</v>
      </c>
      <c r="D83" s="175">
        <v>3802</v>
      </c>
      <c r="E83" s="176">
        <v>115</v>
      </c>
      <c r="F83" s="176">
        <v>207</v>
      </c>
      <c r="G83" s="176">
        <v>1789</v>
      </c>
      <c r="H83" s="176">
        <v>224</v>
      </c>
      <c r="I83" s="191" t="s">
        <v>1274</v>
      </c>
      <c r="L83" s="146"/>
      <c r="M83" s="144"/>
      <c r="N83" s="146"/>
      <c r="O83" s="146"/>
      <c r="P83" s="144"/>
      <c r="Q83" s="146"/>
      <c r="S83" s="148"/>
      <c r="T83" s="148"/>
      <c r="U83" s="148"/>
      <c r="V83" s="148"/>
      <c r="W83" s="148"/>
      <c r="X83" s="148"/>
    </row>
    <row r="84" spans="1:24" ht="12.6" customHeight="1" x14ac:dyDescent="0.2">
      <c r="A84" s="172" t="s">
        <v>378</v>
      </c>
      <c r="B84" s="173" t="s">
        <v>607</v>
      </c>
      <c r="C84" s="174">
        <v>80.099999999999994</v>
      </c>
      <c r="D84" s="175">
        <v>3337</v>
      </c>
      <c r="E84" s="176">
        <v>42</v>
      </c>
      <c r="F84" s="176">
        <v>1113</v>
      </c>
      <c r="G84" s="176">
        <v>3145</v>
      </c>
      <c r="H84" s="176">
        <v>1175</v>
      </c>
      <c r="I84" s="191" t="s">
        <v>1286</v>
      </c>
      <c r="L84" s="146"/>
      <c r="M84" s="144"/>
      <c r="N84" s="146"/>
      <c r="O84" s="144"/>
      <c r="P84" s="144"/>
      <c r="Q84" s="144"/>
      <c r="S84" s="148"/>
      <c r="T84" s="148"/>
      <c r="U84" s="148"/>
      <c r="V84" s="148"/>
      <c r="W84" s="148"/>
      <c r="X84" s="148"/>
    </row>
    <row r="85" spans="1:24" ht="12.6" customHeight="1" x14ac:dyDescent="0.2">
      <c r="A85" s="172" t="s">
        <v>381</v>
      </c>
      <c r="B85" s="173" t="s">
        <v>608</v>
      </c>
      <c r="C85" s="174">
        <v>68.87</v>
      </c>
      <c r="D85" s="175">
        <v>3011</v>
      </c>
      <c r="E85" s="176">
        <v>44</v>
      </c>
      <c r="F85" s="176">
        <v>243</v>
      </c>
      <c r="G85" s="176">
        <v>1850</v>
      </c>
      <c r="H85" s="176">
        <v>1087</v>
      </c>
      <c r="I85" s="191" t="s">
        <v>1287</v>
      </c>
      <c r="L85" s="146"/>
      <c r="M85" s="144"/>
      <c r="N85" s="146"/>
      <c r="O85" s="146"/>
      <c r="P85" s="144"/>
      <c r="Q85" s="144"/>
      <c r="S85" s="148"/>
      <c r="T85" s="148"/>
      <c r="U85" s="148"/>
      <c r="V85" s="148"/>
      <c r="W85" s="148"/>
      <c r="X85" s="148"/>
    </row>
    <row r="86" spans="1:24" ht="12.6" customHeight="1" x14ac:dyDescent="0.2">
      <c r="A86" s="172" t="s">
        <v>382</v>
      </c>
      <c r="B86" s="173" t="s">
        <v>1278</v>
      </c>
      <c r="C86" s="174">
        <v>88.32</v>
      </c>
      <c r="D86" s="175">
        <v>3647</v>
      </c>
      <c r="E86" s="176">
        <v>41</v>
      </c>
      <c r="F86" s="176">
        <v>450</v>
      </c>
      <c r="G86" s="176">
        <v>2746</v>
      </c>
      <c r="H86" s="176">
        <v>689</v>
      </c>
      <c r="I86" s="191" t="s">
        <v>1288</v>
      </c>
      <c r="L86" s="146"/>
      <c r="M86" s="144"/>
      <c r="N86" s="146"/>
      <c r="O86" s="146"/>
      <c r="P86" s="144"/>
      <c r="Q86" s="146"/>
      <c r="S86" s="148"/>
      <c r="T86" s="148"/>
      <c r="U86" s="148"/>
      <c r="V86" s="148"/>
      <c r="W86" s="148"/>
      <c r="X86" s="148"/>
    </row>
    <row r="87" spans="1:24" ht="12.6" customHeight="1" x14ac:dyDescent="0.2">
      <c r="A87" s="172" t="s">
        <v>383</v>
      </c>
      <c r="B87" s="173" t="s">
        <v>1279</v>
      </c>
      <c r="C87" s="174">
        <v>51.5</v>
      </c>
      <c r="D87" s="175">
        <v>3902</v>
      </c>
      <c r="E87" s="176">
        <v>76</v>
      </c>
      <c r="F87" s="176">
        <v>784</v>
      </c>
      <c r="G87" s="176">
        <v>2194</v>
      </c>
      <c r="H87" s="176">
        <v>810</v>
      </c>
      <c r="I87" s="191" t="s">
        <v>1289</v>
      </c>
      <c r="L87" s="146"/>
      <c r="M87" s="144"/>
      <c r="N87" s="146"/>
      <c r="O87" s="146"/>
      <c r="P87" s="144"/>
      <c r="Q87" s="146"/>
      <c r="S87" s="148"/>
      <c r="T87" s="148"/>
      <c r="U87" s="148"/>
      <c r="V87" s="148"/>
      <c r="W87" s="148"/>
      <c r="X87" s="148"/>
    </row>
    <row r="88" spans="1:24" ht="12.6" customHeight="1" x14ac:dyDescent="0.2">
      <c r="A88" s="172" t="s">
        <v>384</v>
      </c>
      <c r="B88" s="173" t="s">
        <v>1280</v>
      </c>
      <c r="C88" s="174">
        <v>76.34</v>
      </c>
      <c r="D88" s="175">
        <v>1748</v>
      </c>
      <c r="E88" s="176">
        <v>23</v>
      </c>
      <c r="F88" s="176">
        <v>1035</v>
      </c>
      <c r="G88" s="176">
        <v>2909</v>
      </c>
      <c r="H88" s="176">
        <v>1115</v>
      </c>
      <c r="I88" s="191" t="s">
        <v>1290</v>
      </c>
      <c r="L88" s="146"/>
      <c r="M88" s="144"/>
      <c r="N88" s="146"/>
      <c r="O88" s="144"/>
      <c r="P88" s="144"/>
      <c r="Q88" s="144"/>
      <c r="S88" s="148"/>
      <c r="T88" s="148"/>
      <c r="U88" s="148"/>
      <c r="V88" s="148"/>
      <c r="W88" s="148"/>
      <c r="X88" s="148"/>
    </row>
    <row r="89" spans="1:24" ht="12.6" customHeight="1" x14ac:dyDescent="0.2">
      <c r="A89" s="172" t="s">
        <v>385</v>
      </c>
      <c r="B89" s="173" t="s">
        <v>1281</v>
      </c>
      <c r="C89" s="174">
        <v>30.49</v>
      </c>
      <c r="D89" s="175">
        <v>3307</v>
      </c>
      <c r="E89" s="176">
        <v>108</v>
      </c>
      <c r="F89" s="176">
        <v>457</v>
      </c>
      <c r="G89" s="176">
        <v>2868</v>
      </c>
      <c r="H89" s="176">
        <v>597</v>
      </c>
      <c r="I89" s="191" t="s">
        <v>1291</v>
      </c>
      <c r="L89" s="146"/>
      <c r="M89" s="144"/>
      <c r="N89" s="146"/>
      <c r="O89" s="146"/>
      <c r="P89" s="144"/>
      <c r="Q89" s="146"/>
      <c r="S89" s="148"/>
      <c r="T89" s="148"/>
      <c r="U89" s="148"/>
      <c r="V89" s="148"/>
      <c r="W89" s="148"/>
      <c r="X89" s="148"/>
    </row>
    <row r="90" spans="1:24" ht="12.6" customHeight="1" x14ac:dyDescent="0.2">
      <c r="A90" s="172" t="s">
        <v>386</v>
      </c>
      <c r="B90" s="173" t="s">
        <v>1282</v>
      </c>
      <c r="C90" s="174">
        <v>62.98</v>
      </c>
      <c r="D90" s="175">
        <v>1538</v>
      </c>
      <c r="E90" s="176">
        <v>24</v>
      </c>
      <c r="F90" s="176">
        <v>370</v>
      </c>
      <c r="G90" s="176">
        <v>2608</v>
      </c>
      <c r="H90" s="176">
        <v>735</v>
      </c>
      <c r="I90" s="191" t="s">
        <v>1292</v>
      </c>
      <c r="L90" s="146"/>
      <c r="M90" s="144"/>
      <c r="N90" s="146"/>
      <c r="O90" s="146"/>
      <c r="P90" s="144"/>
      <c r="Q90" s="146"/>
      <c r="S90" s="148"/>
      <c r="T90" s="148"/>
      <c r="U90" s="148"/>
      <c r="V90" s="148"/>
      <c r="W90" s="148"/>
      <c r="X90" s="148"/>
    </row>
    <row r="91" spans="1:24" ht="12.6" customHeight="1" x14ac:dyDescent="0.2">
      <c r="A91" s="172" t="s">
        <v>387</v>
      </c>
      <c r="B91" s="173" t="s">
        <v>1283</v>
      </c>
      <c r="C91" s="174">
        <v>31.83</v>
      </c>
      <c r="D91" s="175">
        <v>2022</v>
      </c>
      <c r="E91" s="176">
        <v>64</v>
      </c>
      <c r="F91" s="176">
        <v>1250</v>
      </c>
      <c r="G91" s="176">
        <v>3179</v>
      </c>
      <c r="H91" s="176">
        <v>1428</v>
      </c>
      <c r="I91" s="191" t="s">
        <v>1293</v>
      </c>
      <c r="L91" s="146"/>
      <c r="M91" s="144"/>
      <c r="N91" s="146"/>
      <c r="O91" s="144"/>
      <c r="P91" s="144"/>
      <c r="Q91" s="144"/>
      <c r="S91" s="148"/>
      <c r="T91" s="148"/>
      <c r="U91" s="148"/>
      <c r="V91" s="148"/>
      <c r="W91" s="148"/>
      <c r="X91" s="148"/>
    </row>
    <row r="92" spans="1:24" ht="12.6" customHeight="1" x14ac:dyDescent="0.2">
      <c r="A92" s="172" t="s">
        <v>388</v>
      </c>
      <c r="B92" s="173" t="s">
        <v>609</v>
      </c>
      <c r="C92" s="174">
        <v>302.5</v>
      </c>
      <c r="D92" s="175">
        <v>7215</v>
      </c>
      <c r="E92" s="176">
        <v>24</v>
      </c>
      <c r="F92" s="176">
        <v>570</v>
      </c>
      <c r="G92" s="176">
        <v>2781</v>
      </c>
      <c r="H92" s="176">
        <v>961</v>
      </c>
      <c r="I92" s="191" t="s">
        <v>610</v>
      </c>
      <c r="L92" s="146"/>
      <c r="M92" s="144"/>
      <c r="N92" s="146"/>
      <c r="O92" s="146"/>
      <c r="P92" s="144"/>
      <c r="Q92" s="146"/>
      <c r="S92" s="148"/>
      <c r="T92" s="148"/>
      <c r="U92" s="148"/>
      <c r="V92" s="148"/>
      <c r="W92" s="148"/>
      <c r="X92" s="148"/>
    </row>
    <row r="93" spans="1:24" ht="12.6" customHeight="1" x14ac:dyDescent="0.2">
      <c r="A93" s="172" t="s">
        <v>389</v>
      </c>
      <c r="B93" s="173" t="s">
        <v>611</v>
      </c>
      <c r="C93" s="174">
        <v>48.26</v>
      </c>
      <c r="D93" s="175">
        <v>3049</v>
      </c>
      <c r="E93" s="176">
        <v>63</v>
      </c>
      <c r="F93" s="176">
        <v>370</v>
      </c>
      <c r="G93" s="176">
        <v>2781</v>
      </c>
      <c r="H93" s="176">
        <v>600</v>
      </c>
      <c r="I93" s="191" t="s">
        <v>612</v>
      </c>
      <c r="L93" s="146"/>
      <c r="M93" s="144"/>
      <c r="N93" s="146"/>
      <c r="O93" s="146"/>
      <c r="P93" s="144"/>
      <c r="Q93" s="146"/>
      <c r="S93" s="148"/>
      <c r="T93" s="148"/>
      <c r="U93" s="148"/>
      <c r="V93" s="148"/>
      <c r="W93" s="148"/>
      <c r="X93" s="148"/>
    </row>
    <row r="94" spans="1:24" ht="12.6" customHeight="1" x14ac:dyDescent="0.2">
      <c r="A94" s="172" t="s">
        <v>390</v>
      </c>
      <c r="B94" s="173" t="s">
        <v>613</v>
      </c>
      <c r="C94" s="174">
        <v>104.52</v>
      </c>
      <c r="D94" s="175">
        <v>1386</v>
      </c>
      <c r="E94" s="176">
        <v>13</v>
      </c>
      <c r="F94" s="176">
        <v>982</v>
      </c>
      <c r="G94" s="176">
        <v>3479</v>
      </c>
      <c r="H94" s="176">
        <v>1229</v>
      </c>
      <c r="I94" s="191" t="s">
        <v>614</v>
      </c>
      <c r="L94" s="146"/>
      <c r="M94" s="144"/>
      <c r="N94" s="146"/>
      <c r="O94" s="146"/>
      <c r="P94" s="144"/>
      <c r="Q94" s="144"/>
      <c r="S94" s="148"/>
      <c r="T94" s="148"/>
      <c r="U94" s="148"/>
      <c r="V94" s="148"/>
      <c r="W94" s="148"/>
      <c r="X94" s="148"/>
    </row>
    <row r="95" spans="1:24" ht="12.6" customHeight="1" x14ac:dyDescent="0.2">
      <c r="A95" s="172" t="s">
        <v>391</v>
      </c>
      <c r="B95" s="173" t="s">
        <v>615</v>
      </c>
      <c r="C95" s="174">
        <v>53.27</v>
      </c>
      <c r="D95" s="175">
        <v>2630</v>
      </c>
      <c r="E95" s="176">
        <v>49</v>
      </c>
      <c r="F95" s="176">
        <v>1400</v>
      </c>
      <c r="G95" s="176">
        <v>3179</v>
      </c>
      <c r="H95" s="176">
        <v>1563</v>
      </c>
      <c r="I95" s="191" t="s">
        <v>616</v>
      </c>
      <c r="L95" s="146"/>
      <c r="M95" s="144"/>
      <c r="N95" s="146"/>
      <c r="O95" s="144"/>
      <c r="P95" s="144"/>
      <c r="Q95" s="144"/>
      <c r="S95" s="148"/>
      <c r="T95" s="148"/>
      <c r="U95" s="148"/>
      <c r="V95" s="148"/>
      <c r="W95" s="148"/>
      <c r="X95" s="148"/>
    </row>
    <row r="96" spans="1:24" ht="12.6" customHeight="1" x14ac:dyDescent="0.2">
      <c r="A96" s="172" t="s">
        <v>392</v>
      </c>
      <c r="B96" s="173" t="s">
        <v>617</v>
      </c>
      <c r="C96" s="174">
        <v>210.43</v>
      </c>
      <c r="D96" s="175">
        <v>1243</v>
      </c>
      <c r="E96" s="176">
        <v>6</v>
      </c>
      <c r="F96" s="176">
        <v>830</v>
      </c>
      <c r="G96" s="176">
        <v>3624</v>
      </c>
      <c r="H96" s="176">
        <v>1327</v>
      </c>
      <c r="I96" s="191" t="s">
        <v>618</v>
      </c>
      <c r="L96" s="146"/>
      <c r="M96" s="144"/>
      <c r="N96" s="146"/>
      <c r="O96" s="146"/>
      <c r="P96" s="144"/>
      <c r="Q96" s="144"/>
      <c r="S96" s="148"/>
      <c r="T96" s="148"/>
      <c r="U96" s="148"/>
      <c r="V96" s="148"/>
      <c r="W96" s="148"/>
      <c r="X96" s="148"/>
    </row>
    <row r="97" spans="1:24" ht="12.6" customHeight="1" x14ac:dyDescent="0.2">
      <c r="A97" s="172" t="s">
        <v>393</v>
      </c>
      <c r="B97" s="173" t="s">
        <v>619</v>
      </c>
      <c r="C97" s="174">
        <v>80.88</v>
      </c>
      <c r="D97" s="175">
        <v>1859</v>
      </c>
      <c r="E97" s="176">
        <v>23</v>
      </c>
      <c r="F97" s="176">
        <v>1244</v>
      </c>
      <c r="G97" s="176">
        <v>3092</v>
      </c>
      <c r="H97" s="176">
        <v>1310</v>
      </c>
      <c r="I97" s="191" t="s">
        <v>620</v>
      </c>
      <c r="L97" s="146"/>
      <c r="M97" s="144"/>
      <c r="N97" s="146"/>
      <c r="O97" s="144"/>
      <c r="P97" s="144"/>
      <c r="Q97" s="144"/>
      <c r="S97" s="148"/>
      <c r="T97" s="148"/>
      <c r="U97" s="148"/>
      <c r="V97" s="148"/>
      <c r="W97" s="148"/>
      <c r="X97" s="148"/>
    </row>
    <row r="98" spans="1:24" ht="12.6" customHeight="1" x14ac:dyDescent="0.2">
      <c r="A98" s="172" t="s">
        <v>394</v>
      </c>
      <c r="B98" s="173" t="s">
        <v>621</v>
      </c>
      <c r="C98" s="174">
        <v>115.2</v>
      </c>
      <c r="D98" s="175">
        <v>6358</v>
      </c>
      <c r="E98" s="176">
        <v>55</v>
      </c>
      <c r="F98" s="176">
        <v>660</v>
      </c>
      <c r="G98" s="176">
        <v>3366</v>
      </c>
      <c r="H98" s="176">
        <v>721</v>
      </c>
      <c r="I98" s="191" t="s">
        <v>622</v>
      </c>
      <c r="L98" s="146"/>
      <c r="M98" s="144"/>
      <c r="N98" s="146"/>
      <c r="O98" s="146"/>
      <c r="P98" s="144"/>
      <c r="Q98" s="146"/>
      <c r="S98" s="148"/>
      <c r="T98" s="148"/>
      <c r="U98" s="148"/>
      <c r="V98" s="148"/>
      <c r="W98" s="148"/>
      <c r="X98" s="148"/>
    </row>
    <row r="99" spans="1:24" ht="12.6" customHeight="1" x14ac:dyDescent="0.2">
      <c r="A99" s="172" t="s">
        <v>395</v>
      </c>
      <c r="B99" s="173" t="s">
        <v>623</v>
      </c>
      <c r="C99" s="174">
        <v>20.77</v>
      </c>
      <c r="D99" s="175">
        <v>1873</v>
      </c>
      <c r="E99" s="176">
        <v>90</v>
      </c>
      <c r="F99" s="176">
        <v>883</v>
      </c>
      <c r="G99" s="176">
        <v>2780</v>
      </c>
      <c r="H99" s="176">
        <v>921</v>
      </c>
      <c r="I99" s="191" t="s">
        <v>624</v>
      </c>
      <c r="L99" s="146"/>
      <c r="M99" s="144"/>
      <c r="N99" s="146"/>
      <c r="O99" s="146"/>
      <c r="P99" s="144"/>
      <c r="Q99" s="146"/>
      <c r="S99" s="148"/>
      <c r="T99" s="148"/>
      <c r="U99" s="148"/>
      <c r="V99" s="148"/>
      <c r="W99" s="148"/>
      <c r="X99" s="148"/>
    </row>
    <row r="100" spans="1:24" ht="12.6" customHeight="1" x14ac:dyDescent="0.2">
      <c r="A100" s="172" t="s">
        <v>396</v>
      </c>
      <c r="B100" s="173" t="s">
        <v>625</v>
      </c>
      <c r="C100" s="174">
        <v>140.91999999999999</v>
      </c>
      <c r="D100" s="175">
        <v>1146</v>
      </c>
      <c r="E100" s="176">
        <v>8</v>
      </c>
      <c r="F100" s="176">
        <v>1033</v>
      </c>
      <c r="G100" s="176">
        <v>3905</v>
      </c>
      <c r="H100" s="176">
        <v>1310</v>
      </c>
      <c r="I100" s="191" t="s">
        <v>626</v>
      </c>
      <c r="L100" s="146"/>
      <c r="M100" s="144"/>
      <c r="N100" s="146"/>
      <c r="O100" s="144"/>
      <c r="P100" s="144"/>
      <c r="Q100" s="144"/>
      <c r="S100" s="148"/>
      <c r="T100" s="148"/>
      <c r="U100" s="148"/>
      <c r="V100" s="148"/>
      <c r="W100" s="148"/>
      <c r="X100" s="148"/>
    </row>
    <row r="101" spans="1:24" ht="12.6" customHeight="1" x14ac:dyDescent="0.2">
      <c r="A101" s="172" t="s">
        <v>397</v>
      </c>
      <c r="B101" s="173" t="s">
        <v>627</v>
      </c>
      <c r="C101" s="174">
        <v>42.52</v>
      </c>
      <c r="D101" s="175">
        <v>1800</v>
      </c>
      <c r="E101" s="176">
        <v>42</v>
      </c>
      <c r="F101" s="176">
        <v>925</v>
      </c>
      <c r="G101" s="176">
        <v>2827</v>
      </c>
      <c r="H101" s="176">
        <v>1210</v>
      </c>
      <c r="I101" s="191" t="s">
        <v>628</v>
      </c>
      <c r="L101" s="146"/>
      <c r="M101" s="144"/>
      <c r="N101" s="146"/>
      <c r="O101" s="146"/>
      <c r="P101" s="144"/>
      <c r="Q101" s="144"/>
      <c r="S101" s="148"/>
      <c r="T101" s="148"/>
      <c r="U101" s="148"/>
      <c r="V101" s="148"/>
      <c r="W101" s="148"/>
      <c r="X101" s="148"/>
    </row>
    <row r="102" spans="1:24" ht="12.6" customHeight="1" x14ac:dyDescent="0.2">
      <c r="A102" s="172" t="s">
        <v>398</v>
      </c>
      <c r="B102" s="173" t="s">
        <v>629</v>
      </c>
      <c r="C102" s="174">
        <v>18.649999999999999</v>
      </c>
      <c r="D102" s="175">
        <v>4904</v>
      </c>
      <c r="E102" s="176">
        <v>263</v>
      </c>
      <c r="F102" s="176">
        <v>240</v>
      </c>
      <c r="G102" s="176">
        <v>1175</v>
      </c>
      <c r="H102" s="176">
        <v>248</v>
      </c>
      <c r="I102" s="191" t="s">
        <v>630</v>
      </c>
      <c r="L102" s="146"/>
      <c r="M102" s="144"/>
      <c r="N102" s="146"/>
      <c r="O102" s="146"/>
      <c r="P102" s="144"/>
      <c r="Q102" s="146"/>
      <c r="S102" s="148"/>
      <c r="T102" s="148"/>
      <c r="U102" s="148"/>
      <c r="V102" s="148"/>
      <c r="W102" s="148"/>
      <c r="X102" s="148"/>
    </row>
    <row r="103" spans="1:24" ht="12.6" customHeight="1" x14ac:dyDescent="0.2">
      <c r="A103" s="172" t="s">
        <v>399</v>
      </c>
      <c r="B103" s="173" t="s">
        <v>1267</v>
      </c>
      <c r="C103" s="174">
        <v>19.420000000000002</v>
      </c>
      <c r="D103" s="175">
        <v>3380</v>
      </c>
      <c r="E103" s="176">
        <v>174</v>
      </c>
      <c r="F103" s="176">
        <v>213</v>
      </c>
      <c r="G103" s="176">
        <v>2116</v>
      </c>
      <c r="H103" s="176">
        <v>276</v>
      </c>
      <c r="I103" s="191" t="s">
        <v>1268</v>
      </c>
      <c r="L103" s="146"/>
      <c r="M103" s="144"/>
      <c r="N103" s="146"/>
      <c r="O103" s="146"/>
      <c r="P103" s="144"/>
      <c r="Q103" s="146"/>
      <c r="S103" s="148"/>
      <c r="T103" s="148"/>
      <c r="U103" s="148"/>
      <c r="V103" s="148"/>
      <c r="W103" s="148"/>
      <c r="X103" s="148"/>
    </row>
    <row r="104" spans="1:24" ht="12.6" customHeight="1" x14ac:dyDescent="0.2">
      <c r="A104" s="172" t="s">
        <v>400</v>
      </c>
      <c r="B104" s="173" t="s">
        <v>632</v>
      </c>
      <c r="C104" s="174">
        <v>38.11</v>
      </c>
      <c r="D104" s="175">
        <v>2015</v>
      </c>
      <c r="E104" s="176">
        <v>53</v>
      </c>
      <c r="F104" s="176">
        <v>257</v>
      </c>
      <c r="G104" s="176">
        <v>2297</v>
      </c>
      <c r="H104" s="176">
        <v>635</v>
      </c>
      <c r="I104" s="191" t="s">
        <v>633</v>
      </c>
      <c r="L104" s="146"/>
      <c r="M104" s="144"/>
      <c r="N104" s="146"/>
      <c r="O104" s="146"/>
      <c r="P104" s="144"/>
      <c r="Q104" s="146"/>
      <c r="S104" s="148"/>
      <c r="T104" s="148"/>
      <c r="U104" s="148"/>
      <c r="V104" s="148"/>
      <c r="W104" s="148"/>
      <c r="X104" s="148"/>
    </row>
    <row r="105" spans="1:24" ht="12.6" customHeight="1" x14ac:dyDescent="0.2">
      <c r="A105" s="172">
        <v>100</v>
      </c>
      <c r="B105" s="173" t="s">
        <v>634</v>
      </c>
      <c r="C105" s="174">
        <v>42.09</v>
      </c>
      <c r="D105" s="175">
        <v>1025</v>
      </c>
      <c r="E105" s="176">
        <v>24</v>
      </c>
      <c r="F105" s="176">
        <v>700</v>
      </c>
      <c r="G105" s="176">
        <v>3002</v>
      </c>
      <c r="H105" s="176">
        <v>1028</v>
      </c>
      <c r="I105" s="191" t="s">
        <v>635</v>
      </c>
      <c r="L105" s="146"/>
      <c r="M105" s="144"/>
      <c r="N105" s="146"/>
      <c r="O105" s="146"/>
      <c r="P105" s="144"/>
      <c r="Q105" s="144"/>
      <c r="S105" s="148"/>
      <c r="T105" s="148"/>
      <c r="U105" s="148"/>
      <c r="V105" s="148"/>
      <c r="W105" s="148"/>
      <c r="X105" s="148"/>
    </row>
    <row r="106" spans="1:24" ht="12.6" customHeight="1" x14ac:dyDescent="0.2">
      <c r="A106" s="172">
        <v>101</v>
      </c>
      <c r="B106" s="173" t="s">
        <v>636</v>
      </c>
      <c r="C106" s="174">
        <v>25.59</v>
      </c>
      <c r="D106" s="175">
        <v>2497</v>
      </c>
      <c r="E106" s="176">
        <v>98</v>
      </c>
      <c r="F106" s="176">
        <v>323</v>
      </c>
      <c r="G106" s="176">
        <v>2998</v>
      </c>
      <c r="H106" s="176">
        <v>594</v>
      </c>
      <c r="I106" s="191" t="s">
        <v>637</v>
      </c>
      <c r="L106" s="146"/>
      <c r="M106" s="144"/>
      <c r="N106" s="146"/>
      <c r="O106" s="146"/>
      <c r="P106" s="144"/>
      <c r="Q106" s="146"/>
      <c r="S106" s="148"/>
      <c r="T106" s="148"/>
      <c r="U106" s="148"/>
      <c r="V106" s="148"/>
      <c r="W106" s="148"/>
      <c r="X106" s="148"/>
    </row>
    <row r="107" spans="1:24" ht="12.6" customHeight="1" x14ac:dyDescent="0.2">
      <c r="A107" s="172">
        <v>102</v>
      </c>
      <c r="B107" s="173" t="s">
        <v>638</v>
      </c>
      <c r="C107" s="174">
        <v>20.7</v>
      </c>
      <c r="D107" s="175">
        <v>1050</v>
      </c>
      <c r="E107" s="176">
        <v>51</v>
      </c>
      <c r="F107" s="176">
        <v>719</v>
      </c>
      <c r="G107" s="176">
        <v>1836</v>
      </c>
      <c r="H107" s="176">
        <v>1127</v>
      </c>
      <c r="I107" s="191" t="s">
        <v>713</v>
      </c>
      <c r="L107" s="146"/>
      <c r="M107" s="144"/>
      <c r="N107" s="146"/>
      <c r="O107" s="146"/>
      <c r="P107" s="144"/>
      <c r="Q107" s="144"/>
      <c r="S107" s="148"/>
      <c r="T107" s="148"/>
      <c r="U107" s="148"/>
      <c r="V107" s="148"/>
      <c r="W107" s="148"/>
      <c r="X107" s="148"/>
    </row>
    <row r="108" spans="1:24" ht="12.6" customHeight="1" x14ac:dyDescent="0.2">
      <c r="A108" s="172">
        <v>103</v>
      </c>
      <c r="B108" s="173" t="s">
        <v>640</v>
      </c>
      <c r="C108" s="174">
        <v>45.93</v>
      </c>
      <c r="D108" s="178">
        <v>954</v>
      </c>
      <c r="E108" s="176">
        <v>21</v>
      </c>
      <c r="F108" s="176">
        <v>1050</v>
      </c>
      <c r="G108" s="176">
        <v>3195</v>
      </c>
      <c r="H108" s="176">
        <v>1240</v>
      </c>
      <c r="I108" s="191" t="s">
        <v>641</v>
      </c>
      <c r="L108" s="146"/>
      <c r="M108" s="146"/>
      <c r="N108" s="146"/>
      <c r="O108" s="144"/>
      <c r="P108" s="144"/>
      <c r="Q108" s="144"/>
      <c r="S108" s="148"/>
      <c r="T108" s="148"/>
      <c r="U108" s="148"/>
      <c r="V108" s="148"/>
      <c r="W108" s="148"/>
      <c r="X108" s="148"/>
    </row>
    <row r="109" spans="1:24" ht="12.6" customHeight="1" x14ac:dyDescent="0.2">
      <c r="A109" s="172">
        <v>104</v>
      </c>
      <c r="B109" s="173" t="s">
        <v>642</v>
      </c>
      <c r="C109" s="174">
        <v>208.52</v>
      </c>
      <c r="D109" s="175">
        <v>2913</v>
      </c>
      <c r="E109" s="176">
        <v>14</v>
      </c>
      <c r="F109" s="176">
        <v>898</v>
      </c>
      <c r="G109" s="176">
        <v>3439</v>
      </c>
      <c r="H109" s="176">
        <v>1190</v>
      </c>
      <c r="I109" s="191" t="s">
        <v>643</v>
      </c>
      <c r="L109" s="146"/>
      <c r="M109" s="144"/>
      <c r="N109" s="146"/>
      <c r="O109" s="146"/>
      <c r="P109" s="144"/>
      <c r="Q109" s="144"/>
      <c r="S109" s="148"/>
      <c r="T109" s="148"/>
      <c r="U109" s="148"/>
      <c r="V109" s="148"/>
      <c r="W109" s="148"/>
      <c r="X109" s="148"/>
    </row>
    <row r="110" spans="1:24" ht="12.6" customHeight="1" x14ac:dyDescent="0.2">
      <c r="A110" s="172">
        <v>105</v>
      </c>
      <c r="B110" s="173" t="s">
        <v>644</v>
      </c>
      <c r="C110" s="174">
        <v>13.51</v>
      </c>
      <c r="D110" s="175">
        <v>1111</v>
      </c>
      <c r="E110" s="176">
        <v>82</v>
      </c>
      <c r="F110" s="176">
        <v>215</v>
      </c>
      <c r="G110" s="176">
        <v>675</v>
      </c>
      <c r="H110" s="176">
        <v>243</v>
      </c>
      <c r="I110" s="191" t="s">
        <v>645</v>
      </c>
      <c r="L110" s="146"/>
      <c r="M110" s="144"/>
      <c r="N110" s="146"/>
      <c r="O110" s="146"/>
      <c r="P110" s="146"/>
      <c r="Q110" s="146"/>
      <c r="S110" s="148"/>
      <c r="T110" s="148"/>
      <c r="U110" s="148"/>
      <c r="V110" s="148"/>
      <c r="W110" s="148"/>
      <c r="X110" s="148"/>
    </row>
    <row r="111" spans="1:24" ht="12.6" customHeight="1" x14ac:dyDescent="0.2">
      <c r="A111" s="172">
        <v>106</v>
      </c>
      <c r="B111" s="173" t="s">
        <v>646</v>
      </c>
      <c r="C111" s="174">
        <v>48.95</v>
      </c>
      <c r="D111" s="175">
        <v>3238</v>
      </c>
      <c r="E111" s="176">
        <v>66</v>
      </c>
      <c r="F111" s="176">
        <v>981</v>
      </c>
      <c r="G111" s="176">
        <v>2567</v>
      </c>
      <c r="H111" s="176">
        <v>1048</v>
      </c>
      <c r="I111" s="191" t="s">
        <v>647</v>
      </c>
      <c r="L111" s="146"/>
      <c r="M111" s="144"/>
      <c r="N111" s="146"/>
      <c r="O111" s="146"/>
      <c r="P111" s="144"/>
      <c r="Q111" s="144"/>
      <c r="S111" s="148"/>
      <c r="T111" s="148"/>
      <c r="U111" s="148"/>
      <c r="V111" s="148"/>
      <c r="W111" s="148"/>
      <c r="X111" s="148"/>
    </row>
    <row r="112" spans="1:24" ht="12.6" customHeight="1" x14ac:dyDescent="0.2">
      <c r="A112" s="172">
        <v>107</v>
      </c>
      <c r="B112" s="173" t="s">
        <v>648</v>
      </c>
      <c r="C112" s="174">
        <v>142</v>
      </c>
      <c r="D112" s="175">
        <v>3091</v>
      </c>
      <c r="E112" s="176">
        <v>22</v>
      </c>
      <c r="F112" s="176">
        <v>943</v>
      </c>
      <c r="G112" s="176">
        <v>3509</v>
      </c>
      <c r="H112" s="176">
        <v>948</v>
      </c>
      <c r="I112" s="191" t="s">
        <v>649</v>
      </c>
      <c r="L112" s="146"/>
      <c r="M112" s="144"/>
      <c r="N112" s="146"/>
      <c r="O112" s="146"/>
      <c r="P112" s="144"/>
      <c r="Q112" s="146"/>
      <c r="S112" s="148"/>
      <c r="T112" s="148"/>
      <c r="U112" s="148"/>
      <c r="V112" s="148"/>
      <c r="W112" s="148"/>
      <c r="X112" s="148"/>
    </row>
    <row r="113" spans="1:34" ht="12.6" customHeight="1" x14ac:dyDescent="0.2">
      <c r="A113" s="172">
        <v>108</v>
      </c>
      <c r="B113" s="173" t="s">
        <v>650</v>
      </c>
      <c r="C113" s="174">
        <v>187.28</v>
      </c>
      <c r="D113" s="175">
        <v>5977</v>
      </c>
      <c r="E113" s="176">
        <v>32</v>
      </c>
      <c r="F113" s="176">
        <v>942</v>
      </c>
      <c r="G113" s="176">
        <v>3378</v>
      </c>
      <c r="H113" s="176">
        <v>1054</v>
      </c>
      <c r="I113" s="191" t="s">
        <v>651</v>
      </c>
      <c r="L113" s="146"/>
      <c r="M113" s="144"/>
      <c r="N113" s="146"/>
      <c r="O113" s="146"/>
      <c r="P113" s="144"/>
      <c r="Q113" s="144"/>
      <c r="S113" s="148"/>
      <c r="T113" s="148"/>
      <c r="U113" s="148"/>
      <c r="V113" s="148"/>
      <c r="W113" s="148"/>
      <c r="X113" s="148"/>
    </row>
    <row r="114" spans="1:34" ht="12.6" customHeight="1" x14ac:dyDescent="0.2">
      <c r="A114" s="172">
        <v>109</v>
      </c>
      <c r="B114" s="173" t="s">
        <v>652</v>
      </c>
      <c r="C114" s="174">
        <v>108.95</v>
      </c>
      <c r="D114" s="175">
        <v>2322</v>
      </c>
      <c r="E114" s="176">
        <v>21</v>
      </c>
      <c r="F114" s="176">
        <v>1191</v>
      </c>
      <c r="G114" s="176">
        <v>2837</v>
      </c>
      <c r="H114" s="176">
        <v>1206</v>
      </c>
      <c r="I114" s="191" t="s">
        <v>653</v>
      </c>
      <c r="L114" s="146"/>
      <c r="M114" s="144"/>
      <c r="N114" s="146"/>
      <c r="O114" s="144"/>
      <c r="P114" s="144"/>
      <c r="Q114" s="144"/>
      <c r="S114" s="148"/>
      <c r="T114" s="148"/>
      <c r="U114" s="148"/>
      <c r="V114" s="148"/>
      <c r="W114" s="148"/>
      <c r="X114" s="148"/>
    </row>
    <row r="115" spans="1:34" ht="12.6" customHeight="1" x14ac:dyDescent="0.2">
      <c r="A115" s="172">
        <v>110</v>
      </c>
      <c r="B115" s="173" t="s">
        <v>654</v>
      </c>
      <c r="C115" s="174">
        <v>110.53</v>
      </c>
      <c r="D115" s="175">
        <v>3349</v>
      </c>
      <c r="E115" s="176">
        <v>30</v>
      </c>
      <c r="F115" s="176">
        <v>722</v>
      </c>
      <c r="G115" s="176">
        <v>3260</v>
      </c>
      <c r="H115" s="176">
        <v>755</v>
      </c>
      <c r="I115" s="191" t="s">
        <v>655</v>
      </c>
      <c r="L115" s="146"/>
      <c r="M115" s="144"/>
      <c r="N115" s="146"/>
      <c r="O115" s="146"/>
      <c r="P115" s="144"/>
      <c r="Q115" s="146"/>
      <c r="S115" s="148"/>
      <c r="T115" s="148"/>
      <c r="U115" s="148"/>
      <c r="V115" s="148"/>
      <c r="W115" s="148"/>
      <c r="X115" s="148"/>
    </row>
    <row r="116" spans="1:34" ht="12.6" customHeight="1" x14ac:dyDescent="0.2">
      <c r="A116" s="172">
        <v>111</v>
      </c>
      <c r="B116" s="173" t="s">
        <v>656</v>
      </c>
      <c r="C116" s="174">
        <v>70.11</v>
      </c>
      <c r="D116" s="175">
        <v>5047</v>
      </c>
      <c r="E116" s="176">
        <v>72</v>
      </c>
      <c r="F116" s="176">
        <v>570</v>
      </c>
      <c r="G116" s="176">
        <v>2742</v>
      </c>
      <c r="H116" s="176">
        <v>671</v>
      </c>
      <c r="I116" s="191" t="s">
        <v>657</v>
      </c>
      <c r="L116" s="146"/>
      <c r="M116" s="144"/>
      <c r="N116" s="146"/>
      <c r="O116" s="146"/>
      <c r="P116" s="144"/>
      <c r="Q116" s="146"/>
      <c r="S116" s="148"/>
      <c r="T116" s="148"/>
      <c r="U116" s="148"/>
      <c r="V116" s="148"/>
      <c r="W116" s="148"/>
      <c r="X116" s="148"/>
    </row>
    <row r="117" spans="1:34" ht="12.6" customHeight="1" x14ac:dyDescent="0.2">
      <c r="A117" s="172">
        <v>112</v>
      </c>
      <c r="B117" s="173" t="s">
        <v>658</v>
      </c>
      <c r="C117" s="174">
        <v>22.12</v>
      </c>
      <c r="D117" s="178">
        <v>996</v>
      </c>
      <c r="E117" s="176">
        <v>45</v>
      </c>
      <c r="F117" s="176">
        <v>595</v>
      </c>
      <c r="G117" s="176">
        <v>2025</v>
      </c>
      <c r="H117" s="176">
        <v>1204</v>
      </c>
      <c r="I117" s="191" t="s">
        <v>659</v>
      </c>
      <c r="L117" s="146"/>
      <c r="M117" s="146"/>
      <c r="N117" s="146"/>
      <c r="O117" s="146"/>
      <c r="P117" s="144"/>
      <c r="Q117" s="144"/>
      <c r="S117" s="148"/>
      <c r="T117" s="148"/>
      <c r="U117" s="148"/>
      <c r="V117" s="148"/>
      <c r="W117" s="148"/>
      <c r="X117" s="148"/>
    </row>
    <row r="118" spans="1:34" ht="12.6" customHeight="1" x14ac:dyDescent="0.2">
      <c r="A118" s="172">
        <v>113</v>
      </c>
      <c r="B118" s="173" t="s">
        <v>660</v>
      </c>
      <c r="C118" s="174">
        <v>17.850000000000001</v>
      </c>
      <c r="D118" s="175">
        <v>1622</v>
      </c>
      <c r="E118" s="176">
        <v>91</v>
      </c>
      <c r="F118" s="176">
        <v>1115</v>
      </c>
      <c r="G118" s="176">
        <v>2378</v>
      </c>
      <c r="H118" s="176">
        <v>1158</v>
      </c>
      <c r="I118" s="191" t="s">
        <v>661</v>
      </c>
      <c r="L118" s="146"/>
      <c r="M118" s="144"/>
      <c r="N118" s="146"/>
      <c r="O118" s="144"/>
      <c r="P118" s="144"/>
      <c r="Q118" s="144"/>
      <c r="S118" s="148"/>
      <c r="T118" s="148"/>
      <c r="U118" s="148"/>
      <c r="V118" s="148"/>
      <c r="W118" s="148"/>
      <c r="X118" s="148"/>
    </row>
    <row r="119" spans="1:34" ht="12.6" customHeight="1" x14ac:dyDescent="0.2">
      <c r="A119" s="172">
        <v>114</v>
      </c>
      <c r="B119" s="173" t="s">
        <v>662</v>
      </c>
      <c r="C119" s="174">
        <v>43.85</v>
      </c>
      <c r="D119" s="175">
        <v>1892</v>
      </c>
      <c r="E119" s="176">
        <v>43</v>
      </c>
      <c r="F119" s="176">
        <v>483</v>
      </c>
      <c r="G119" s="176">
        <v>2509</v>
      </c>
      <c r="H119" s="176">
        <v>880</v>
      </c>
      <c r="I119" s="191" t="s">
        <v>663</v>
      </c>
      <c r="L119" s="146"/>
      <c r="M119" s="144"/>
      <c r="N119" s="146"/>
      <c r="O119" s="146"/>
      <c r="P119" s="144"/>
      <c r="Q119" s="146"/>
      <c r="S119" s="148"/>
      <c r="T119" s="148"/>
      <c r="U119" s="148"/>
      <c r="V119" s="148"/>
      <c r="W119" s="148"/>
      <c r="X119" s="148"/>
    </row>
    <row r="120" spans="1:34" ht="12.6" customHeight="1" x14ac:dyDescent="0.2">
      <c r="A120" s="172">
        <v>115</v>
      </c>
      <c r="B120" s="173" t="s">
        <v>664</v>
      </c>
      <c r="C120" s="174">
        <v>33.18</v>
      </c>
      <c r="D120" s="175">
        <v>6960</v>
      </c>
      <c r="E120" s="176">
        <v>210</v>
      </c>
      <c r="F120" s="176">
        <v>935</v>
      </c>
      <c r="G120" s="176">
        <v>2714</v>
      </c>
      <c r="H120" s="176">
        <v>948</v>
      </c>
      <c r="I120" s="191" t="s">
        <v>665</v>
      </c>
      <c r="L120" s="146"/>
      <c r="M120" s="144"/>
      <c r="N120" s="146"/>
      <c r="O120" s="146"/>
      <c r="P120" s="144"/>
      <c r="Q120" s="146"/>
      <c r="S120" s="148"/>
      <c r="T120" s="148"/>
      <c r="U120" s="148"/>
      <c r="V120" s="148"/>
      <c r="W120" s="148"/>
      <c r="X120" s="148"/>
    </row>
    <row r="121" spans="1:34" ht="12.6" customHeight="1" x14ac:dyDescent="0.2">
      <c r="A121" s="172">
        <v>116</v>
      </c>
      <c r="B121" s="173" t="s">
        <v>666</v>
      </c>
      <c r="C121" s="174">
        <v>24.76</v>
      </c>
      <c r="D121" s="175">
        <v>3083</v>
      </c>
      <c r="E121" s="176">
        <v>125</v>
      </c>
      <c r="F121" s="176">
        <v>530</v>
      </c>
      <c r="G121" s="176">
        <v>2436</v>
      </c>
      <c r="H121" s="176">
        <v>851</v>
      </c>
      <c r="I121" s="191" t="s">
        <v>667</v>
      </c>
      <c r="L121" s="146"/>
      <c r="M121" s="144"/>
      <c r="N121" s="146"/>
      <c r="O121" s="146"/>
      <c r="P121" s="144"/>
      <c r="Q121" s="146"/>
      <c r="S121" s="148"/>
      <c r="T121" s="148"/>
      <c r="U121" s="148"/>
      <c r="V121" s="148"/>
      <c r="W121" s="148"/>
      <c r="X121" s="148"/>
    </row>
    <row r="122" spans="1:34" ht="12.6" customHeight="1" x14ac:dyDescent="0.2">
      <c r="A122" s="172">
        <v>117</v>
      </c>
      <c r="B122" s="173" t="s">
        <v>668</v>
      </c>
      <c r="C122" s="174">
        <v>39.03</v>
      </c>
      <c r="D122" s="175">
        <v>1420</v>
      </c>
      <c r="E122" s="176">
        <v>36</v>
      </c>
      <c r="F122" s="176">
        <v>1106</v>
      </c>
      <c r="G122" s="176">
        <v>3026</v>
      </c>
      <c r="H122" s="176">
        <v>1353</v>
      </c>
      <c r="I122" s="191" t="s">
        <v>669</v>
      </c>
      <c r="L122" s="146"/>
      <c r="M122" s="144"/>
      <c r="N122" s="146"/>
      <c r="O122" s="144"/>
      <c r="P122" s="144"/>
      <c r="Q122" s="144"/>
      <c r="S122" s="148"/>
      <c r="T122" s="148"/>
      <c r="U122" s="148"/>
      <c r="V122" s="148"/>
      <c r="W122" s="148"/>
      <c r="X122" s="148"/>
    </row>
    <row r="123" spans="1:34" ht="12.6" customHeight="1" x14ac:dyDescent="0.2">
      <c r="A123" s="179">
        <v>118</v>
      </c>
      <c r="B123" s="180" t="s">
        <v>1284</v>
      </c>
      <c r="C123" s="181">
        <v>27.55</v>
      </c>
      <c r="D123" s="180">
        <v>787</v>
      </c>
      <c r="E123" s="180">
        <v>29</v>
      </c>
      <c r="F123" s="182">
        <v>1091</v>
      </c>
      <c r="G123" s="182">
        <v>2434</v>
      </c>
      <c r="H123" s="182">
        <v>1279</v>
      </c>
      <c r="I123" s="207" t="s">
        <v>1294</v>
      </c>
      <c r="L123" s="146"/>
      <c r="M123" s="144"/>
      <c r="N123" s="146"/>
      <c r="O123" s="144"/>
      <c r="P123" s="144"/>
      <c r="Q123" s="144"/>
      <c r="S123" s="148"/>
      <c r="T123" s="148"/>
      <c r="U123" s="148"/>
      <c r="V123" s="148"/>
      <c r="W123" s="148"/>
      <c r="X123" s="148"/>
    </row>
    <row r="124" spans="1:34" s="57" customFormat="1" ht="12.6" customHeight="1" x14ac:dyDescent="0.15">
      <c r="J124" s="90"/>
      <c r="K124" s="90"/>
      <c r="L124" s="146"/>
      <c r="M124" s="146"/>
      <c r="N124" s="146"/>
      <c r="O124" s="144"/>
      <c r="P124" s="144"/>
      <c r="Q124" s="144"/>
      <c r="R124" s="90"/>
      <c r="S124" s="148"/>
      <c r="T124" s="148"/>
      <c r="U124" s="148"/>
      <c r="V124" s="148"/>
      <c r="W124" s="148"/>
      <c r="X124" s="148"/>
      <c r="Y124" s="90"/>
      <c r="Z124" s="90"/>
      <c r="AA124" s="90"/>
      <c r="AB124" s="90"/>
      <c r="AC124" s="90"/>
      <c r="AD124" s="90"/>
      <c r="AE124" s="90"/>
      <c r="AF124" s="90"/>
      <c r="AG124" s="90"/>
      <c r="AH124" s="90"/>
    </row>
    <row r="125" spans="1:34" s="52" customFormat="1" ht="12.6" customHeight="1" x14ac:dyDescent="0.15">
      <c r="A125" s="698" t="s">
        <v>670</v>
      </c>
      <c r="B125" s="698"/>
      <c r="C125" s="183">
        <v>7400.43</v>
      </c>
      <c r="D125" s="98">
        <v>537533</v>
      </c>
      <c r="E125" s="98">
        <v>73</v>
      </c>
      <c r="F125" s="98">
        <v>207</v>
      </c>
      <c r="G125" s="98">
        <v>3905</v>
      </c>
      <c r="H125" s="98"/>
      <c r="I125" s="210" t="s">
        <v>1067</v>
      </c>
      <c r="J125" s="168"/>
      <c r="K125" s="54"/>
      <c r="L125" s="149"/>
      <c r="M125" s="144"/>
      <c r="N125" s="146"/>
      <c r="O125" s="146"/>
      <c r="P125" s="144"/>
      <c r="Q125" s="146"/>
      <c r="R125" s="54"/>
      <c r="S125" s="148"/>
      <c r="T125" s="148"/>
      <c r="U125" s="148"/>
      <c r="V125" s="148"/>
      <c r="W125" s="148"/>
      <c r="X125" s="148"/>
      <c r="Y125" s="54"/>
      <c r="Z125" s="54"/>
      <c r="AA125" s="54"/>
      <c r="AB125" s="54"/>
      <c r="AC125" s="54"/>
      <c r="AD125" s="54"/>
      <c r="AE125" s="54"/>
      <c r="AF125" s="54"/>
      <c r="AG125" s="54"/>
      <c r="AH125" s="54"/>
    </row>
    <row r="126" spans="1:34" ht="12.6" customHeight="1" x14ac:dyDescent="0.2">
      <c r="A126" s="700"/>
      <c r="B126" s="700"/>
      <c r="C126" s="170"/>
      <c r="D126" s="171"/>
      <c r="E126" s="171"/>
      <c r="F126" s="171"/>
      <c r="G126" s="171"/>
      <c r="H126" s="171"/>
      <c r="I126" s="193"/>
    </row>
    <row r="127" spans="1:34" ht="12.6" customHeight="1" x14ac:dyDescent="0.2">
      <c r="A127" s="700"/>
      <c r="B127" s="700"/>
      <c r="C127" s="170"/>
      <c r="D127" s="171"/>
      <c r="E127" s="171"/>
      <c r="F127" s="171"/>
      <c r="G127" s="171"/>
      <c r="H127" s="171"/>
      <c r="I127" s="193"/>
    </row>
    <row r="128" spans="1:34" ht="12.6" customHeight="1" x14ac:dyDescent="0.2">
      <c r="A128" s="701" t="s">
        <v>1216</v>
      </c>
      <c r="B128" s="701"/>
      <c r="C128" s="185"/>
      <c r="D128" s="186"/>
      <c r="E128" s="186"/>
      <c r="F128" s="186"/>
      <c r="G128" s="186"/>
      <c r="H128" s="187"/>
      <c r="I128" s="188" t="s">
        <v>1219</v>
      </c>
    </row>
    <row r="129" spans="1:24" ht="12.6" customHeight="1" x14ac:dyDescent="0.2">
      <c r="A129" s="702" t="s">
        <v>672</v>
      </c>
      <c r="B129" s="702"/>
      <c r="C129" s="189">
        <v>1441.68</v>
      </c>
      <c r="D129" s="175">
        <v>36658</v>
      </c>
      <c r="E129" s="178">
        <v>25</v>
      </c>
      <c r="F129" s="190">
        <v>556</v>
      </c>
      <c r="G129" s="176">
        <v>3905</v>
      </c>
      <c r="H129" s="187"/>
      <c r="I129" s="191" t="s">
        <v>673</v>
      </c>
      <c r="L129" s="92"/>
      <c r="M129" s="68"/>
      <c r="N129" s="53"/>
      <c r="O129" s="93"/>
      <c r="P129" s="95"/>
      <c r="S129" s="148"/>
      <c r="T129" s="148"/>
      <c r="U129" s="148"/>
      <c r="V129" s="148"/>
      <c r="W129" s="148"/>
      <c r="X129" s="148"/>
    </row>
    <row r="130" spans="1:24" ht="12.6" customHeight="1" x14ac:dyDescent="0.2">
      <c r="A130" s="702" t="s">
        <v>674</v>
      </c>
      <c r="B130" s="702"/>
      <c r="C130" s="189">
        <v>1100.73</v>
      </c>
      <c r="D130" s="175">
        <v>105999</v>
      </c>
      <c r="E130" s="178">
        <v>96</v>
      </c>
      <c r="F130" s="190">
        <v>246</v>
      </c>
      <c r="G130" s="176">
        <v>3439</v>
      </c>
      <c r="H130" s="187"/>
      <c r="I130" s="191" t="s">
        <v>675</v>
      </c>
      <c r="L130" s="92"/>
      <c r="M130" s="68"/>
      <c r="N130" s="53"/>
      <c r="O130" s="93"/>
      <c r="P130" s="95"/>
      <c r="S130" s="148"/>
      <c r="T130" s="148"/>
      <c r="U130" s="148"/>
      <c r="V130" s="148"/>
      <c r="W130" s="148"/>
      <c r="X130" s="148"/>
    </row>
    <row r="131" spans="1:24" ht="12.6" customHeight="1" x14ac:dyDescent="0.2">
      <c r="A131" s="702" t="s">
        <v>676</v>
      </c>
      <c r="B131" s="702"/>
      <c r="C131" s="174">
        <v>423.6</v>
      </c>
      <c r="D131" s="175">
        <v>77083</v>
      </c>
      <c r="E131" s="178">
        <v>182</v>
      </c>
      <c r="F131" s="190">
        <v>207</v>
      </c>
      <c r="G131" s="176">
        <v>2439</v>
      </c>
      <c r="H131" s="187"/>
      <c r="I131" s="191" t="s">
        <v>677</v>
      </c>
      <c r="L131" s="91"/>
      <c r="M131" s="68"/>
      <c r="N131" s="53"/>
      <c r="O131" s="93"/>
      <c r="P131" s="95"/>
      <c r="S131" s="148"/>
      <c r="T131" s="148"/>
      <c r="U131" s="148"/>
      <c r="V131" s="148"/>
      <c r="W131" s="148"/>
      <c r="X131" s="148"/>
    </row>
    <row r="132" spans="1:24" ht="12.6" customHeight="1" x14ac:dyDescent="0.2">
      <c r="A132" s="702" t="s">
        <v>256</v>
      </c>
      <c r="B132" s="702"/>
      <c r="C132" s="190">
        <v>52.34</v>
      </c>
      <c r="D132" s="175">
        <v>106357</v>
      </c>
      <c r="E132" s="175">
        <v>2032</v>
      </c>
      <c r="F132" s="190">
        <v>232</v>
      </c>
      <c r="G132" s="176">
        <v>1616</v>
      </c>
      <c r="H132" s="187"/>
      <c r="I132" s="191" t="s">
        <v>257</v>
      </c>
      <c r="L132" s="93"/>
      <c r="M132" s="68"/>
      <c r="N132" s="68"/>
      <c r="O132" s="93"/>
      <c r="P132" s="95"/>
      <c r="S132" s="148"/>
      <c r="T132" s="148"/>
      <c r="U132" s="148"/>
      <c r="V132" s="148"/>
      <c r="W132" s="148"/>
      <c r="X132" s="148"/>
    </row>
    <row r="133" spans="1:24" ht="12.6" customHeight="1" x14ac:dyDescent="0.2">
      <c r="A133" s="702" t="s">
        <v>678</v>
      </c>
      <c r="B133" s="702"/>
      <c r="C133" s="189">
        <v>1036.6300000000001</v>
      </c>
      <c r="D133" s="175">
        <v>50872</v>
      </c>
      <c r="E133" s="178">
        <v>49</v>
      </c>
      <c r="F133" s="190">
        <v>243</v>
      </c>
      <c r="G133" s="176">
        <v>3179</v>
      </c>
      <c r="H133" s="187"/>
      <c r="I133" s="191" t="s">
        <v>679</v>
      </c>
      <c r="L133" s="92"/>
      <c r="M133" s="68"/>
      <c r="N133" s="53"/>
      <c r="O133" s="93"/>
      <c r="P133" s="95"/>
      <c r="S133" s="148"/>
      <c r="T133" s="148"/>
      <c r="U133" s="148"/>
      <c r="V133" s="148"/>
      <c r="W133" s="148"/>
      <c r="X133" s="148"/>
    </row>
    <row r="134" spans="1:24" ht="12.6" customHeight="1" x14ac:dyDescent="0.2">
      <c r="A134" s="702" t="s">
        <v>680</v>
      </c>
      <c r="B134" s="702"/>
      <c r="C134" s="190">
        <v>623.78</v>
      </c>
      <c r="D134" s="175">
        <v>55054</v>
      </c>
      <c r="E134" s="178">
        <v>88</v>
      </c>
      <c r="F134" s="190">
        <v>450</v>
      </c>
      <c r="G134" s="176">
        <v>3132</v>
      </c>
      <c r="H134" s="187"/>
      <c r="I134" s="191" t="s">
        <v>681</v>
      </c>
      <c r="L134" s="93"/>
      <c r="M134" s="68"/>
      <c r="N134" s="53"/>
      <c r="O134" s="93"/>
      <c r="P134" s="95"/>
      <c r="S134" s="148"/>
      <c r="T134" s="148"/>
      <c r="U134" s="148"/>
      <c r="V134" s="148"/>
      <c r="W134" s="148"/>
      <c r="X134" s="148"/>
    </row>
    <row r="135" spans="1:24" ht="12.6" customHeight="1" x14ac:dyDescent="0.2">
      <c r="A135" s="702" t="s">
        <v>682</v>
      </c>
      <c r="B135" s="702"/>
      <c r="C135" s="190">
        <v>650.01</v>
      </c>
      <c r="D135" s="175">
        <v>20892</v>
      </c>
      <c r="E135" s="178">
        <v>32</v>
      </c>
      <c r="F135" s="190">
        <v>723</v>
      </c>
      <c r="G135" s="176">
        <v>3509</v>
      </c>
      <c r="H135" s="187"/>
      <c r="I135" s="191" t="s">
        <v>683</v>
      </c>
      <c r="L135" s="93"/>
      <c r="M135" s="68"/>
      <c r="N135" s="53"/>
      <c r="O135" s="93"/>
      <c r="P135" s="95"/>
      <c r="S135" s="148"/>
      <c r="T135" s="148"/>
      <c r="U135" s="148"/>
      <c r="V135" s="148"/>
      <c r="W135" s="148"/>
      <c r="X135" s="148"/>
    </row>
    <row r="136" spans="1:24" ht="12.6" customHeight="1" x14ac:dyDescent="0.2">
      <c r="A136" s="702" t="s">
        <v>684</v>
      </c>
      <c r="B136" s="702"/>
      <c r="C136" s="189">
        <v>2071.66</v>
      </c>
      <c r="D136" s="175">
        <v>84618</v>
      </c>
      <c r="E136" s="178">
        <v>41</v>
      </c>
      <c r="F136" s="190">
        <v>722</v>
      </c>
      <c r="G136" s="176">
        <v>3498</v>
      </c>
      <c r="H136" s="187"/>
      <c r="I136" s="191" t="s">
        <v>685</v>
      </c>
      <c r="L136" s="92"/>
      <c r="M136" s="68"/>
      <c r="N136" s="53"/>
      <c r="O136" s="93"/>
      <c r="P136" s="95"/>
      <c r="S136" s="148"/>
      <c r="T136" s="148"/>
      <c r="U136" s="148"/>
      <c r="V136" s="148"/>
      <c r="W136" s="148"/>
      <c r="X136" s="148"/>
    </row>
    <row r="137" spans="1:24" ht="12.6" customHeight="1" x14ac:dyDescent="0.2">
      <c r="A137" s="703"/>
      <c r="B137" s="703"/>
      <c r="C137" s="192"/>
      <c r="D137" s="171"/>
      <c r="E137" s="171"/>
      <c r="F137" s="171"/>
      <c r="G137" s="171"/>
      <c r="H137" s="187"/>
      <c r="I137" s="193"/>
      <c r="L137" s="92"/>
      <c r="M137" s="68"/>
      <c r="N137" s="53"/>
      <c r="O137" s="93"/>
      <c r="P137" s="95"/>
      <c r="S137" s="148"/>
      <c r="T137" s="148"/>
      <c r="U137" s="148"/>
      <c r="V137" s="148"/>
      <c r="W137" s="148"/>
      <c r="X137" s="148"/>
    </row>
    <row r="138" spans="1:24" ht="12.6" customHeight="1" x14ac:dyDescent="0.2">
      <c r="A138" s="701" t="s">
        <v>1217</v>
      </c>
      <c r="B138" s="701"/>
      <c r="C138" s="194"/>
      <c r="D138" s="186"/>
      <c r="E138" s="171"/>
      <c r="F138" s="186"/>
      <c r="G138" s="186"/>
      <c r="H138" s="187"/>
      <c r="I138" s="188" t="s">
        <v>1298</v>
      </c>
      <c r="S138" s="148"/>
      <c r="T138" s="148"/>
      <c r="U138" s="148"/>
      <c r="V138" s="148"/>
      <c r="W138" s="148"/>
      <c r="X138" s="148"/>
    </row>
    <row r="139" spans="1:24" ht="12.6" customHeight="1" x14ac:dyDescent="0.2">
      <c r="A139" s="701" t="s">
        <v>1218</v>
      </c>
      <c r="B139" s="701"/>
      <c r="C139" s="194"/>
      <c r="D139" s="186"/>
      <c r="E139" s="171"/>
      <c r="F139" s="186"/>
      <c r="G139" s="186"/>
      <c r="H139" s="187"/>
      <c r="I139" s="188" t="s">
        <v>1299</v>
      </c>
      <c r="S139" s="148"/>
      <c r="T139" s="148"/>
      <c r="U139" s="148"/>
      <c r="V139" s="148"/>
      <c r="W139" s="148"/>
      <c r="X139" s="148"/>
    </row>
    <row r="140" spans="1:24" ht="12.6" customHeight="1" x14ac:dyDescent="0.2">
      <c r="A140" s="702" t="s">
        <v>549</v>
      </c>
      <c r="B140" s="702"/>
      <c r="C140" s="190">
        <v>729.44</v>
      </c>
      <c r="D140" s="175">
        <v>16454</v>
      </c>
      <c r="E140" s="178">
        <v>23</v>
      </c>
      <c r="F140" s="190">
        <v>880</v>
      </c>
      <c r="G140" s="176">
        <v>3905</v>
      </c>
      <c r="H140" s="187"/>
      <c r="I140" s="191" t="s">
        <v>686</v>
      </c>
      <c r="M140" s="44"/>
      <c r="P140" s="44"/>
      <c r="S140" s="148"/>
      <c r="T140" s="148"/>
      <c r="U140" s="148"/>
      <c r="V140" s="148"/>
      <c r="W140" s="148"/>
      <c r="X140" s="148"/>
    </row>
    <row r="141" spans="1:24" ht="12.6" customHeight="1" x14ac:dyDescent="0.2">
      <c r="A141" s="702" t="s">
        <v>621</v>
      </c>
      <c r="B141" s="702"/>
      <c r="C141" s="190">
        <v>447.95</v>
      </c>
      <c r="D141" s="175">
        <v>16579</v>
      </c>
      <c r="E141" s="178">
        <v>37</v>
      </c>
      <c r="F141" s="190">
        <v>620</v>
      </c>
      <c r="G141" s="176">
        <v>3757</v>
      </c>
      <c r="H141" s="187"/>
      <c r="I141" s="191" t="s">
        <v>622</v>
      </c>
      <c r="M141" s="44"/>
      <c r="P141" s="44"/>
      <c r="S141" s="148"/>
      <c r="T141" s="148"/>
      <c r="U141" s="148"/>
      <c r="V141" s="148"/>
      <c r="W141" s="148"/>
      <c r="X141" s="148"/>
    </row>
    <row r="142" spans="1:24" ht="12.6" customHeight="1" x14ac:dyDescent="0.2">
      <c r="A142" s="702" t="s">
        <v>569</v>
      </c>
      <c r="B142" s="702"/>
      <c r="C142" s="190">
        <v>331.33</v>
      </c>
      <c r="D142" s="175">
        <v>9727</v>
      </c>
      <c r="E142" s="178">
        <v>29</v>
      </c>
      <c r="F142" s="190">
        <v>518</v>
      </c>
      <c r="G142" s="176">
        <v>3624</v>
      </c>
      <c r="H142" s="187"/>
      <c r="I142" s="191" t="s">
        <v>570</v>
      </c>
      <c r="M142" s="44"/>
      <c r="P142" s="44"/>
      <c r="S142" s="148"/>
      <c r="T142" s="148"/>
      <c r="U142" s="148"/>
      <c r="V142" s="148"/>
      <c r="W142" s="148"/>
      <c r="X142" s="148"/>
    </row>
    <row r="143" spans="1:24" ht="12.6" customHeight="1" x14ac:dyDescent="0.2">
      <c r="A143" s="702" t="s">
        <v>559</v>
      </c>
      <c r="B143" s="702"/>
      <c r="C143" s="190">
        <v>301.99</v>
      </c>
      <c r="D143" s="175">
        <v>68405</v>
      </c>
      <c r="E143" s="178">
        <v>227</v>
      </c>
      <c r="F143" s="190">
        <v>252</v>
      </c>
      <c r="G143" s="176">
        <v>3337</v>
      </c>
      <c r="H143" s="187"/>
      <c r="I143" s="191" t="s">
        <v>560</v>
      </c>
      <c r="M143" s="44"/>
      <c r="P143" s="44"/>
      <c r="S143" s="148"/>
      <c r="T143" s="148"/>
      <c r="U143" s="148"/>
      <c r="V143" s="148"/>
      <c r="W143" s="148"/>
      <c r="X143" s="148"/>
    </row>
    <row r="144" spans="1:24" ht="12.6" customHeight="1" x14ac:dyDescent="0.2">
      <c r="A144" s="702" t="s">
        <v>541</v>
      </c>
      <c r="B144" s="702"/>
      <c r="C144" s="190">
        <v>405.97</v>
      </c>
      <c r="D144" s="175">
        <v>20415</v>
      </c>
      <c r="E144" s="178">
        <v>50</v>
      </c>
      <c r="F144" s="190">
        <v>254</v>
      </c>
      <c r="G144" s="176">
        <v>3439</v>
      </c>
      <c r="H144" s="187"/>
      <c r="I144" s="191" t="s">
        <v>541</v>
      </c>
      <c r="M144" s="44"/>
      <c r="P144" s="44"/>
      <c r="S144" s="148"/>
      <c r="T144" s="148"/>
      <c r="U144" s="148"/>
      <c r="V144" s="148"/>
      <c r="W144" s="148"/>
      <c r="X144" s="148"/>
    </row>
    <row r="145" spans="1:34" ht="12.6" customHeight="1" x14ac:dyDescent="0.2">
      <c r="A145" s="702" t="s">
        <v>1281</v>
      </c>
      <c r="B145" s="702"/>
      <c r="C145" s="190">
        <v>313.39</v>
      </c>
      <c r="D145" s="175">
        <v>8980</v>
      </c>
      <c r="E145" s="178">
        <v>29</v>
      </c>
      <c r="F145" s="190">
        <v>450</v>
      </c>
      <c r="G145" s="176">
        <v>3355</v>
      </c>
      <c r="H145" s="187"/>
      <c r="I145" s="191" t="s">
        <v>1291</v>
      </c>
      <c r="M145" s="44"/>
      <c r="P145" s="44"/>
      <c r="S145" s="148"/>
      <c r="T145" s="148"/>
      <c r="U145" s="148"/>
      <c r="V145" s="148"/>
      <c r="W145" s="148"/>
      <c r="X145" s="148"/>
    </row>
    <row r="146" spans="1:34" s="35" customFormat="1" ht="12.6" customHeight="1" x14ac:dyDescent="0.25">
      <c r="A146" s="704" t="s">
        <v>687</v>
      </c>
      <c r="B146" s="704"/>
      <c r="C146" s="195">
        <v>2530.0700000000002</v>
      </c>
      <c r="D146" s="196">
        <v>140560</v>
      </c>
      <c r="E146" s="196">
        <v>56</v>
      </c>
      <c r="F146" s="196">
        <v>252</v>
      </c>
      <c r="G146" s="196">
        <v>3905</v>
      </c>
      <c r="H146" s="197"/>
      <c r="I146" s="198" t="s">
        <v>688</v>
      </c>
      <c r="J146" s="32"/>
      <c r="K146" s="32"/>
      <c r="L146" s="153"/>
      <c r="M146" s="152"/>
      <c r="N146" s="151"/>
      <c r="O146" s="151"/>
      <c r="P146" s="152"/>
      <c r="Q146" s="32"/>
      <c r="R146" s="32"/>
      <c r="S146" s="148"/>
      <c r="T146" s="148"/>
      <c r="U146" s="148"/>
      <c r="V146" s="148"/>
      <c r="W146" s="148"/>
      <c r="X146" s="148"/>
      <c r="Y146" s="32"/>
      <c r="Z146" s="32"/>
      <c r="AA146" s="32"/>
      <c r="AB146" s="32"/>
      <c r="AC146" s="32"/>
      <c r="AD146" s="32"/>
      <c r="AE146" s="32"/>
      <c r="AF146" s="32"/>
      <c r="AG146" s="32"/>
      <c r="AH146" s="32"/>
    </row>
    <row r="147" spans="1:34" ht="12.6" customHeight="1" x14ac:dyDescent="0.2">
      <c r="A147" s="703"/>
      <c r="B147" s="703"/>
      <c r="C147" s="199"/>
      <c r="D147" s="200"/>
      <c r="E147" s="200"/>
      <c r="F147" s="200"/>
      <c r="G147" s="200"/>
      <c r="H147" s="187"/>
      <c r="I147" s="201"/>
      <c r="S147" s="148"/>
      <c r="T147" s="148"/>
      <c r="U147" s="148"/>
      <c r="V147" s="148"/>
      <c r="W147" s="148"/>
      <c r="X147" s="148"/>
    </row>
    <row r="148" spans="1:34" ht="12.6" customHeight="1" x14ac:dyDescent="0.2">
      <c r="A148" s="702" t="s">
        <v>256</v>
      </c>
      <c r="B148" s="702"/>
      <c r="C148" s="189">
        <v>1077.32</v>
      </c>
      <c r="D148" s="175">
        <v>196318</v>
      </c>
      <c r="E148" s="190">
        <v>182</v>
      </c>
      <c r="F148" s="190">
        <v>212</v>
      </c>
      <c r="G148" s="176">
        <v>3002</v>
      </c>
      <c r="H148" s="187"/>
      <c r="I148" s="191" t="s">
        <v>257</v>
      </c>
      <c r="L148" s="150"/>
      <c r="M148" s="43"/>
      <c r="N148" s="32"/>
      <c r="O148" s="32"/>
      <c r="P148" s="43"/>
      <c r="S148" s="148"/>
      <c r="T148" s="148"/>
      <c r="U148" s="148"/>
      <c r="V148" s="148"/>
      <c r="W148" s="148"/>
      <c r="X148" s="148"/>
    </row>
    <row r="149" spans="1:34" ht="12.6" customHeight="1" x14ac:dyDescent="0.2">
      <c r="A149" s="702" t="s">
        <v>689</v>
      </c>
      <c r="B149" s="702"/>
      <c r="C149" s="190">
        <v>247.19</v>
      </c>
      <c r="D149" s="175">
        <v>25607</v>
      </c>
      <c r="E149" s="190">
        <v>104</v>
      </c>
      <c r="F149" s="190">
        <v>207</v>
      </c>
      <c r="G149" s="176">
        <v>2439</v>
      </c>
      <c r="H149" s="187"/>
      <c r="I149" s="191" t="s">
        <v>690</v>
      </c>
      <c r="M149" s="44"/>
      <c r="P149" s="44"/>
      <c r="S149" s="148"/>
      <c r="T149" s="148"/>
      <c r="U149" s="148"/>
      <c r="V149" s="148"/>
      <c r="W149" s="148"/>
      <c r="X149" s="148"/>
    </row>
    <row r="150" spans="1:34" ht="12.6" customHeight="1" x14ac:dyDescent="0.2">
      <c r="A150" s="702" t="s">
        <v>1277</v>
      </c>
      <c r="B150" s="702"/>
      <c r="C150" s="190">
        <v>264.45</v>
      </c>
      <c r="D150" s="175">
        <v>19256</v>
      </c>
      <c r="E150" s="190">
        <v>73</v>
      </c>
      <c r="F150" s="190">
        <v>400</v>
      </c>
      <c r="G150" s="176">
        <v>3179</v>
      </c>
      <c r="H150" s="187"/>
      <c r="I150" s="191" t="s">
        <v>579</v>
      </c>
      <c r="M150" s="44"/>
      <c r="P150" s="44"/>
      <c r="S150" s="148"/>
      <c r="T150" s="148"/>
      <c r="U150" s="148"/>
      <c r="V150" s="148"/>
      <c r="W150" s="148"/>
      <c r="X150" s="148"/>
    </row>
    <row r="151" spans="1:34" s="35" customFormat="1" ht="12.6" customHeight="1" x14ac:dyDescent="0.2">
      <c r="A151" s="704" t="s">
        <v>256</v>
      </c>
      <c r="B151" s="704"/>
      <c r="C151" s="195">
        <v>1588.96</v>
      </c>
      <c r="D151" s="196">
        <v>241181</v>
      </c>
      <c r="E151" s="196">
        <v>152</v>
      </c>
      <c r="F151" s="196">
        <v>207</v>
      </c>
      <c r="G151" s="196">
        <v>3179</v>
      </c>
      <c r="H151" s="197"/>
      <c r="I151" s="198" t="s">
        <v>257</v>
      </c>
      <c r="J151" s="32"/>
      <c r="K151" s="32"/>
      <c r="L151" s="147"/>
      <c r="M151" s="82"/>
      <c r="P151" s="82"/>
      <c r="Q151" s="32"/>
      <c r="R151" s="32"/>
      <c r="S151" s="148"/>
      <c r="T151" s="148"/>
      <c r="U151" s="148"/>
      <c r="V151" s="148"/>
      <c r="W151" s="148"/>
      <c r="X151" s="148"/>
      <c r="Y151" s="32"/>
      <c r="Z151" s="32"/>
      <c r="AA151" s="32"/>
      <c r="AB151" s="32"/>
      <c r="AC151" s="32"/>
      <c r="AD151" s="32"/>
      <c r="AE151" s="32"/>
      <c r="AF151" s="32"/>
      <c r="AG151" s="32"/>
      <c r="AH151" s="32"/>
    </row>
    <row r="152" spans="1:34" ht="12.6" customHeight="1" x14ac:dyDescent="0.2">
      <c r="A152" s="703"/>
      <c r="B152" s="703"/>
      <c r="C152" s="199"/>
      <c r="D152" s="200"/>
      <c r="E152" s="200"/>
      <c r="F152" s="200"/>
      <c r="G152" s="200"/>
      <c r="H152" s="187"/>
      <c r="I152" s="201"/>
      <c r="S152" s="148"/>
      <c r="T152" s="148"/>
      <c r="U152" s="148"/>
      <c r="V152" s="148"/>
      <c r="W152" s="148"/>
      <c r="X152" s="148"/>
    </row>
    <row r="153" spans="1:34" ht="12.6" customHeight="1" x14ac:dyDescent="0.2">
      <c r="A153" s="702" t="s">
        <v>262</v>
      </c>
      <c r="B153" s="702"/>
      <c r="C153" s="174">
        <v>732</v>
      </c>
      <c r="D153" s="175">
        <v>54732</v>
      </c>
      <c r="E153" s="190">
        <v>75</v>
      </c>
      <c r="F153" s="176">
        <v>483</v>
      </c>
      <c r="G153" s="176">
        <v>3260</v>
      </c>
      <c r="H153" s="187"/>
      <c r="I153" s="191" t="s">
        <v>263</v>
      </c>
      <c r="M153" s="44"/>
      <c r="P153" s="44"/>
      <c r="S153" s="148"/>
      <c r="T153" s="148"/>
      <c r="U153" s="148"/>
      <c r="V153" s="148"/>
      <c r="W153" s="148"/>
      <c r="X153" s="148"/>
    </row>
    <row r="154" spans="1:34" ht="12.6" customHeight="1" x14ac:dyDescent="0.2">
      <c r="A154" s="702" t="s">
        <v>664</v>
      </c>
      <c r="B154" s="702"/>
      <c r="C154" s="190">
        <v>588.27</v>
      </c>
      <c r="D154" s="175">
        <v>19791</v>
      </c>
      <c r="E154" s="190">
        <v>34</v>
      </c>
      <c r="F154" s="190">
        <v>843</v>
      </c>
      <c r="G154" s="176">
        <v>3509</v>
      </c>
      <c r="H154" s="187"/>
      <c r="I154" s="191" t="s">
        <v>665</v>
      </c>
      <c r="M154" s="44"/>
      <c r="P154" s="44"/>
      <c r="S154" s="148"/>
      <c r="T154" s="148"/>
      <c r="U154" s="148"/>
      <c r="V154" s="148"/>
      <c r="W154" s="148"/>
      <c r="X154" s="148"/>
    </row>
    <row r="155" spans="1:34" s="35" customFormat="1" ht="12.6" customHeight="1" x14ac:dyDescent="0.2">
      <c r="A155" s="704" t="s">
        <v>691</v>
      </c>
      <c r="B155" s="704"/>
      <c r="C155" s="195">
        <v>1320.27</v>
      </c>
      <c r="D155" s="196">
        <v>74523</v>
      </c>
      <c r="E155" s="196">
        <v>56</v>
      </c>
      <c r="F155" s="196">
        <v>483</v>
      </c>
      <c r="G155" s="196">
        <v>3509</v>
      </c>
      <c r="H155" s="197"/>
      <c r="I155" s="198" t="s">
        <v>692</v>
      </c>
      <c r="J155" s="32"/>
      <c r="K155" s="32"/>
      <c r="L155" s="147"/>
      <c r="M155" s="82"/>
      <c r="P155" s="82"/>
      <c r="Q155" s="32"/>
      <c r="R155" s="32"/>
      <c r="S155" s="148"/>
      <c r="T155" s="148"/>
      <c r="U155" s="148"/>
      <c r="V155" s="148"/>
      <c r="W155" s="148"/>
      <c r="X155" s="148"/>
      <c r="Y155" s="32"/>
      <c r="Z155" s="32"/>
      <c r="AA155" s="32"/>
      <c r="AB155" s="32"/>
      <c r="AC155" s="32"/>
      <c r="AD155" s="32"/>
      <c r="AE155" s="32"/>
      <c r="AF155" s="32"/>
      <c r="AG155" s="32"/>
      <c r="AH155" s="32"/>
    </row>
    <row r="156" spans="1:34" ht="12.6" customHeight="1" x14ac:dyDescent="0.2">
      <c r="A156" s="703"/>
      <c r="B156" s="703"/>
      <c r="C156" s="199"/>
      <c r="D156" s="200"/>
      <c r="E156" s="200"/>
      <c r="F156" s="200"/>
      <c r="G156" s="200"/>
      <c r="H156" s="187"/>
      <c r="I156" s="201"/>
      <c r="S156" s="148"/>
      <c r="T156" s="148"/>
      <c r="U156" s="148"/>
      <c r="V156" s="148"/>
      <c r="W156" s="148"/>
      <c r="X156" s="148"/>
    </row>
    <row r="157" spans="1:34" ht="12.6" customHeight="1" x14ac:dyDescent="0.2">
      <c r="A157" s="702" t="s">
        <v>266</v>
      </c>
      <c r="B157" s="702"/>
      <c r="C157" s="190">
        <v>711.43</v>
      </c>
      <c r="D157" s="175">
        <v>46052</v>
      </c>
      <c r="E157" s="190">
        <v>65</v>
      </c>
      <c r="F157" s="190">
        <v>757</v>
      </c>
      <c r="G157" s="176">
        <v>3436</v>
      </c>
      <c r="H157" s="187"/>
      <c r="I157" s="191" t="s">
        <v>267</v>
      </c>
      <c r="L157" s="32"/>
      <c r="M157" s="43"/>
      <c r="N157" s="32"/>
      <c r="O157" s="32"/>
      <c r="P157" s="43"/>
      <c r="S157" s="148"/>
      <c r="T157" s="148"/>
      <c r="U157" s="148"/>
      <c r="V157" s="148"/>
      <c r="W157" s="148"/>
      <c r="X157" s="148"/>
    </row>
    <row r="158" spans="1:34" ht="12.6" customHeight="1" x14ac:dyDescent="0.2">
      <c r="A158" s="702" t="s">
        <v>273</v>
      </c>
      <c r="B158" s="702"/>
      <c r="C158" s="190">
        <v>542.76</v>
      </c>
      <c r="D158" s="175">
        <v>13612</v>
      </c>
      <c r="E158" s="190">
        <v>25</v>
      </c>
      <c r="F158" s="190">
        <v>838</v>
      </c>
      <c r="G158" s="176">
        <v>3498</v>
      </c>
      <c r="H158" s="187"/>
      <c r="I158" s="191" t="s">
        <v>274</v>
      </c>
      <c r="M158" s="44"/>
      <c r="P158" s="44"/>
      <c r="S158" s="148"/>
      <c r="T158" s="148"/>
      <c r="U158" s="148"/>
      <c r="V158" s="148"/>
      <c r="W158" s="148"/>
      <c r="X158" s="148"/>
    </row>
    <row r="159" spans="1:34" ht="12.6" customHeight="1" x14ac:dyDescent="0.2">
      <c r="A159" s="702" t="s">
        <v>607</v>
      </c>
      <c r="B159" s="702"/>
      <c r="C159" s="190">
        <v>305.16000000000003</v>
      </c>
      <c r="D159" s="175">
        <v>10246</v>
      </c>
      <c r="E159" s="190">
        <v>34</v>
      </c>
      <c r="F159" s="176">
        <v>1113</v>
      </c>
      <c r="G159" s="176">
        <v>3146</v>
      </c>
      <c r="H159" s="187"/>
      <c r="I159" s="191" t="s">
        <v>1286</v>
      </c>
      <c r="M159" s="44"/>
      <c r="O159" s="44"/>
      <c r="P159" s="44"/>
      <c r="S159" s="148"/>
      <c r="T159" s="148"/>
      <c r="U159" s="148"/>
      <c r="V159" s="148"/>
      <c r="W159" s="148"/>
      <c r="X159" s="148"/>
    </row>
    <row r="160" spans="1:34" ht="12.6" customHeight="1" x14ac:dyDescent="0.2">
      <c r="A160" s="702" t="s">
        <v>252</v>
      </c>
      <c r="B160" s="702"/>
      <c r="C160" s="190">
        <v>401.78</v>
      </c>
      <c r="D160" s="175">
        <v>11359</v>
      </c>
      <c r="E160" s="190">
        <v>28</v>
      </c>
      <c r="F160" s="190">
        <v>942</v>
      </c>
      <c r="G160" s="176">
        <v>3152</v>
      </c>
      <c r="H160" s="187"/>
      <c r="I160" s="191" t="s">
        <v>253</v>
      </c>
      <c r="M160" s="44"/>
      <c r="P160" s="44"/>
      <c r="S160" s="148"/>
      <c r="T160" s="148"/>
      <c r="U160" s="148"/>
      <c r="V160" s="148"/>
      <c r="W160" s="148"/>
      <c r="X160" s="148"/>
    </row>
    <row r="161" spans="1:34" s="35" customFormat="1" ht="12.6" customHeight="1" x14ac:dyDescent="0.25">
      <c r="A161" s="704" t="s">
        <v>266</v>
      </c>
      <c r="B161" s="704"/>
      <c r="C161" s="195">
        <v>1961.13</v>
      </c>
      <c r="D161" s="196">
        <v>81269</v>
      </c>
      <c r="E161" s="196">
        <v>41</v>
      </c>
      <c r="F161" s="196">
        <v>757</v>
      </c>
      <c r="G161" s="196">
        <v>3498</v>
      </c>
      <c r="H161" s="197"/>
      <c r="I161" s="198" t="s">
        <v>267</v>
      </c>
      <c r="J161" s="32"/>
      <c r="K161" s="32"/>
      <c r="L161" s="153"/>
      <c r="M161" s="152"/>
      <c r="N161" s="151"/>
      <c r="O161" s="151"/>
      <c r="P161" s="152"/>
      <c r="Q161" s="32"/>
      <c r="R161" s="32"/>
      <c r="S161" s="148"/>
      <c r="T161" s="148"/>
      <c r="U161" s="148"/>
      <c r="V161" s="148"/>
      <c r="W161" s="148"/>
      <c r="X161" s="148"/>
      <c r="Y161" s="32"/>
      <c r="Z161" s="32"/>
      <c r="AA161" s="32"/>
      <c r="AB161" s="32"/>
      <c r="AC161" s="32"/>
      <c r="AD161" s="32"/>
      <c r="AE161" s="32"/>
      <c r="AF161" s="32"/>
      <c r="AG161" s="32"/>
      <c r="AH161" s="32"/>
    </row>
    <row r="162" spans="1:34" ht="12.6" customHeight="1" x14ac:dyDescent="0.2">
      <c r="A162" s="703"/>
      <c r="B162" s="703"/>
      <c r="C162" s="170"/>
      <c r="D162" s="200"/>
      <c r="E162" s="200"/>
      <c r="F162" s="171"/>
      <c r="G162" s="171"/>
      <c r="H162" s="187"/>
      <c r="I162" s="201"/>
      <c r="S162" s="148"/>
      <c r="T162" s="148"/>
      <c r="U162" s="148"/>
      <c r="V162" s="148"/>
      <c r="W162" s="148"/>
      <c r="X162" s="148"/>
    </row>
    <row r="163" spans="1:34" s="52" customFormat="1" ht="12.6" customHeight="1" x14ac:dyDescent="0.15">
      <c r="A163" s="698" t="s">
        <v>670</v>
      </c>
      <c r="B163" s="698"/>
      <c r="C163" s="183">
        <v>7400.43</v>
      </c>
      <c r="D163" s="98">
        <v>537533</v>
      </c>
      <c r="E163" s="98">
        <v>73</v>
      </c>
      <c r="F163" s="98">
        <v>207</v>
      </c>
      <c r="G163" s="98">
        <v>3905</v>
      </c>
      <c r="H163" s="202"/>
      <c r="I163" s="210" t="s">
        <v>1067</v>
      </c>
      <c r="J163" s="54"/>
      <c r="K163" s="145"/>
      <c r="L163" s="150"/>
      <c r="M163" s="43"/>
      <c r="N163" s="32"/>
      <c r="O163" s="32"/>
      <c r="P163" s="43"/>
      <c r="Q163" s="54"/>
      <c r="R163" s="54"/>
      <c r="S163" s="148"/>
      <c r="T163" s="148"/>
      <c r="U163" s="148"/>
      <c r="V163" s="148"/>
      <c r="W163" s="148"/>
      <c r="X163" s="148"/>
      <c r="Y163" s="54"/>
      <c r="Z163" s="54"/>
      <c r="AA163" s="54"/>
      <c r="AB163" s="54"/>
      <c r="AC163" s="54"/>
      <c r="AD163" s="54"/>
      <c r="AE163" s="54"/>
      <c r="AF163" s="54"/>
      <c r="AG163" s="54"/>
      <c r="AH163" s="54"/>
    </row>
    <row r="164" spans="1:34" ht="12.6" customHeight="1" x14ac:dyDescent="0.2">
      <c r="A164" s="709"/>
      <c r="B164" s="709"/>
      <c r="C164" s="203"/>
      <c r="D164" s="204"/>
      <c r="E164" s="204"/>
      <c r="F164" s="204"/>
      <c r="G164" s="204"/>
      <c r="H164" s="205"/>
      <c r="I164" s="209"/>
    </row>
    <row r="165" spans="1:34" s="212" customFormat="1" ht="12.6" customHeight="1" x14ac:dyDescent="0.15">
      <c r="A165" s="705" t="s">
        <v>927</v>
      </c>
      <c r="B165" s="705"/>
      <c r="C165" s="213"/>
      <c r="D165" s="214"/>
      <c r="E165" s="214"/>
      <c r="F165" s="214"/>
      <c r="G165" s="214"/>
      <c r="H165" s="214"/>
      <c r="I165" s="216" t="s">
        <v>714</v>
      </c>
    </row>
  </sheetData>
  <mergeCells count="48">
    <mergeCell ref="A165:B165"/>
    <mergeCell ref="A5:B6"/>
    <mergeCell ref="I5:I6"/>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36:B136"/>
    <mergeCell ref="A137:B137"/>
    <mergeCell ref="A138:B138"/>
    <mergeCell ref="A139:B139"/>
    <mergeCell ref="A131:B131"/>
    <mergeCell ref="A132:B132"/>
    <mergeCell ref="A133:B133"/>
    <mergeCell ref="A134:B134"/>
    <mergeCell ref="A135:B135"/>
    <mergeCell ref="A126:B126"/>
    <mergeCell ref="A127:B127"/>
    <mergeCell ref="A128:B128"/>
    <mergeCell ref="A129:B129"/>
    <mergeCell ref="A130:B130"/>
    <mergeCell ref="A2:I2"/>
    <mergeCell ref="A3:I3"/>
    <mergeCell ref="A4:I4"/>
    <mergeCell ref="A1:H1"/>
    <mergeCell ref="A125:B125"/>
    <mergeCell ref="F5:H5"/>
  </mergeCells>
  <phoneticPr fontId="11" type="noConversion"/>
  <hyperlinks>
    <hyperlink ref="I1" location="'Inhaltsverzeichnis Indice'!A1" display="Inhaltsverzeichnis / Indice" xr:uid="{8D266C1C-1199-486C-9DC5-216E6828E5E1}"/>
  </hyperlinks>
  <pageMargins left="0.59055118110236227" right="0.59055118110236227"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158"/>
  <sheetViews>
    <sheetView zoomScale="120" zoomScaleNormal="120" workbookViewId="0">
      <selection sqref="A1:B1"/>
    </sheetView>
  </sheetViews>
  <sheetFormatPr baseColWidth="10" defaultColWidth="11.42578125" defaultRowHeight="12.75" x14ac:dyDescent="0.2"/>
  <cols>
    <col min="1" max="1" width="3.7109375" customWidth="1"/>
    <col min="2" max="2" width="10.7109375" customWidth="1"/>
    <col min="3" max="5" width="15.7109375" style="5" customWidth="1"/>
    <col min="6" max="7" width="15.7109375" style="16" customWidth="1"/>
  </cols>
  <sheetData>
    <row r="1" spans="1:7" s="26" customFormat="1" ht="12.6" customHeight="1" x14ac:dyDescent="0.2">
      <c r="A1" s="826" t="s">
        <v>182</v>
      </c>
      <c r="B1" s="826"/>
      <c r="C1" s="42"/>
      <c r="D1" s="42"/>
      <c r="E1" s="42"/>
      <c r="F1" s="39"/>
      <c r="G1" s="670" t="s">
        <v>1500</v>
      </c>
    </row>
    <row r="2" spans="1:7" s="108" customFormat="1" ht="21" customHeight="1" x14ac:dyDescent="0.2">
      <c r="A2" s="695" t="s">
        <v>1127</v>
      </c>
      <c r="B2" s="695"/>
      <c r="C2" s="695"/>
      <c r="D2" s="695"/>
      <c r="E2" s="695"/>
      <c r="F2" s="695"/>
      <c r="G2" s="695"/>
    </row>
    <row r="3" spans="1:7" s="108" customFormat="1" ht="21" customHeight="1" x14ac:dyDescent="0.2">
      <c r="A3" s="695" t="s">
        <v>1128</v>
      </c>
      <c r="B3" s="695"/>
      <c r="C3" s="695"/>
      <c r="D3" s="695"/>
      <c r="E3" s="695"/>
      <c r="F3" s="695"/>
      <c r="G3" s="695"/>
    </row>
    <row r="4" spans="1:7" ht="12.6" customHeight="1" x14ac:dyDescent="0.2">
      <c r="A4" s="696"/>
      <c r="B4" s="696"/>
      <c r="C4" s="696"/>
      <c r="D4" s="696"/>
      <c r="E4" s="696"/>
      <c r="F4" s="696"/>
      <c r="G4" s="696"/>
    </row>
    <row r="5" spans="1:7" s="54" customFormat="1" ht="14.45" customHeight="1" x14ac:dyDescent="0.15">
      <c r="A5" s="910" t="s">
        <v>1212</v>
      </c>
      <c r="B5" s="911"/>
      <c r="C5" s="491" t="s">
        <v>932</v>
      </c>
      <c r="D5" s="491" t="s">
        <v>943</v>
      </c>
      <c r="E5" s="491" t="s">
        <v>944</v>
      </c>
      <c r="F5" s="492" t="s">
        <v>945</v>
      </c>
      <c r="G5" s="493" t="s">
        <v>946</v>
      </c>
    </row>
    <row r="6" spans="1:7" s="54" customFormat="1" ht="23.1" customHeight="1" x14ac:dyDescent="0.2">
      <c r="A6" s="929" t="s">
        <v>1213</v>
      </c>
      <c r="B6" s="930"/>
      <c r="C6" s="494" t="s">
        <v>1394</v>
      </c>
      <c r="D6" s="494" t="s">
        <v>1395</v>
      </c>
      <c r="E6" s="494" t="s">
        <v>1396</v>
      </c>
      <c r="F6" s="495" t="s">
        <v>1392</v>
      </c>
      <c r="G6" s="496" t="s">
        <v>1393</v>
      </c>
    </row>
    <row r="7" spans="1:7" s="52" customFormat="1" ht="12.6" customHeight="1" x14ac:dyDescent="0.2">
      <c r="A7" s="751"/>
      <c r="B7" s="751"/>
      <c r="C7" s="175"/>
      <c r="D7" s="175"/>
      <c r="E7" s="175"/>
      <c r="F7" s="292"/>
      <c r="G7" s="292"/>
    </row>
    <row r="8" spans="1:7" s="52" customFormat="1" ht="12.6" customHeight="1" x14ac:dyDescent="0.2">
      <c r="A8" s="751">
        <v>1975</v>
      </c>
      <c r="B8" s="751"/>
      <c r="C8" s="175">
        <v>2650</v>
      </c>
      <c r="D8" s="175">
        <v>102</v>
      </c>
      <c r="E8" s="175">
        <v>169</v>
      </c>
      <c r="F8" s="292">
        <v>2.4</v>
      </c>
      <c r="G8" s="292">
        <v>4</v>
      </c>
    </row>
    <row r="9" spans="1:7" s="52" customFormat="1" ht="12.6" customHeight="1" x14ac:dyDescent="0.2">
      <c r="A9" s="751">
        <v>1976</v>
      </c>
      <c r="B9" s="751"/>
      <c r="C9" s="175">
        <v>2394</v>
      </c>
      <c r="D9" s="175">
        <v>127</v>
      </c>
      <c r="E9" s="175">
        <v>161</v>
      </c>
      <c r="F9" s="292">
        <v>3</v>
      </c>
      <c r="G9" s="292">
        <v>3.8</v>
      </c>
    </row>
    <row r="10" spans="1:7" s="52" customFormat="1" ht="12.6" customHeight="1" x14ac:dyDescent="0.2">
      <c r="A10" s="751">
        <v>1977</v>
      </c>
      <c r="B10" s="751"/>
      <c r="C10" s="175">
        <v>2661</v>
      </c>
      <c r="D10" s="175">
        <v>103</v>
      </c>
      <c r="E10" s="175">
        <v>204</v>
      </c>
      <c r="F10" s="292">
        <v>2.4</v>
      </c>
      <c r="G10" s="292">
        <v>4.8</v>
      </c>
    </row>
    <row r="11" spans="1:7" s="52" customFormat="1" ht="12.6" customHeight="1" x14ac:dyDescent="0.2">
      <c r="A11" s="751">
        <v>1978</v>
      </c>
      <c r="B11" s="751"/>
      <c r="C11" s="175">
        <v>2207</v>
      </c>
      <c r="D11" s="175">
        <v>128</v>
      </c>
      <c r="E11" s="175">
        <v>223</v>
      </c>
      <c r="F11" s="292">
        <v>3</v>
      </c>
      <c r="G11" s="292">
        <v>5.2</v>
      </c>
    </row>
    <row r="12" spans="1:7" s="52" customFormat="1" ht="12.6" customHeight="1" x14ac:dyDescent="0.2">
      <c r="A12" s="751">
        <v>1979</v>
      </c>
      <c r="B12" s="751"/>
      <c r="C12" s="175">
        <v>2180</v>
      </c>
      <c r="D12" s="175">
        <v>147</v>
      </c>
      <c r="E12" s="175">
        <v>267</v>
      </c>
      <c r="F12" s="292">
        <v>3.4</v>
      </c>
      <c r="G12" s="292">
        <v>6.2</v>
      </c>
    </row>
    <row r="13" spans="1:7" s="52" customFormat="1" ht="12.6" customHeight="1" x14ac:dyDescent="0.2">
      <c r="A13" s="751"/>
      <c r="B13" s="751"/>
      <c r="C13" s="175"/>
      <c r="D13" s="175"/>
      <c r="E13" s="175"/>
      <c r="F13" s="292"/>
      <c r="G13" s="292"/>
    </row>
    <row r="14" spans="1:7" s="52" customFormat="1" ht="12.6" customHeight="1" x14ac:dyDescent="0.2">
      <c r="A14" s="751">
        <v>1980</v>
      </c>
      <c r="B14" s="751"/>
      <c r="C14" s="175">
        <v>2392</v>
      </c>
      <c r="D14" s="175">
        <v>157</v>
      </c>
      <c r="E14" s="175">
        <v>269</v>
      </c>
      <c r="F14" s="292">
        <v>3.7</v>
      </c>
      <c r="G14" s="292">
        <v>6.3</v>
      </c>
    </row>
    <row r="15" spans="1:7" s="52" customFormat="1" ht="12.6" customHeight="1" x14ac:dyDescent="0.2">
      <c r="A15" s="751">
        <v>1981</v>
      </c>
      <c r="B15" s="751"/>
      <c r="C15" s="175">
        <v>2443</v>
      </c>
      <c r="D15" s="175">
        <v>110</v>
      </c>
      <c r="E15" s="175">
        <v>248</v>
      </c>
      <c r="F15" s="292">
        <v>2.6</v>
      </c>
      <c r="G15" s="292">
        <v>5.8</v>
      </c>
    </row>
    <row r="16" spans="1:7" s="52" customFormat="1" ht="12.6" customHeight="1" x14ac:dyDescent="0.2">
      <c r="A16" s="751">
        <v>1982</v>
      </c>
      <c r="B16" s="751"/>
      <c r="C16" s="175">
        <v>2191</v>
      </c>
      <c r="D16" s="175">
        <v>124</v>
      </c>
      <c r="E16" s="175">
        <v>307</v>
      </c>
      <c r="F16" s="292">
        <v>2.9</v>
      </c>
      <c r="G16" s="292">
        <v>7.1</v>
      </c>
    </row>
    <row r="17" spans="1:7" s="52" customFormat="1" ht="12.6" customHeight="1" x14ac:dyDescent="0.2">
      <c r="A17" s="751">
        <v>1983</v>
      </c>
      <c r="B17" s="751"/>
      <c r="C17" s="175">
        <v>2441</v>
      </c>
      <c r="D17" s="175">
        <v>186</v>
      </c>
      <c r="E17" s="175">
        <v>341</v>
      </c>
      <c r="F17" s="292">
        <v>4.3</v>
      </c>
      <c r="G17" s="292">
        <v>7.9</v>
      </c>
    </row>
    <row r="18" spans="1:7" s="52" customFormat="1" ht="12.6" customHeight="1" x14ac:dyDescent="0.2">
      <c r="A18" s="751">
        <v>1984</v>
      </c>
      <c r="B18" s="751"/>
      <c r="C18" s="175">
        <v>2491</v>
      </c>
      <c r="D18" s="175">
        <v>185</v>
      </c>
      <c r="E18" s="175">
        <v>304</v>
      </c>
      <c r="F18" s="292">
        <v>4.3</v>
      </c>
      <c r="G18" s="292">
        <v>7</v>
      </c>
    </row>
    <row r="19" spans="1:7" s="52" customFormat="1" ht="12.6" customHeight="1" x14ac:dyDescent="0.2">
      <c r="A19" s="751"/>
      <c r="B19" s="751"/>
      <c r="C19" s="175"/>
      <c r="D19" s="175"/>
      <c r="E19" s="175"/>
      <c r="F19" s="292"/>
      <c r="G19" s="292"/>
    </row>
    <row r="20" spans="1:7" s="52" customFormat="1" ht="12.6" customHeight="1" x14ac:dyDescent="0.2">
      <c r="A20" s="751">
        <v>1985</v>
      </c>
      <c r="B20" s="751"/>
      <c r="C20" s="175">
        <v>2462</v>
      </c>
      <c r="D20" s="175">
        <v>168</v>
      </c>
      <c r="E20" s="175">
        <v>353</v>
      </c>
      <c r="F20" s="292">
        <v>3.9</v>
      </c>
      <c r="G20" s="292">
        <v>8.1999999999999993</v>
      </c>
    </row>
    <row r="21" spans="1:7" s="52" customFormat="1" ht="12.6" customHeight="1" x14ac:dyDescent="0.2">
      <c r="A21" s="751">
        <v>1986</v>
      </c>
      <c r="B21" s="751"/>
      <c r="C21" s="175">
        <v>2424</v>
      </c>
      <c r="D21" s="175">
        <v>218</v>
      </c>
      <c r="E21" s="175">
        <v>311</v>
      </c>
      <c r="F21" s="292">
        <v>5</v>
      </c>
      <c r="G21" s="292">
        <v>7.2</v>
      </c>
    </row>
    <row r="22" spans="1:7" s="52" customFormat="1" ht="12.6" customHeight="1" x14ac:dyDescent="0.2">
      <c r="A22" s="751">
        <v>1987</v>
      </c>
      <c r="B22" s="751"/>
      <c r="C22" s="175">
        <v>2483</v>
      </c>
      <c r="D22" s="175">
        <v>306</v>
      </c>
      <c r="E22" s="175">
        <v>353</v>
      </c>
      <c r="F22" s="292">
        <v>7.1</v>
      </c>
      <c r="G22" s="292">
        <v>8.1</v>
      </c>
    </row>
    <row r="23" spans="1:7" s="52" customFormat="1" ht="12.6" customHeight="1" x14ac:dyDescent="0.2">
      <c r="A23" s="751">
        <v>1988</v>
      </c>
      <c r="B23" s="751"/>
      <c r="C23" s="175">
        <v>2663</v>
      </c>
      <c r="D23" s="175">
        <v>365</v>
      </c>
      <c r="E23" s="175">
        <v>348</v>
      </c>
      <c r="F23" s="292">
        <v>8.4</v>
      </c>
      <c r="G23" s="292">
        <v>8</v>
      </c>
    </row>
    <row r="24" spans="1:7" s="52" customFormat="1" ht="12.6" customHeight="1" x14ac:dyDescent="0.2">
      <c r="A24" s="751">
        <v>1989</v>
      </c>
      <c r="B24" s="751"/>
      <c r="C24" s="175">
        <v>2634</v>
      </c>
      <c r="D24" s="175">
        <v>345</v>
      </c>
      <c r="E24" s="175">
        <v>515</v>
      </c>
      <c r="F24" s="292">
        <v>7.9</v>
      </c>
      <c r="G24" s="292">
        <v>11.8</v>
      </c>
    </row>
    <row r="25" spans="1:7" s="52" customFormat="1" ht="12.6" customHeight="1" x14ac:dyDescent="0.2">
      <c r="A25" s="751"/>
      <c r="B25" s="751"/>
      <c r="C25" s="175"/>
      <c r="D25" s="175"/>
      <c r="E25" s="175"/>
      <c r="F25" s="292"/>
      <c r="G25" s="292"/>
    </row>
    <row r="26" spans="1:7" s="52" customFormat="1" ht="12.6" customHeight="1" x14ac:dyDescent="0.2">
      <c r="A26" s="751">
        <v>1990</v>
      </c>
      <c r="B26" s="751"/>
      <c r="C26" s="175">
        <v>2597</v>
      </c>
      <c r="D26" s="175">
        <v>255</v>
      </c>
      <c r="E26" s="175">
        <v>320</v>
      </c>
      <c r="F26" s="292">
        <v>5.8</v>
      </c>
      <c r="G26" s="292">
        <v>7.3</v>
      </c>
    </row>
    <row r="27" spans="1:7" s="52" customFormat="1" ht="12.6" customHeight="1" x14ac:dyDescent="0.2">
      <c r="A27" s="751">
        <v>1991</v>
      </c>
      <c r="B27" s="751"/>
      <c r="C27" s="175">
        <v>2755</v>
      </c>
      <c r="D27" s="175">
        <v>363</v>
      </c>
      <c r="E27" s="175">
        <v>402</v>
      </c>
      <c r="F27" s="292">
        <v>8.3000000000000007</v>
      </c>
      <c r="G27" s="292">
        <v>9.1</v>
      </c>
    </row>
    <row r="28" spans="1:7" s="52" customFormat="1" ht="12.6" customHeight="1" x14ac:dyDescent="0.2">
      <c r="A28" s="751">
        <v>1992</v>
      </c>
      <c r="B28" s="751"/>
      <c r="C28" s="175">
        <v>2630</v>
      </c>
      <c r="D28" s="175">
        <v>251</v>
      </c>
      <c r="E28" s="175">
        <v>396</v>
      </c>
      <c r="F28" s="292">
        <v>5.7</v>
      </c>
      <c r="G28" s="292">
        <v>9</v>
      </c>
    </row>
    <row r="29" spans="1:7" s="52" customFormat="1" ht="12.6" customHeight="1" x14ac:dyDescent="0.2">
      <c r="A29" s="751">
        <v>1993</v>
      </c>
      <c r="B29" s="751"/>
      <c r="C29" s="175">
        <v>2360</v>
      </c>
      <c r="D29" s="175">
        <v>271</v>
      </c>
      <c r="E29" s="175">
        <v>368</v>
      </c>
      <c r="F29" s="292">
        <v>6.1</v>
      </c>
      <c r="G29" s="292">
        <v>8.3000000000000007</v>
      </c>
    </row>
    <row r="30" spans="1:7" s="52" customFormat="1" ht="12.6" customHeight="1" x14ac:dyDescent="0.2">
      <c r="A30" s="751">
        <v>1994</v>
      </c>
      <c r="B30" s="751"/>
      <c r="C30" s="175">
        <v>2342</v>
      </c>
      <c r="D30" s="175">
        <v>308</v>
      </c>
      <c r="E30" s="175">
        <v>524</v>
      </c>
      <c r="F30" s="292">
        <v>6.9</v>
      </c>
      <c r="G30" s="292">
        <v>11.8</v>
      </c>
    </row>
    <row r="31" spans="1:7" s="52" customFormat="1" ht="12.6" customHeight="1" x14ac:dyDescent="0.2">
      <c r="A31" s="751"/>
      <c r="B31" s="751"/>
      <c r="C31" s="175"/>
      <c r="D31" s="175"/>
      <c r="E31" s="175"/>
      <c r="F31" s="292"/>
      <c r="G31" s="292"/>
    </row>
    <row r="32" spans="1:7" s="52" customFormat="1" ht="12.6" customHeight="1" x14ac:dyDescent="0.2">
      <c r="A32" s="751">
        <v>1995</v>
      </c>
      <c r="B32" s="751"/>
      <c r="C32" s="175">
        <v>2463</v>
      </c>
      <c r="D32" s="175">
        <v>265</v>
      </c>
      <c r="E32" s="175">
        <v>487</v>
      </c>
      <c r="F32" s="292">
        <v>5.9</v>
      </c>
      <c r="G32" s="292">
        <v>10.9</v>
      </c>
    </row>
    <row r="33" spans="1:7" s="52" customFormat="1" ht="12.6" customHeight="1" x14ac:dyDescent="0.2">
      <c r="A33" s="751">
        <v>1996</v>
      </c>
      <c r="B33" s="751"/>
      <c r="C33" s="175">
        <v>2284</v>
      </c>
      <c r="D33" s="175">
        <v>310</v>
      </c>
      <c r="E33" s="175">
        <v>473</v>
      </c>
      <c r="F33" s="292">
        <v>6.9</v>
      </c>
      <c r="G33" s="292">
        <v>10.5</v>
      </c>
    </row>
    <row r="34" spans="1:7" s="52" customFormat="1" ht="12.6" customHeight="1" x14ac:dyDescent="0.2">
      <c r="A34" s="751">
        <v>1997</v>
      </c>
      <c r="B34" s="751"/>
      <c r="C34" s="175">
        <v>2134</v>
      </c>
      <c r="D34" s="175">
        <v>273</v>
      </c>
      <c r="E34" s="175">
        <v>505</v>
      </c>
      <c r="F34" s="292">
        <v>6</v>
      </c>
      <c r="G34" s="292">
        <v>11.2</v>
      </c>
    </row>
    <row r="35" spans="1:7" s="52" customFormat="1" ht="12.6" customHeight="1" x14ac:dyDescent="0.2">
      <c r="A35" s="751">
        <v>1998</v>
      </c>
      <c r="B35" s="751"/>
      <c r="C35" s="175">
        <v>2065</v>
      </c>
      <c r="D35" s="175">
        <v>310</v>
      </c>
      <c r="E35" s="175">
        <v>575</v>
      </c>
      <c r="F35" s="292">
        <v>6.8</v>
      </c>
      <c r="G35" s="292">
        <v>12.6</v>
      </c>
    </row>
    <row r="36" spans="1:7" s="52" customFormat="1" ht="12.6" customHeight="1" x14ac:dyDescent="0.2">
      <c r="A36" s="751">
        <v>1999</v>
      </c>
      <c r="B36" s="751"/>
      <c r="C36" s="175">
        <v>2131</v>
      </c>
      <c r="D36" s="175">
        <v>346</v>
      </c>
      <c r="E36" s="175">
        <v>511</v>
      </c>
      <c r="F36" s="292">
        <v>7.6</v>
      </c>
      <c r="G36" s="292">
        <v>11.2</v>
      </c>
    </row>
    <row r="37" spans="1:7" s="52" customFormat="1" ht="12.6" customHeight="1" x14ac:dyDescent="0.2">
      <c r="A37" s="751"/>
      <c r="B37" s="751"/>
      <c r="C37" s="175"/>
      <c r="D37" s="175"/>
      <c r="E37" s="175"/>
      <c r="F37" s="292"/>
      <c r="G37" s="292"/>
    </row>
    <row r="38" spans="1:7" s="52" customFormat="1" ht="12.6" customHeight="1" x14ac:dyDescent="0.2">
      <c r="A38" s="751">
        <v>2000</v>
      </c>
      <c r="B38" s="751"/>
      <c r="C38" s="175">
        <v>2113</v>
      </c>
      <c r="D38" s="175">
        <v>316</v>
      </c>
      <c r="E38" s="175">
        <v>523</v>
      </c>
      <c r="F38" s="292">
        <v>6.9</v>
      </c>
      <c r="G38" s="292">
        <v>11.4</v>
      </c>
    </row>
    <row r="39" spans="1:7" s="52" customFormat="1" ht="12.6" customHeight="1" x14ac:dyDescent="0.2">
      <c r="A39" s="751">
        <v>2001</v>
      </c>
      <c r="B39" s="751"/>
      <c r="C39" s="175">
        <v>1912</v>
      </c>
      <c r="D39" s="175">
        <v>370</v>
      </c>
      <c r="E39" s="175">
        <v>645</v>
      </c>
      <c r="F39" s="292">
        <v>8</v>
      </c>
      <c r="G39" s="292">
        <v>14</v>
      </c>
    </row>
    <row r="40" spans="1:7" s="52" customFormat="1" ht="12.6" customHeight="1" x14ac:dyDescent="0.2">
      <c r="A40" s="751">
        <v>2002</v>
      </c>
      <c r="B40" s="751"/>
      <c r="C40" s="175">
        <v>2000</v>
      </c>
      <c r="D40" s="175">
        <v>341</v>
      </c>
      <c r="E40" s="175">
        <v>662</v>
      </c>
      <c r="F40" s="292">
        <v>7.3</v>
      </c>
      <c r="G40" s="292">
        <v>14.2</v>
      </c>
    </row>
    <row r="41" spans="1:7" s="52" customFormat="1" ht="12.6" customHeight="1" x14ac:dyDescent="0.2">
      <c r="A41" s="751">
        <v>2003</v>
      </c>
      <c r="B41" s="751"/>
      <c r="C41" s="175">
        <v>1899</v>
      </c>
      <c r="D41" s="175">
        <v>368</v>
      </c>
      <c r="E41" s="175">
        <v>641</v>
      </c>
      <c r="F41" s="292">
        <v>7.9</v>
      </c>
      <c r="G41" s="292">
        <v>13.7</v>
      </c>
    </row>
    <row r="42" spans="1:7" s="52" customFormat="1" ht="12.6" customHeight="1" x14ac:dyDescent="0.2">
      <c r="A42" s="751">
        <v>2004</v>
      </c>
      <c r="B42" s="751"/>
      <c r="C42" s="175">
        <v>1855</v>
      </c>
      <c r="D42" s="175">
        <v>420</v>
      </c>
      <c r="E42" s="175">
        <v>660</v>
      </c>
      <c r="F42" s="292">
        <v>8.9</v>
      </c>
      <c r="G42" s="292">
        <v>14</v>
      </c>
    </row>
    <row r="43" spans="1:7" s="52" customFormat="1" ht="12.6" customHeight="1" x14ac:dyDescent="0.2">
      <c r="A43" s="751"/>
      <c r="B43" s="751"/>
      <c r="C43" s="175"/>
      <c r="D43" s="175"/>
      <c r="E43" s="175"/>
      <c r="F43" s="292"/>
      <c r="G43" s="292"/>
    </row>
    <row r="44" spans="1:7" s="52" customFormat="1" ht="12.6" customHeight="1" x14ac:dyDescent="0.2">
      <c r="A44" s="751">
        <v>2005</v>
      </c>
      <c r="B44" s="751"/>
      <c r="C44" s="175">
        <v>1839</v>
      </c>
      <c r="D44" s="175">
        <v>468</v>
      </c>
      <c r="E44" s="175">
        <v>821</v>
      </c>
      <c r="F44" s="292">
        <v>9.8000000000000007</v>
      </c>
      <c r="G44" s="292">
        <v>17.2</v>
      </c>
    </row>
    <row r="45" spans="1:7" s="52" customFormat="1" ht="12.6" customHeight="1" x14ac:dyDescent="0.2">
      <c r="A45" s="751">
        <v>2006</v>
      </c>
      <c r="B45" s="751"/>
      <c r="C45" s="175">
        <v>1914</v>
      </c>
      <c r="D45" s="175">
        <v>429</v>
      </c>
      <c r="E45" s="175">
        <v>660</v>
      </c>
      <c r="F45" s="292">
        <v>8.9</v>
      </c>
      <c r="G45" s="292">
        <v>13.7</v>
      </c>
    </row>
    <row r="46" spans="1:7" s="52" customFormat="1" ht="12.6" customHeight="1" x14ac:dyDescent="0.2">
      <c r="A46" s="751">
        <v>2007</v>
      </c>
      <c r="B46" s="751"/>
      <c r="C46" s="175">
        <v>1788</v>
      </c>
      <c r="D46" s="175">
        <v>472</v>
      </c>
      <c r="E46" s="175">
        <v>728</v>
      </c>
      <c r="F46" s="292">
        <v>9.6999999999999993</v>
      </c>
      <c r="G46" s="292">
        <v>14.9</v>
      </c>
    </row>
    <row r="47" spans="1:7" s="52" customFormat="1" ht="12.6" customHeight="1" x14ac:dyDescent="0.2">
      <c r="A47" s="751">
        <v>2008</v>
      </c>
      <c r="B47" s="751"/>
      <c r="C47" s="175">
        <v>1785</v>
      </c>
      <c r="D47" s="175">
        <v>518</v>
      </c>
      <c r="E47" s="175">
        <v>673</v>
      </c>
      <c r="F47" s="292">
        <v>10.5</v>
      </c>
      <c r="G47" s="292">
        <v>13.7</v>
      </c>
    </row>
    <row r="48" spans="1:7" s="52" customFormat="1" ht="12.6" customHeight="1" x14ac:dyDescent="0.2">
      <c r="A48" s="751">
        <v>2009</v>
      </c>
      <c r="B48" s="751"/>
      <c r="C48" s="175">
        <v>1917</v>
      </c>
      <c r="D48" s="175">
        <v>476</v>
      </c>
      <c r="E48" s="175">
        <v>710</v>
      </c>
      <c r="F48" s="292">
        <v>9.6</v>
      </c>
      <c r="G48" s="292">
        <v>14.3</v>
      </c>
    </row>
    <row r="49" spans="1:7" s="52" customFormat="1" ht="12.6" customHeight="1" x14ac:dyDescent="0.2">
      <c r="A49" s="751"/>
      <c r="B49" s="751"/>
      <c r="C49" s="175"/>
      <c r="D49" s="175"/>
      <c r="E49" s="175"/>
      <c r="F49" s="292"/>
      <c r="G49" s="292"/>
    </row>
    <row r="50" spans="1:7" s="52" customFormat="1" ht="12.6" customHeight="1" x14ac:dyDescent="0.2">
      <c r="A50" s="751">
        <v>2010</v>
      </c>
      <c r="B50" s="751"/>
      <c r="C50" s="175">
        <v>1906</v>
      </c>
      <c r="D50" s="175">
        <v>504</v>
      </c>
      <c r="E50" s="175">
        <v>666</v>
      </c>
      <c r="F50" s="292">
        <v>10.1</v>
      </c>
      <c r="G50" s="292">
        <v>13.3</v>
      </c>
    </row>
    <row r="51" spans="1:7" s="52" customFormat="1" ht="12.6" customHeight="1" x14ac:dyDescent="0.2">
      <c r="A51" s="751">
        <v>2011</v>
      </c>
      <c r="B51" s="751"/>
      <c r="C51" s="175">
        <v>2024</v>
      </c>
      <c r="D51" s="175">
        <v>526</v>
      </c>
      <c r="E51" s="175">
        <v>643</v>
      </c>
      <c r="F51" s="292">
        <v>10.4</v>
      </c>
      <c r="G51" s="292">
        <v>12.7</v>
      </c>
    </row>
    <row r="52" spans="1:7" s="52" customFormat="1" ht="12.6" customHeight="1" x14ac:dyDescent="0.2">
      <c r="A52" s="751">
        <v>2012</v>
      </c>
      <c r="B52" s="751"/>
      <c r="C52" s="175">
        <v>2081</v>
      </c>
      <c r="D52" s="175">
        <v>508</v>
      </c>
      <c r="E52" s="175">
        <v>637</v>
      </c>
      <c r="F52" s="292">
        <v>10</v>
      </c>
      <c r="G52" s="292">
        <v>12.6</v>
      </c>
    </row>
    <row r="53" spans="1:7" s="52" customFormat="1" ht="12.6" customHeight="1" x14ac:dyDescent="0.2">
      <c r="A53" s="751">
        <v>2013</v>
      </c>
      <c r="B53" s="751"/>
      <c r="C53" s="175">
        <v>1842</v>
      </c>
      <c r="D53" s="175">
        <v>492</v>
      </c>
      <c r="E53" s="175">
        <v>557</v>
      </c>
      <c r="F53" s="292">
        <v>9.6</v>
      </c>
      <c r="G53" s="292">
        <v>10.9</v>
      </c>
    </row>
    <row r="54" spans="1:7" s="52" customFormat="1" ht="12.6" customHeight="1" x14ac:dyDescent="0.2">
      <c r="A54" s="751">
        <v>2014</v>
      </c>
      <c r="B54" s="751"/>
      <c r="C54" s="175">
        <v>2038</v>
      </c>
      <c r="D54" s="175">
        <v>473</v>
      </c>
      <c r="E54" s="175">
        <v>598</v>
      </c>
      <c r="F54" s="292">
        <v>9.1</v>
      </c>
      <c r="G54" s="292">
        <v>11.6</v>
      </c>
    </row>
    <row r="55" spans="1:7" s="52" customFormat="1" ht="12.6" customHeight="1" x14ac:dyDescent="0.2">
      <c r="A55" s="751"/>
      <c r="B55" s="751"/>
      <c r="C55" s="175"/>
      <c r="D55" s="175"/>
      <c r="E55" s="175"/>
      <c r="F55" s="292"/>
      <c r="G55" s="292"/>
    </row>
    <row r="56" spans="1:7" s="52" customFormat="1" ht="12.6" customHeight="1" x14ac:dyDescent="0.2">
      <c r="A56" s="751">
        <v>2015</v>
      </c>
      <c r="B56" s="751"/>
      <c r="C56" s="175">
        <v>2103</v>
      </c>
      <c r="D56" s="175">
        <v>792</v>
      </c>
      <c r="E56" s="175">
        <v>634</v>
      </c>
      <c r="F56" s="292">
        <v>15.2</v>
      </c>
      <c r="G56" s="292">
        <v>12.2</v>
      </c>
    </row>
    <row r="57" spans="1:7" s="52" customFormat="1" ht="12.6" customHeight="1" x14ac:dyDescent="0.2">
      <c r="A57" s="751">
        <v>2016</v>
      </c>
      <c r="B57" s="751"/>
      <c r="C57" s="175">
        <v>2135</v>
      </c>
      <c r="D57" s="175">
        <v>875</v>
      </c>
      <c r="E57" s="175">
        <v>666</v>
      </c>
      <c r="F57" s="292">
        <v>16.7</v>
      </c>
      <c r="G57" s="292">
        <v>12.7</v>
      </c>
    </row>
    <row r="58" spans="1:7" s="52" customFormat="1" ht="12.6" customHeight="1" x14ac:dyDescent="0.2">
      <c r="A58" s="751">
        <v>2017</v>
      </c>
      <c r="B58" s="751"/>
      <c r="C58" s="175">
        <v>2165</v>
      </c>
      <c r="D58" s="175">
        <v>697</v>
      </c>
      <c r="E58" s="175">
        <v>618</v>
      </c>
      <c r="F58" s="292">
        <v>13.3</v>
      </c>
      <c r="G58" s="292">
        <v>11.7</v>
      </c>
    </row>
    <row r="59" spans="1:7" s="52" customFormat="1" ht="12.6" customHeight="1" x14ac:dyDescent="0.2">
      <c r="A59" s="751">
        <v>2018</v>
      </c>
      <c r="B59" s="751"/>
      <c r="C59" s="175">
        <v>2347</v>
      </c>
      <c r="D59" s="175">
        <v>687</v>
      </c>
      <c r="E59" s="175">
        <v>636</v>
      </c>
      <c r="F59" s="292">
        <v>13</v>
      </c>
      <c r="G59" s="292">
        <v>12</v>
      </c>
    </row>
    <row r="60" spans="1:7" s="52" customFormat="1" ht="12.6" customHeight="1" x14ac:dyDescent="0.2">
      <c r="A60" s="751">
        <v>2019</v>
      </c>
      <c r="B60" s="751"/>
      <c r="C60" s="175">
        <v>2241</v>
      </c>
      <c r="D60" s="175">
        <v>690</v>
      </c>
      <c r="E60" s="175">
        <v>655</v>
      </c>
      <c r="F60" s="292">
        <v>13</v>
      </c>
      <c r="G60" s="292">
        <v>12.3</v>
      </c>
    </row>
    <row r="61" spans="1:7" s="52" customFormat="1" ht="12.6" customHeight="1" x14ac:dyDescent="0.2">
      <c r="A61" s="751"/>
      <c r="B61" s="751"/>
      <c r="C61" s="175"/>
      <c r="D61" s="175"/>
      <c r="E61" s="175"/>
      <c r="F61" s="292"/>
      <c r="G61" s="292"/>
    </row>
    <row r="62" spans="1:7" s="52" customFormat="1" ht="12.6" customHeight="1" x14ac:dyDescent="0.2">
      <c r="A62" s="751">
        <v>2020</v>
      </c>
      <c r="B62" s="751"/>
      <c r="C62" s="175">
        <v>1687</v>
      </c>
      <c r="D62" s="175">
        <v>600</v>
      </c>
      <c r="E62" s="175">
        <v>563</v>
      </c>
      <c r="F62" s="292">
        <v>11.3</v>
      </c>
      <c r="G62" s="292">
        <v>10.6</v>
      </c>
    </row>
    <row r="63" spans="1:7" s="52" customFormat="1" ht="12.6" customHeight="1" x14ac:dyDescent="0.2">
      <c r="A63" s="751">
        <v>2021</v>
      </c>
      <c r="B63" s="751"/>
      <c r="C63" s="171">
        <v>2083</v>
      </c>
      <c r="D63" s="171">
        <v>575</v>
      </c>
      <c r="E63" s="171">
        <v>554</v>
      </c>
      <c r="F63" s="274">
        <v>10.7</v>
      </c>
      <c r="G63" s="274">
        <v>10.4</v>
      </c>
    </row>
    <row r="64" spans="1:7" s="118" customFormat="1" ht="12.6" customHeight="1" x14ac:dyDescent="0.2">
      <c r="A64" s="762">
        <v>2022</v>
      </c>
      <c r="B64" s="762"/>
      <c r="C64" s="171">
        <v>2325</v>
      </c>
      <c r="D64" s="171">
        <v>575</v>
      </c>
      <c r="E64" s="171">
        <v>539</v>
      </c>
      <c r="F64" s="497">
        <v>10.8</v>
      </c>
      <c r="G64" s="497">
        <v>10.1</v>
      </c>
    </row>
    <row r="65" spans="1:14" s="52" customFormat="1" ht="12.6" customHeight="1" x14ac:dyDescent="0.2">
      <c r="A65" s="719">
        <v>2023</v>
      </c>
      <c r="B65" s="719"/>
      <c r="C65" s="284">
        <v>2209</v>
      </c>
      <c r="D65" s="138">
        <v>496</v>
      </c>
      <c r="E65" s="138">
        <v>497</v>
      </c>
      <c r="F65" s="138">
        <v>9.3000000000000007</v>
      </c>
      <c r="G65" s="138">
        <v>9.3000000000000007</v>
      </c>
      <c r="H65" s="67"/>
      <c r="I65"/>
      <c r="J65" s="5"/>
      <c r="K65"/>
      <c r="L65"/>
      <c r="M65"/>
      <c r="N65"/>
    </row>
    <row r="66" spans="1:14" ht="12.6" customHeight="1" x14ac:dyDescent="0.2">
      <c r="A66" s="779"/>
      <c r="B66" s="779"/>
      <c r="C66" s="204"/>
      <c r="D66" s="204"/>
      <c r="E66" s="204"/>
      <c r="F66" s="263"/>
      <c r="G66" s="263"/>
    </row>
    <row r="67" spans="1:14" ht="12.6" customHeight="1" x14ac:dyDescent="0.2">
      <c r="A67" s="265" t="s">
        <v>702</v>
      </c>
      <c r="B67" s="765" t="s">
        <v>1078</v>
      </c>
      <c r="C67" s="765"/>
      <c r="D67" s="765"/>
      <c r="E67" s="765"/>
      <c r="F67" s="765"/>
      <c r="G67" s="765"/>
    </row>
    <row r="68" spans="1:14" s="57" customFormat="1" ht="10.35" customHeight="1" x14ac:dyDescent="0.2">
      <c r="A68" s="498"/>
      <c r="B68" s="921" t="s">
        <v>947</v>
      </c>
      <c r="C68" s="921"/>
      <c r="D68" s="921"/>
      <c r="E68" s="921"/>
      <c r="F68" s="921"/>
      <c r="G68" s="921"/>
    </row>
    <row r="69" spans="1:14" s="57" customFormat="1" ht="16.5" customHeight="1" x14ac:dyDescent="0.15">
      <c r="A69" s="265" t="s">
        <v>935</v>
      </c>
      <c r="B69" s="834" t="s">
        <v>1061</v>
      </c>
      <c r="C69" s="834"/>
      <c r="D69" s="834"/>
      <c r="E69" s="834"/>
      <c r="F69" s="834"/>
      <c r="G69" s="834"/>
    </row>
    <row r="70" spans="1:14" s="57" customFormat="1" ht="10.35" customHeight="1" x14ac:dyDescent="0.2">
      <c r="A70" s="498"/>
      <c r="B70" s="931" t="s">
        <v>948</v>
      </c>
      <c r="C70" s="931"/>
      <c r="D70" s="931"/>
      <c r="E70" s="931"/>
      <c r="F70" s="931"/>
      <c r="G70" s="931"/>
    </row>
    <row r="71" spans="1:14" ht="16.5" customHeight="1" x14ac:dyDescent="0.2">
      <c r="A71" s="718" t="s">
        <v>813</v>
      </c>
      <c r="B71" s="718"/>
      <c r="C71" s="718"/>
      <c r="D71" s="297"/>
      <c r="E71" s="297"/>
      <c r="F71" s="739" t="s">
        <v>714</v>
      </c>
      <c r="G71" s="739"/>
    </row>
    <row r="72" spans="1:14" ht="10.5" customHeight="1" x14ac:dyDescent="0.2"/>
    <row r="73" spans="1:14" ht="10.5" customHeight="1" x14ac:dyDescent="0.2"/>
    <row r="74" spans="1:14" ht="10.5" customHeight="1" x14ac:dyDescent="0.2"/>
    <row r="75" spans="1:14" ht="10.5" customHeight="1" x14ac:dyDescent="0.2"/>
    <row r="76" spans="1:14" ht="10.5" customHeight="1" x14ac:dyDescent="0.2"/>
    <row r="77" spans="1:14" ht="10.5" customHeight="1" x14ac:dyDescent="0.2"/>
    <row r="78" spans="1:14" ht="10.5" customHeight="1" x14ac:dyDescent="0.2"/>
    <row r="79" spans="1:14" ht="10.5" customHeight="1" x14ac:dyDescent="0.2"/>
    <row r="80" spans="1:14" ht="10.5" customHeight="1" x14ac:dyDescent="0.2"/>
    <row r="81" ht="10.5" customHeight="1" x14ac:dyDescent="0.2"/>
    <row r="82" ht="10.5" customHeight="1" x14ac:dyDescent="0.2"/>
    <row r="83" ht="10.5" customHeight="1" x14ac:dyDescent="0.2"/>
    <row r="84" ht="10.5" customHeight="1" x14ac:dyDescent="0.2"/>
    <row r="85" ht="10.5" customHeight="1" x14ac:dyDescent="0.2"/>
    <row r="86" ht="10.5" customHeight="1" x14ac:dyDescent="0.2"/>
    <row r="87" ht="10.5" customHeight="1" x14ac:dyDescent="0.2"/>
    <row r="88" ht="10.5" customHeight="1" x14ac:dyDescent="0.2"/>
    <row r="89" ht="10.5" customHeight="1" x14ac:dyDescent="0.2"/>
    <row r="90" ht="10.5" customHeight="1" x14ac:dyDescent="0.2"/>
    <row r="91" ht="10.5" customHeight="1" x14ac:dyDescent="0.2"/>
    <row r="92" ht="10.5" customHeight="1" x14ac:dyDescent="0.2"/>
    <row r="93" ht="10.5" customHeight="1" x14ac:dyDescent="0.2"/>
    <row r="94" ht="10.5" customHeight="1" x14ac:dyDescent="0.2"/>
    <row r="95" ht="10.5" customHeight="1" x14ac:dyDescent="0.2"/>
    <row r="96" ht="10.5" customHeight="1" x14ac:dyDescent="0.2"/>
    <row r="97" ht="10.5" customHeight="1" x14ac:dyDescent="0.2"/>
    <row r="98" ht="10.5" customHeight="1" x14ac:dyDescent="0.2"/>
    <row r="99" ht="10.5" customHeight="1" x14ac:dyDescent="0.2"/>
    <row r="100" ht="10.5" customHeight="1" x14ac:dyDescent="0.2"/>
    <row r="101" ht="10.5" customHeight="1" x14ac:dyDescent="0.2"/>
    <row r="102" ht="10.5" customHeight="1" x14ac:dyDescent="0.2"/>
    <row r="103" ht="10.5" customHeight="1" x14ac:dyDescent="0.2"/>
    <row r="104" ht="10.5" customHeight="1" x14ac:dyDescent="0.2"/>
    <row r="105" ht="10.5" customHeight="1" x14ac:dyDescent="0.2"/>
    <row r="106" ht="10.5" customHeight="1" x14ac:dyDescent="0.2"/>
    <row r="107" ht="10.5" customHeight="1" x14ac:dyDescent="0.2"/>
    <row r="108" ht="10.5" customHeight="1" x14ac:dyDescent="0.2"/>
    <row r="109" ht="10.5" customHeight="1" x14ac:dyDescent="0.2"/>
    <row r="110" ht="10.5" customHeight="1" x14ac:dyDescent="0.2"/>
    <row r="111" ht="10.5" customHeight="1" x14ac:dyDescent="0.2"/>
    <row r="112" ht="10.5" customHeight="1" x14ac:dyDescent="0.2"/>
    <row r="113" ht="10.5" customHeight="1" x14ac:dyDescent="0.2"/>
    <row r="114" ht="10.5" customHeight="1" x14ac:dyDescent="0.2"/>
    <row r="115" ht="10.5" customHeight="1" x14ac:dyDescent="0.2"/>
    <row r="116" ht="10.5" customHeight="1" x14ac:dyDescent="0.2"/>
    <row r="117" ht="10.5" customHeight="1" x14ac:dyDescent="0.2"/>
    <row r="118" ht="10.5" customHeight="1" x14ac:dyDescent="0.2"/>
    <row r="119" ht="10.5" customHeight="1" x14ac:dyDescent="0.2"/>
    <row r="120" ht="10.5" customHeight="1" x14ac:dyDescent="0.2"/>
    <row r="121" ht="10.5" customHeight="1" x14ac:dyDescent="0.2"/>
    <row r="122" ht="10.5" customHeight="1" x14ac:dyDescent="0.2"/>
    <row r="123" ht="10.5" customHeight="1" x14ac:dyDescent="0.2"/>
    <row r="124" ht="10.5" customHeight="1" x14ac:dyDescent="0.2"/>
    <row r="125" ht="10.5" customHeight="1" x14ac:dyDescent="0.2"/>
    <row r="126" ht="10.5" customHeight="1" x14ac:dyDescent="0.2"/>
    <row r="127" ht="10.5" customHeight="1" x14ac:dyDescent="0.2"/>
    <row r="128" ht="10.5" customHeight="1" x14ac:dyDescent="0.2"/>
    <row r="129" ht="10.5" customHeight="1" x14ac:dyDescent="0.2"/>
    <row r="130" ht="10.5" customHeight="1" x14ac:dyDescent="0.2"/>
    <row r="131" ht="10.5" customHeight="1" x14ac:dyDescent="0.2"/>
    <row r="132" ht="10.5" customHeight="1" x14ac:dyDescent="0.2"/>
    <row r="133" ht="10.5" customHeight="1" x14ac:dyDescent="0.2"/>
    <row r="134" ht="10.5" customHeight="1" x14ac:dyDescent="0.2"/>
    <row r="135" ht="10.5" customHeight="1" x14ac:dyDescent="0.2"/>
    <row r="136" ht="10.5" customHeight="1" x14ac:dyDescent="0.2"/>
    <row r="137" ht="10.5" customHeight="1" x14ac:dyDescent="0.2"/>
    <row r="138" ht="10.5" customHeight="1" x14ac:dyDescent="0.2"/>
    <row r="139" ht="10.5" customHeight="1" x14ac:dyDescent="0.2"/>
    <row r="140" ht="10.5" customHeight="1" x14ac:dyDescent="0.2"/>
    <row r="141" ht="10.5" customHeight="1" x14ac:dyDescent="0.2"/>
    <row r="142" ht="10.5" customHeight="1" x14ac:dyDescent="0.2"/>
    <row r="143" ht="10.5" customHeight="1" x14ac:dyDescent="0.2"/>
    <row r="144" ht="10.5" customHeight="1" x14ac:dyDescent="0.2"/>
    <row r="145" ht="10.5" customHeight="1" x14ac:dyDescent="0.2"/>
    <row r="146" ht="10.5" customHeight="1" x14ac:dyDescent="0.2"/>
    <row r="147" ht="10.5" customHeight="1" x14ac:dyDescent="0.2"/>
    <row r="148" ht="10.5" customHeight="1" x14ac:dyDescent="0.2"/>
    <row r="149" ht="10.5" customHeight="1" x14ac:dyDescent="0.2"/>
    <row r="150" ht="10.5" customHeight="1" x14ac:dyDescent="0.2"/>
    <row r="151" ht="10.5" customHeight="1" x14ac:dyDescent="0.2"/>
    <row r="152" ht="10.5" customHeight="1" x14ac:dyDescent="0.2"/>
    <row r="153" ht="10.5" customHeight="1" x14ac:dyDescent="0.2"/>
    <row r="154" ht="10.5" customHeight="1" x14ac:dyDescent="0.2"/>
    <row r="155" ht="10.5" customHeight="1" x14ac:dyDescent="0.2"/>
    <row r="156" ht="10.5" customHeight="1" x14ac:dyDescent="0.2"/>
    <row r="157" ht="10.5" customHeight="1" x14ac:dyDescent="0.2"/>
    <row r="158" ht="10.5" customHeight="1" x14ac:dyDescent="0.2"/>
  </sheetData>
  <mergeCells count="72">
    <mergeCell ref="A1:B1"/>
    <mergeCell ref="A6:B6"/>
    <mergeCell ref="A65:B65"/>
    <mergeCell ref="A2:G2"/>
    <mergeCell ref="A3:G3"/>
    <mergeCell ref="A4:G4"/>
    <mergeCell ref="A5:B5"/>
    <mergeCell ref="A7:B7"/>
    <mergeCell ref="A21:B21"/>
    <mergeCell ref="A22:B22"/>
    <mergeCell ref="A23:B23"/>
    <mergeCell ref="A24:B24"/>
    <mergeCell ref="A37:B37"/>
    <mergeCell ref="A26:B26"/>
    <mergeCell ref="A27:B27"/>
    <mergeCell ref="A28:B28"/>
    <mergeCell ref="F71:G71"/>
    <mergeCell ref="B67:G67"/>
    <mergeCell ref="B68:G68"/>
    <mergeCell ref="B69:G69"/>
    <mergeCell ref="B70:G70"/>
    <mergeCell ref="A66:B66"/>
    <mergeCell ref="A71:C71"/>
    <mergeCell ref="A8:B8"/>
    <mergeCell ref="A9:B9"/>
    <mergeCell ref="A10:B10"/>
    <mergeCell ref="A11:B11"/>
    <mergeCell ref="A12:B12"/>
    <mergeCell ref="A13:B13"/>
    <mergeCell ref="A25:B25"/>
    <mergeCell ref="A14:B14"/>
    <mergeCell ref="A15:B15"/>
    <mergeCell ref="A16:B16"/>
    <mergeCell ref="A17:B17"/>
    <mergeCell ref="A18:B18"/>
    <mergeCell ref="A19:B19"/>
    <mergeCell ref="A20:B20"/>
    <mergeCell ref="A29:B29"/>
    <mergeCell ref="A30:B30"/>
    <mergeCell ref="A31:B31"/>
    <mergeCell ref="A32:B32"/>
    <mergeCell ref="A33:B33"/>
    <mergeCell ref="A34:B34"/>
    <mergeCell ref="A35:B35"/>
    <mergeCell ref="A36:B36"/>
    <mergeCell ref="A49:B49"/>
    <mergeCell ref="A38:B38"/>
    <mergeCell ref="A39:B39"/>
    <mergeCell ref="A40:B40"/>
    <mergeCell ref="A41:B41"/>
    <mergeCell ref="A42:B42"/>
    <mergeCell ref="A43:B43"/>
    <mergeCell ref="A44:B44"/>
    <mergeCell ref="A45:B45"/>
    <mergeCell ref="A46:B46"/>
    <mergeCell ref="A47:B47"/>
    <mergeCell ref="A48:B48"/>
    <mergeCell ref="A50:B50"/>
    <mergeCell ref="A51:B51"/>
    <mergeCell ref="A52:B52"/>
    <mergeCell ref="A53:B53"/>
    <mergeCell ref="A55:B55"/>
    <mergeCell ref="A54:B54"/>
    <mergeCell ref="A64:B64"/>
    <mergeCell ref="A63:B63"/>
    <mergeCell ref="A56:B56"/>
    <mergeCell ref="A57:B57"/>
    <mergeCell ref="A58:B58"/>
    <mergeCell ref="A59:B59"/>
    <mergeCell ref="A60:B60"/>
    <mergeCell ref="A61:B61"/>
    <mergeCell ref="A62:B62"/>
  </mergeCells>
  <phoneticPr fontId="11" type="noConversion"/>
  <hyperlinks>
    <hyperlink ref="G1" location="'Inhaltsverzeichnis Indice'!A1" display="Inhaltsverzeichnis / Indice" xr:uid="{31D2443B-783A-460A-8193-EBD68355FAFF}"/>
  </hyperlinks>
  <pageMargins left="0.59055118110236227" right="0.59055118110236227" top="0.98425196850393704"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0"/>
  <sheetViews>
    <sheetView topLeftCell="A3" zoomScale="120" zoomScaleNormal="120" workbookViewId="0">
      <selection activeCell="E1" sqref="E1"/>
    </sheetView>
  </sheetViews>
  <sheetFormatPr baseColWidth="10" defaultColWidth="11.42578125" defaultRowHeight="12.75" x14ac:dyDescent="0.2"/>
  <cols>
    <col min="1" max="1" width="3.7109375" customWidth="1"/>
    <col min="2" max="2" width="12.7109375" customWidth="1"/>
    <col min="3" max="5" width="15.7109375" customWidth="1"/>
  </cols>
  <sheetData>
    <row r="1" spans="1:5" ht="12.6" customHeight="1" x14ac:dyDescent="0.2">
      <c r="A1" s="826" t="s">
        <v>183</v>
      </c>
      <c r="B1" s="826"/>
      <c r="E1" s="670" t="s">
        <v>1500</v>
      </c>
    </row>
    <row r="2" spans="1:5" s="165" customFormat="1" ht="21" customHeight="1" x14ac:dyDescent="0.2">
      <c r="A2" s="935" t="s">
        <v>1164</v>
      </c>
      <c r="B2" s="935"/>
      <c r="C2" s="935"/>
      <c r="D2" s="935"/>
      <c r="E2" s="935"/>
    </row>
    <row r="3" spans="1:5" s="165" customFormat="1" ht="21" customHeight="1" x14ac:dyDescent="0.2">
      <c r="A3" s="935" t="s">
        <v>1165</v>
      </c>
      <c r="B3" s="935"/>
      <c r="C3" s="935"/>
      <c r="D3" s="935"/>
      <c r="E3" s="935"/>
    </row>
    <row r="4" spans="1:5" ht="12.6" customHeight="1" x14ac:dyDescent="0.2">
      <c r="A4" s="744"/>
      <c r="B4" s="744"/>
      <c r="C4" s="744"/>
      <c r="D4" s="744"/>
      <c r="E4" s="744"/>
    </row>
    <row r="5" spans="1:5" ht="23.1" customHeight="1" x14ac:dyDescent="0.2">
      <c r="A5" s="936" t="s">
        <v>1212</v>
      </c>
      <c r="B5" s="937"/>
      <c r="C5" s="932" t="s">
        <v>995</v>
      </c>
      <c r="D5" s="933"/>
      <c r="E5" s="934"/>
    </row>
    <row r="6" spans="1:5" ht="23.1" customHeight="1" x14ac:dyDescent="0.2">
      <c r="A6" s="938" t="s">
        <v>1213</v>
      </c>
      <c r="B6" s="939"/>
      <c r="C6" s="499" t="s">
        <v>996</v>
      </c>
      <c r="D6" s="499" t="s">
        <v>997</v>
      </c>
      <c r="E6" s="500" t="s">
        <v>998</v>
      </c>
    </row>
    <row r="7" spans="1:5" ht="12.6" customHeight="1" x14ac:dyDescent="0.2">
      <c r="A7" s="940"/>
      <c r="B7" s="940"/>
      <c r="C7" s="502"/>
      <c r="D7" s="502"/>
      <c r="E7" s="502"/>
    </row>
    <row r="8" spans="1:5" ht="12.6" customHeight="1" x14ac:dyDescent="0.2">
      <c r="A8" s="941">
        <v>2016</v>
      </c>
      <c r="B8" s="941"/>
      <c r="C8" s="314">
        <v>13</v>
      </c>
      <c r="D8" s="314">
        <v>4</v>
      </c>
      <c r="E8" s="314">
        <v>17</v>
      </c>
    </row>
    <row r="9" spans="1:5" ht="12.6" customHeight="1" x14ac:dyDescent="0.2">
      <c r="A9" s="941">
        <v>2017</v>
      </c>
      <c r="B9" s="941"/>
      <c r="C9" s="314">
        <v>35</v>
      </c>
      <c r="D9" s="314">
        <v>16</v>
      </c>
      <c r="E9" s="314">
        <v>51</v>
      </c>
    </row>
    <row r="10" spans="1:5" ht="12.6" customHeight="1" x14ac:dyDescent="0.2">
      <c r="A10" s="941">
        <v>2018</v>
      </c>
      <c r="B10" s="941"/>
      <c r="C10" s="314">
        <v>11</v>
      </c>
      <c r="D10" s="314">
        <v>7</v>
      </c>
      <c r="E10" s="314">
        <v>18</v>
      </c>
    </row>
    <row r="11" spans="1:5" ht="12.6" customHeight="1" x14ac:dyDescent="0.2">
      <c r="A11" s="941">
        <v>2019</v>
      </c>
      <c r="B11" s="941"/>
      <c r="C11" s="314">
        <v>15</v>
      </c>
      <c r="D11" s="314">
        <v>6</v>
      </c>
      <c r="E11" s="314">
        <v>21</v>
      </c>
    </row>
    <row r="12" spans="1:5" ht="12.6" customHeight="1" x14ac:dyDescent="0.2">
      <c r="A12" s="941">
        <v>2020</v>
      </c>
      <c r="B12" s="941"/>
      <c r="C12" s="314">
        <v>5</v>
      </c>
      <c r="D12" s="314">
        <v>8</v>
      </c>
      <c r="E12" s="314">
        <v>13</v>
      </c>
    </row>
    <row r="13" spans="1:5" ht="12.6" customHeight="1" x14ac:dyDescent="0.2">
      <c r="A13" s="941">
        <v>2021</v>
      </c>
      <c r="B13" s="941"/>
      <c r="C13" s="314">
        <v>7</v>
      </c>
      <c r="D13" s="314">
        <v>13</v>
      </c>
      <c r="E13" s="314">
        <v>20</v>
      </c>
    </row>
    <row r="14" spans="1:5" ht="12.6" customHeight="1" x14ac:dyDescent="0.2">
      <c r="A14" s="941">
        <v>2022</v>
      </c>
      <c r="B14" s="941"/>
      <c r="C14" s="314">
        <v>15</v>
      </c>
      <c r="D14" s="314">
        <v>13</v>
      </c>
      <c r="E14" s="314">
        <v>28</v>
      </c>
    </row>
    <row r="15" spans="1:5" ht="12.6" customHeight="1" x14ac:dyDescent="0.2">
      <c r="A15" s="744"/>
      <c r="B15" s="744"/>
      <c r="C15" s="314"/>
      <c r="D15" s="314"/>
      <c r="E15" s="314"/>
    </row>
    <row r="16" spans="1:5" s="52" customFormat="1" ht="12.6" customHeight="1" x14ac:dyDescent="0.2">
      <c r="A16" s="942">
        <v>2023</v>
      </c>
      <c r="B16" s="942"/>
      <c r="C16" s="98">
        <v>11</v>
      </c>
      <c r="D16" s="98">
        <v>20</v>
      </c>
      <c r="E16" s="98">
        <v>31</v>
      </c>
    </row>
    <row r="17" spans="1:5" ht="12.6" customHeight="1" x14ac:dyDescent="0.2">
      <c r="A17" s="943"/>
      <c r="B17" s="943"/>
      <c r="C17" s="501"/>
      <c r="D17" s="501"/>
      <c r="E17" s="501"/>
    </row>
    <row r="18" spans="1:5" ht="12.6" customHeight="1" x14ac:dyDescent="0.2">
      <c r="A18" s="212" t="s">
        <v>1398</v>
      </c>
      <c r="B18" s="212" t="s">
        <v>1397</v>
      </c>
      <c r="C18" s="300"/>
      <c r="D18" s="212"/>
      <c r="E18" s="212"/>
    </row>
    <row r="19" spans="1:5" ht="10.35" customHeight="1" x14ac:dyDescent="0.2">
      <c r="A19" s="212"/>
      <c r="B19" s="300" t="s">
        <v>718</v>
      </c>
      <c r="C19" s="300"/>
      <c r="D19" s="212"/>
      <c r="E19" s="212"/>
    </row>
    <row r="20" spans="1:5" ht="16.5" customHeight="1" x14ac:dyDescent="0.2">
      <c r="A20" s="834" t="s">
        <v>1248</v>
      </c>
      <c r="B20" s="834"/>
      <c r="C20" s="223"/>
      <c r="D20" s="223"/>
      <c r="E20" s="368" t="s">
        <v>940</v>
      </c>
    </row>
  </sheetData>
  <mergeCells count="19">
    <mergeCell ref="A16:B16"/>
    <mergeCell ref="A17:B17"/>
    <mergeCell ref="A20:B20"/>
    <mergeCell ref="A11:B11"/>
    <mergeCell ref="A12:B12"/>
    <mergeCell ref="A13:B13"/>
    <mergeCell ref="A14:B14"/>
    <mergeCell ref="A15:B15"/>
    <mergeCell ref="A6:B6"/>
    <mergeCell ref="A7:B7"/>
    <mergeCell ref="A8:B8"/>
    <mergeCell ref="A9:B9"/>
    <mergeCell ref="A10:B10"/>
    <mergeCell ref="C5:E5"/>
    <mergeCell ref="A1:B1"/>
    <mergeCell ref="A2:E2"/>
    <mergeCell ref="A3:E3"/>
    <mergeCell ref="A4:E4"/>
    <mergeCell ref="A5:B5"/>
  </mergeCells>
  <phoneticPr fontId="11" type="noConversion"/>
  <hyperlinks>
    <hyperlink ref="E1" location="'Inhaltsverzeichnis Indice'!A1" display="Inhaltsverzeichnis / Indice" xr:uid="{D3805397-1EDB-497F-8042-F4FEB214C76E}"/>
  </hyperlinks>
  <pageMargins left="0.59055118110236227" right="0.59055118110236227" top="0.98425196850393704" bottom="0.78740157480314965"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154"/>
  <sheetViews>
    <sheetView zoomScale="120" zoomScaleNormal="120" workbookViewId="0">
      <selection activeCell="K96" sqref="K96:M96"/>
    </sheetView>
  </sheetViews>
  <sheetFormatPr baseColWidth="10" defaultColWidth="11.42578125" defaultRowHeight="12.75" x14ac:dyDescent="0.2"/>
  <cols>
    <col min="1" max="1" width="3.7109375" customWidth="1"/>
    <col min="2" max="2" width="15.7109375" customWidth="1"/>
    <col min="3" max="6" width="9.7109375" style="5" customWidth="1"/>
    <col min="7" max="7" width="9.7109375" style="79" customWidth="1"/>
    <col min="8" max="14" width="9.7109375" style="5" customWidth="1"/>
    <col min="15" max="15" width="25.7109375" style="73" customWidth="1"/>
  </cols>
  <sheetData>
    <row r="1" spans="1:20" ht="12.6" customHeight="1" x14ac:dyDescent="0.2">
      <c r="A1" s="954" t="s">
        <v>949</v>
      </c>
      <c r="B1" s="954"/>
      <c r="C1" s="954"/>
      <c r="D1" s="954"/>
      <c r="E1" s="954"/>
      <c r="F1" s="954"/>
      <c r="G1" s="954"/>
      <c r="H1" s="954"/>
      <c r="O1" s="670" t="s">
        <v>1500</v>
      </c>
    </row>
    <row r="2" spans="1:20" s="108" customFormat="1" ht="21" customHeight="1" x14ac:dyDescent="0.2">
      <c r="A2" s="695" t="s">
        <v>1048</v>
      </c>
      <c r="B2" s="695"/>
      <c r="C2" s="695"/>
      <c r="D2" s="695"/>
      <c r="E2" s="695"/>
      <c r="F2" s="695"/>
      <c r="G2" s="695"/>
      <c r="H2" s="695"/>
      <c r="I2" s="695"/>
      <c r="J2" s="695"/>
      <c r="K2" s="695"/>
      <c r="L2" s="695"/>
      <c r="M2" s="695"/>
      <c r="N2" s="695"/>
      <c r="O2" s="695"/>
    </row>
    <row r="3" spans="1:20" s="108" customFormat="1" ht="21" customHeight="1" x14ac:dyDescent="0.2">
      <c r="A3" s="695" t="s">
        <v>1049</v>
      </c>
      <c r="B3" s="695"/>
      <c r="C3" s="695"/>
      <c r="D3" s="695"/>
      <c r="E3" s="695"/>
      <c r="F3" s="695"/>
      <c r="G3" s="695"/>
      <c r="H3" s="695"/>
      <c r="I3" s="695"/>
      <c r="J3" s="695"/>
      <c r="K3" s="695"/>
      <c r="L3" s="695"/>
      <c r="M3" s="695"/>
      <c r="N3" s="695"/>
      <c r="O3" s="695"/>
    </row>
    <row r="4" spans="1:20" ht="12.6" customHeight="1" x14ac:dyDescent="0.2">
      <c r="A4" s="696"/>
      <c r="B4" s="696"/>
      <c r="C4" s="696"/>
      <c r="D4" s="696"/>
      <c r="E4" s="696"/>
      <c r="F4" s="696"/>
      <c r="G4" s="696"/>
      <c r="H4" s="696"/>
      <c r="I4" s="696"/>
      <c r="J4" s="696"/>
      <c r="K4" s="696"/>
      <c r="L4" s="696"/>
      <c r="M4" s="696"/>
      <c r="N4" s="696"/>
      <c r="O4" s="696"/>
    </row>
    <row r="5" spans="1:20" ht="23.1" customHeight="1" x14ac:dyDescent="0.2">
      <c r="A5" s="801" t="s">
        <v>961</v>
      </c>
      <c r="B5" s="844"/>
      <c r="C5" s="955" t="s">
        <v>1399</v>
      </c>
      <c r="D5" s="955"/>
      <c r="E5" s="955"/>
      <c r="F5" s="955"/>
      <c r="G5" s="955"/>
      <c r="H5" s="955"/>
      <c r="I5" s="955"/>
      <c r="J5" s="955"/>
      <c r="K5" s="955"/>
      <c r="L5" s="955"/>
      <c r="M5" s="955"/>
      <c r="N5" s="955"/>
      <c r="O5" s="806" t="s">
        <v>957</v>
      </c>
    </row>
    <row r="6" spans="1:20" s="28" customFormat="1" ht="23.1" customHeight="1" x14ac:dyDescent="0.15">
      <c r="A6" s="803"/>
      <c r="B6" s="956"/>
      <c r="C6" s="219" t="s">
        <v>1402</v>
      </c>
      <c r="D6" s="219" t="s">
        <v>1400</v>
      </c>
      <c r="E6" s="219" t="s">
        <v>952</v>
      </c>
      <c r="F6" s="219" t="s">
        <v>1403</v>
      </c>
      <c r="G6" s="219" t="s">
        <v>1404</v>
      </c>
      <c r="H6" s="219" t="s">
        <v>1405</v>
      </c>
      <c r="I6" s="219" t="s">
        <v>1406</v>
      </c>
      <c r="J6" s="219" t="s">
        <v>1407</v>
      </c>
      <c r="K6" s="219" t="s">
        <v>670</v>
      </c>
      <c r="L6" s="219" t="s">
        <v>1408</v>
      </c>
      <c r="M6" s="219" t="s">
        <v>1409</v>
      </c>
      <c r="N6" s="219" t="s">
        <v>1352</v>
      </c>
      <c r="O6" s="807"/>
    </row>
    <row r="7" spans="1:20" s="28" customFormat="1" ht="23.1" customHeight="1" x14ac:dyDescent="0.15">
      <c r="A7" s="805"/>
      <c r="B7" s="957"/>
      <c r="C7" s="504" t="s">
        <v>1410</v>
      </c>
      <c r="D7" s="504" t="s">
        <v>1411</v>
      </c>
      <c r="E7" s="504" t="s">
        <v>1401</v>
      </c>
      <c r="F7" s="504" t="s">
        <v>1412</v>
      </c>
      <c r="G7" s="504" t="s">
        <v>1413</v>
      </c>
      <c r="H7" s="504" t="s">
        <v>1414</v>
      </c>
      <c r="I7" s="504" t="s">
        <v>1415</v>
      </c>
      <c r="J7" s="504" t="s">
        <v>1416</v>
      </c>
      <c r="K7" s="504" t="s">
        <v>1068</v>
      </c>
      <c r="L7" s="504" t="s">
        <v>1417</v>
      </c>
      <c r="M7" s="504" t="s">
        <v>1418</v>
      </c>
      <c r="N7" s="504" t="s">
        <v>1382</v>
      </c>
      <c r="O7" s="808"/>
    </row>
    <row r="8" spans="1:20" ht="12.6" customHeight="1" x14ac:dyDescent="0.2">
      <c r="A8" s="781"/>
      <c r="B8" s="781"/>
      <c r="C8" s="171"/>
      <c r="D8" s="171"/>
      <c r="E8" s="171"/>
      <c r="F8" s="171"/>
      <c r="G8" s="171"/>
      <c r="H8" s="171"/>
      <c r="I8" s="171"/>
      <c r="J8" s="171"/>
      <c r="K8" s="171"/>
      <c r="L8" s="171"/>
      <c r="M8" s="171"/>
      <c r="N8" s="171"/>
      <c r="O8" s="191"/>
    </row>
    <row r="9" spans="1:20" s="52" customFormat="1" ht="12.6" customHeight="1" x14ac:dyDescent="0.2">
      <c r="A9" s="711" t="s">
        <v>835</v>
      </c>
      <c r="B9" s="711"/>
      <c r="C9" s="711"/>
      <c r="D9" s="711"/>
      <c r="E9" s="711"/>
      <c r="F9" s="711"/>
      <c r="G9" s="711"/>
      <c r="H9" s="711"/>
      <c r="I9" s="711"/>
      <c r="J9" s="711"/>
      <c r="K9" s="711"/>
      <c r="L9" s="711"/>
      <c r="M9" s="711"/>
      <c r="N9" s="711"/>
      <c r="O9" s="711"/>
    </row>
    <row r="10" spans="1:20" ht="12.6" customHeight="1" x14ac:dyDescent="0.2">
      <c r="A10" s="700"/>
      <c r="B10" s="700"/>
      <c r="C10" s="507"/>
      <c r="D10" s="507"/>
      <c r="E10" s="507"/>
      <c r="F10" s="507"/>
      <c r="G10" s="171"/>
      <c r="H10" s="507"/>
      <c r="I10" s="507"/>
      <c r="J10" s="507"/>
      <c r="K10" s="507"/>
      <c r="L10" s="507"/>
      <c r="M10" s="507"/>
      <c r="N10" s="507"/>
      <c r="O10" s="193"/>
    </row>
    <row r="11" spans="1:20" s="52" customFormat="1" ht="12.6" customHeight="1" x14ac:dyDescent="0.2">
      <c r="A11" s="913" t="s">
        <v>672</v>
      </c>
      <c r="B11" s="913"/>
      <c r="C11" s="406">
        <v>215</v>
      </c>
      <c r="D11" s="406">
        <v>67</v>
      </c>
      <c r="E11" s="406">
        <v>9</v>
      </c>
      <c r="F11" s="406">
        <v>13</v>
      </c>
      <c r="G11" s="406">
        <v>9</v>
      </c>
      <c r="H11" s="406">
        <v>1</v>
      </c>
      <c r="I11" s="406">
        <v>1</v>
      </c>
      <c r="J11" s="406">
        <v>5</v>
      </c>
      <c r="K11" s="406">
        <v>320</v>
      </c>
      <c r="L11" s="406">
        <v>67</v>
      </c>
      <c r="M11" s="406">
        <v>152</v>
      </c>
      <c r="N11" s="406">
        <v>539</v>
      </c>
      <c r="O11" s="336" t="s">
        <v>673</v>
      </c>
      <c r="P11" s="122"/>
      <c r="Q11" s="122"/>
      <c r="R11" s="122"/>
      <c r="S11" s="122"/>
      <c r="T11" s="122"/>
    </row>
    <row r="12" spans="1:20" ht="12.6" customHeight="1" x14ac:dyDescent="0.2">
      <c r="A12" s="702" t="s">
        <v>674</v>
      </c>
      <c r="B12" s="702"/>
      <c r="C12" s="406">
        <v>75</v>
      </c>
      <c r="D12" s="406">
        <v>775</v>
      </c>
      <c r="E12" s="406">
        <v>78</v>
      </c>
      <c r="F12" s="406">
        <v>102</v>
      </c>
      <c r="G12" s="406">
        <v>35</v>
      </c>
      <c r="H12" s="406">
        <v>25</v>
      </c>
      <c r="I12" s="406">
        <v>13</v>
      </c>
      <c r="J12" s="406">
        <v>33</v>
      </c>
      <c r="K12" s="407">
        <v>1136</v>
      </c>
      <c r="L12" s="406">
        <v>314</v>
      </c>
      <c r="M12" s="406">
        <v>481</v>
      </c>
      <c r="N12" s="407">
        <v>1931</v>
      </c>
      <c r="O12" s="191" t="s">
        <v>675</v>
      </c>
    </row>
    <row r="13" spans="1:20" ht="12.6" customHeight="1" x14ac:dyDescent="0.2">
      <c r="A13" s="913" t="s">
        <v>676</v>
      </c>
      <c r="B13" s="913"/>
      <c r="C13" s="406">
        <v>8</v>
      </c>
      <c r="D13" s="406">
        <v>68</v>
      </c>
      <c r="E13" s="406">
        <v>423</v>
      </c>
      <c r="F13" s="406">
        <v>386</v>
      </c>
      <c r="G13" s="406">
        <v>51</v>
      </c>
      <c r="H13" s="406">
        <v>11</v>
      </c>
      <c r="I13" s="406">
        <v>8</v>
      </c>
      <c r="J13" s="406">
        <v>13</v>
      </c>
      <c r="K13" s="406">
        <v>968</v>
      </c>
      <c r="L13" s="406">
        <v>293</v>
      </c>
      <c r="M13" s="406">
        <v>248</v>
      </c>
      <c r="N13" s="407">
        <v>1509</v>
      </c>
      <c r="O13" s="336" t="s">
        <v>677</v>
      </c>
    </row>
    <row r="14" spans="1:20" ht="12.6" customHeight="1" x14ac:dyDescent="0.2">
      <c r="A14" s="702" t="s">
        <v>256</v>
      </c>
      <c r="B14" s="702"/>
      <c r="C14" s="406">
        <v>9</v>
      </c>
      <c r="D14" s="406">
        <v>95</v>
      </c>
      <c r="E14" s="406">
        <v>308</v>
      </c>
      <c r="F14" s="406">
        <v>0</v>
      </c>
      <c r="G14" s="406">
        <v>95</v>
      </c>
      <c r="H14" s="406">
        <v>48</v>
      </c>
      <c r="I14" s="406">
        <v>17</v>
      </c>
      <c r="J14" s="406">
        <v>17</v>
      </c>
      <c r="K14" s="406">
        <v>589</v>
      </c>
      <c r="L14" s="406">
        <v>539</v>
      </c>
      <c r="M14" s="406">
        <v>550</v>
      </c>
      <c r="N14" s="407">
        <v>1678</v>
      </c>
      <c r="O14" s="191" t="s">
        <v>257</v>
      </c>
    </row>
    <row r="15" spans="1:20" ht="12.6" customHeight="1" x14ac:dyDescent="0.2">
      <c r="A15" s="702" t="s">
        <v>678</v>
      </c>
      <c r="B15" s="702"/>
      <c r="C15" s="406">
        <v>4</v>
      </c>
      <c r="D15" s="406">
        <v>42</v>
      </c>
      <c r="E15" s="406">
        <v>45</v>
      </c>
      <c r="F15" s="406">
        <v>105</v>
      </c>
      <c r="G15" s="406">
        <v>145</v>
      </c>
      <c r="H15" s="406">
        <v>21</v>
      </c>
      <c r="I15" s="406">
        <v>10</v>
      </c>
      <c r="J15" s="406">
        <v>13</v>
      </c>
      <c r="K15" s="406">
        <v>385</v>
      </c>
      <c r="L15" s="406">
        <v>84</v>
      </c>
      <c r="M15" s="406">
        <v>153</v>
      </c>
      <c r="N15" s="406">
        <v>622</v>
      </c>
      <c r="O15" s="191" t="s">
        <v>679</v>
      </c>
    </row>
    <row r="16" spans="1:20" ht="12.6" customHeight="1" x14ac:dyDescent="0.2">
      <c r="A16" s="702" t="s">
        <v>680</v>
      </c>
      <c r="B16" s="702"/>
      <c r="C16" s="406">
        <v>5</v>
      </c>
      <c r="D16" s="406">
        <v>32</v>
      </c>
      <c r="E16" s="406">
        <v>13</v>
      </c>
      <c r="F16" s="406">
        <v>56</v>
      </c>
      <c r="G16" s="406">
        <v>68</v>
      </c>
      <c r="H16" s="406">
        <v>465</v>
      </c>
      <c r="I16" s="406">
        <v>51</v>
      </c>
      <c r="J16" s="406">
        <v>77</v>
      </c>
      <c r="K16" s="406">
        <v>767</v>
      </c>
      <c r="L16" s="406">
        <v>196</v>
      </c>
      <c r="M16" s="406">
        <v>216</v>
      </c>
      <c r="N16" s="407">
        <v>1179</v>
      </c>
      <c r="O16" s="191" t="s">
        <v>681</v>
      </c>
    </row>
    <row r="17" spans="1:15" ht="12.6" customHeight="1" x14ac:dyDescent="0.2">
      <c r="A17" s="702" t="s">
        <v>682</v>
      </c>
      <c r="B17" s="702"/>
      <c r="C17" s="406">
        <v>3</v>
      </c>
      <c r="D17" s="406">
        <v>6</v>
      </c>
      <c r="E17" s="406">
        <v>12</v>
      </c>
      <c r="F17" s="406">
        <v>17</v>
      </c>
      <c r="G17" s="406">
        <v>5</v>
      </c>
      <c r="H17" s="406">
        <v>45</v>
      </c>
      <c r="I17" s="406">
        <v>177</v>
      </c>
      <c r="J17" s="406">
        <v>10</v>
      </c>
      <c r="K17" s="406">
        <v>275</v>
      </c>
      <c r="L17" s="406">
        <v>117</v>
      </c>
      <c r="M17" s="406">
        <v>111</v>
      </c>
      <c r="N17" s="406">
        <v>503</v>
      </c>
      <c r="O17" s="191" t="s">
        <v>683</v>
      </c>
    </row>
    <row r="18" spans="1:15" ht="12.6" customHeight="1" x14ac:dyDescent="0.2">
      <c r="A18" s="702" t="s">
        <v>684</v>
      </c>
      <c r="B18" s="702"/>
      <c r="C18" s="406">
        <v>1</v>
      </c>
      <c r="D18" s="406">
        <v>8</v>
      </c>
      <c r="E18" s="406">
        <v>13</v>
      </c>
      <c r="F18" s="406">
        <v>21</v>
      </c>
      <c r="G18" s="406">
        <v>12</v>
      </c>
      <c r="H18" s="406">
        <v>66</v>
      </c>
      <c r="I18" s="406">
        <v>15</v>
      </c>
      <c r="J18" s="406">
        <v>590</v>
      </c>
      <c r="K18" s="406">
        <v>726</v>
      </c>
      <c r="L18" s="406">
        <v>266</v>
      </c>
      <c r="M18" s="406">
        <v>275</v>
      </c>
      <c r="N18" s="407">
        <v>1267</v>
      </c>
      <c r="O18" s="191" t="s">
        <v>685</v>
      </c>
    </row>
    <row r="19" spans="1:15" s="35" customFormat="1" ht="12.6" customHeight="1" x14ac:dyDescent="0.2">
      <c r="A19" s="704" t="s">
        <v>670</v>
      </c>
      <c r="B19" s="704"/>
      <c r="C19" s="508">
        <v>320</v>
      </c>
      <c r="D19" s="508">
        <v>1093</v>
      </c>
      <c r="E19" s="508">
        <v>901</v>
      </c>
      <c r="F19" s="508">
        <v>700</v>
      </c>
      <c r="G19" s="508">
        <v>420</v>
      </c>
      <c r="H19" s="508">
        <v>682</v>
      </c>
      <c r="I19" s="508">
        <v>292</v>
      </c>
      <c r="J19" s="508">
        <v>758</v>
      </c>
      <c r="K19" s="509">
        <v>5166</v>
      </c>
      <c r="L19" s="509">
        <v>1876</v>
      </c>
      <c r="M19" s="509">
        <v>2186</v>
      </c>
      <c r="N19" s="509">
        <v>9228</v>
      </c>
      <c r="O19" s="510" t="s">
        <v>1067</v>
      </c>
    </row>
    <row r="20" spans="1:15" ht="18" customHeight="1" x14ac:dyDescent="0.2">
      <c r="A20" s="702" t="s">
        <v>954</v>
      </c>
      <c r="B20" s="702"/>
      <c r="C20" s="406">
        <v>38</v>
      </c>
      <c r="D20" s="406">
        <v>252</v>
      </c>
      <c r="E20" s="406">
        <v>272</v>
      </c>
      <c r="F20" s="406">
        <v>575</v>
      </c>
      <c r="G20" s="406">
        <v>78</v>
      </c>
      <c r="H20" s="406">
        <v>146</v>
      </c>
      <c r="I20" s="406">
        <v>109</v>
      </c>
      <c r="J20" s="406">
        <v>175</v>
      </c>
      <c r="K20" s="407">
        <v>1645</v>
      </c>
      <c r="L20" s="406"/>
      <c r="M20" s="406"/>
      <c r="N20" s="407"/>
      <c r="O20" s="191" t="s">
        <v>958</v>
      </c>
    </row>
    <row r="21" spans="1:15" ht="12.6" customHeight="1" x14ac:dyDescent="0.2">
      <c r="A21" s="702" t="s">
        <v>955</v>
      </c>
      <c r="B21" s="702"/>
      <c r="C21" s="406">
        <v>140</v>
      </c>
      <c r="D21" s="406">
        <v>299</v>
      </c>
      <c r="E21" s="406">
        <v>197</v>
      </c>
      <c r="F21" s="406">
        <v>258</v>
      </c>
      <c r="G21" s="406">
        <v>125</v>
      </c>
      <c r="H21" s="406">
        <v>175</v>
      </c>
      <c r="I21" s="406">
        <v>79</v>
      </c>
      <c r="J21" s="406">
        <v>283</v>
      </c>
      <c r="K21" s="407">
        <v>1556</v>
      </c>
      <c r="L21" s="406"/>
      <c r="M21" s="406"/>
      <c r="N21" s="407"/>
      <c r="O21" s="191" t="s">
        <v>959</v>
      </c>
    </row>
    <row r="22" spans="1:15" ht="12.6" customHeight="1" x14ac:dyDescent="0.2">
      <c r="A22" s="702"/>
      <c r="B22" s="702"/>
      <c r="C22" s="331"/>
      <c r="D22" s="331"/>
      <c r="E22" s="331"/>
      <c r="F22" s="331"/>
      <c r="G22" s="331"/>
      <c r="H22" s="331"/>
      <c r="I22" s="331"/>
      <c r="J22" s="331"/>
      <c r="K22" s="331"/>
      <c r="L22" s="331"/>
      <c r="M22" s="331"/>
      <c r="N22" s="331"/>
      <c r="O22" s="191"/>
    </row>
    <row r="23" spans="1:15" s="52" customFormat="1" ht="12.6" customHeight="1" x14ac:dyDescent="0.2">
      <c r="A23" s="950" t="s">
        <v>698</v>
      </c>
      <c r="B23" s="950"/>
      <c r="C23" s="512">
        <v>498</v>
      </c>
      <c r="D23" s="512">
        <v>1644</v>
      </c>
      <c r="E23" s="512">
        <v>1370</v>
      </c>
      <c r="F23" s="512">
        <v>1533</v>
      </c>
      <c r="G23" s="512">
        <v>623</v>
      </c>
      <c r="H23" s="512">
        <v>1003</v>
      </c>
      <c r="I23" s="512">
        <v>480</v>
      </c>
      <c r="J23" s="512">
        <v>1216</v>
      </c>
      <c r="K23" s="512">
        <v>8367</v>
      </c>
      <c r="L23" s="512"/>
      <c r="M23" s="512"/>
      <c r="N23" s="512"/>
      <c r="O23" s="513" t="s">
        <v>699</v>
      </c>
    </row>
    <row r="24" spans="1:15" ht="12.6" customHeight="1" x14ac:dyDescent="0.2">
      <c r="A24" s="701"/>
      <c r="B24" s="701"/>
      <c r="C24" s="363"/>
      <c r="D24" s="363"/>
      <c r="E24" s="363"/>
      <c r="F24" s="363"/>
      <c r="G24" s="363"/>
      <c r="H24" s="363"/>
      <c r="I24" s="403"/>
      <c r="J24" s="363"/>
      <c r="K24" s="363"/>
      <c r="L24" s="363"/>
      <c r="M24" s="363"/>
      <c r="N24" s="363"/>
      <c r="O24" s="188"/>
    </row>
    <row r="25" spans="1:15" s="52" customFormat="1" ht="12.6" customHeight="1" x14ac:dyDescent="0.2">
      <c r="A25" s="711" t="s">
        <v>849</v>
      </c>
      <c r="B25" s="711"/>
      <c r="C25" s="711"/>
      <c r="D25" s="711"/>
      <c r="E25" s="711"/>
      <c r="F25" s="711"/>
      <c r="G25" s="711"/>
      <c r="H25" s="711"/>
      <c r="I25" s="711"/>
      <c r="J25" s="711"/>
      <c r="K25" s="711"/>
      <c r="L25" s="711"/>
      <c r="M25" s="711"/>
      <c r="N25" s="711"/>
      <c r="O25" s="711"/>
    </row>
    <row r="26" spans="1:15" ht="12.6" customHeight="1" x14ac:dyDescent="0.2">
      <c r="A26" s="700"/>
      <c r="B26" s="700"/>
      <c r="C26" s="507"/>
      <c r="D26" s="507"/>
      <c r="E26" s="507"/>
      <c r="F26" s="507"/>
      <c r="G26" s="171"/>
      <c r="H26" s="507"/>
      <c r="I26" s="507"/>
      <c r="J26" s="507"/>
      <c r="K26" s="507"/>
      <c r="L26" s="507"/>
      <c r="M26" s="507"/>
      <c r="N26" s="507"/>
      <c r="O26" s="193"/>
    </row>
    <row r="27" spans="1:15" ht="12.6" customHeight="1" x14ac:dyDescent="0.2">
      <c r="A27" s="913" t="s">
        <v>672</v>
      </c>
      <c r="B27" s="913"/>
      <c r="C27" s="406">
        <v>270</v>
      </c>
      <c r="D27" s="406">
        <v>73</v>
      </c>
      <c r="E27" s="406">
        <v>11</v>
      </c>
      <c r="F27" s="406">
        <v>8</v>
      </c>
      <c r="G27" s="406">
        <v>4</v>
      </c>
      <c r="H27" s="406">
        <v>4</v>
      </c>
      <c r="I27" s="406">
        <v>2</v>
      </c>
      <c r="J27" s="406">
        <v>2</v>
      </c>
      <c r="K27" s="406">
        <v>374</v>
      </c>
      <c r="L27" s="406">
        <v>46</v>
      </c>
      <c r="M27" s="406">
        <v>158</v>
      </c>
      <c r="N27" s="406">
        <v>578</v>
      </c>
      <c r="O27" s="336" t="s">
        <v>673</v>
      </c>
    </row>
    <row r="28" spans="1:15" ht="12.6" customHeight="1" x14ac:dyDescent="0.2">
      <c r="A28" s="913" t="s">
        <v>674</v>
      </c>
      <c r="B28" s="913"/>
      <c r="C28" s="406">
        <v>85</v>
      </c>
      <c r="D28" s="406">
        <v>803</v>
      </c>
      <c r="E28" s="406">
        <v>67</v>
      </c>
      <c r="F28" s="406">
        <v>90</v>
      </c>
      <c r="G28" s="406">
        <v>31</v>
      </c>
      <c r="H28" s="406">
        <v>24</v>
      </c>
      <c r="I28" s="406">
        <v>9</v>
      </c>
      <c r="J28" s="406">
        <v>21</v>
      </c>
      <c r="K28" s="407">
        <v>1130</v>
      </c>
      <c r="L28" s="406">
        <v>278</v>
      </c>
      <c r="M28" s="406">
        <v>509</v>
      </c>
      <c r="N28" s="407">
        <v>1917</v>
      </c>
      <c r="O28" s="336" t="s">
        <v>675</v>
      </c>
    </row>
    <row r="29" spans="1:15" ht="12.6" customHeight="1" x14ac:dyDescent="0.2">
      <c r="A29" s="913" t="s">
        <v>676</v>
      </c>
      <c r="B29" s="913"/>
      <c r="C29" s="406">
        <v>4</v>
      </c>
      <c r="D29" s="406">
        <v>72</v>
      </c>
      <c r="E29" s="406">
        <v>418</v>
      </c>
      <c r="F29" s="406">
        <v>332</v>
      </c>
      <c r="G29" s="406">
        <v>61</v>
      </c>
      <c r="H29" s="406">
        <v>30</v>
      </c>
      <c r="I29" s="406">
        <v>8</v>
      </c>
      <c r="J29" s="406">
        <v>16</v>
      </c>
      <c r="K29" s="406">
        <v>941</v>
      </c>
      <c r="L29" s="406">
        <v>242</v>
      </c>
      <c r="M29" s="406">
        <v>297</v>
      </c>
      <c r="N29" s="407">
        <v>1480</v>
      </c>
      <c r="O29" s="336" t="s">
        <v>677</v>
      </c>
    </row>
    <row r="30" spans="1:15" ht="12.6" customHeight="1" x14ac:dyDescent="0.2">
      <c r="A30" s="913" t="s">
        <v>256</v>
      </c>
      <c r="B30" s="913"/>
      <c r="C30" s="406">
        <v>9</v>
      </c>
      <c r="D30" s="406">
        <v>76</v>
      </c>
      <c r="E30" s="406">
        <v>280</v>
      </c>
      <c r="F30" s="406" t="s">
        <v>700</v>
      </c>
      <c r="G30" s="406">
        <v>81</v>
      </c>
      <c r="H30" s="406">
        <v>35</v>
      </c>
      <c r="I30" s="406">
        <v>10</v>
      </c>
      <c r="J30" s="406">
        <v>18</v>
      </c>
      <c r="K30" s="406">
        <v>509</v>
      </c>
      <c r="L30" s="406">
        <v>522</v>
      </c>
      <c r="M30" s="406">
        <v>533</v>
      </c>
      <c r="N30" s="407">
        <v>1564</v>
      </c>
      <c r="O30" s="336" t="s">
        <v>257</v>
      </c>
    </row>
    <row r="31" spans="1:15" ht="12.6" customHeight="1" x14ac:dyDescent="0.2">
      <c r="A31" s="913" t="s">
        <v>678</v>
      </c>
      <c r="B31" s="913"/>
      <c r="C31" s="406">
        <v>4</v>
      </c>
      <c r="D31" s="406">
        <v>43</v>
      </c>
      <c r="E31" s="406">
        <v>57</v>
      </c>
      <c r="F31" s="406">
        <v>102</v>
      </c>
      <c r="G31" s="406">
        <v>160</v>
      </c>
      <c r="H31" s="406">
        <v>42</v>
      </c>
      <c r="I31" s="406">
        <v>12</v>
      </c>
      <c r="J31" s="406">
        <v>15</v>
      </c>
      <c r="K31" s="406">
        <v>435</v>
      </c>
      <c r="L31" s="406">
        <v>112</v>
      </c>
      <c r="M31" s="406">
        <v>159</v>
      </c>
      <c r="N31" s="406">
        <v>706</v>
      </c>
      <c r="O31" s="336" t="s">
        <v>679</v>
      </c>
    </row>
    <row r="32" spans="1:15" ht="12.6" customHeight="1" x14ac:dyDescent="0.2">
      <c r="A32" s="913" t="s">
        <v>680</v>
      </c>
      <c r="B32" s="913"/>
      <c r="C32" s="406">
        <v>10</v>
      </c>
      <c r="D32" s="406">
        <v>24</v>
      </c>
      <c r="E32" s="406">
        <v>22</v>
      </c>
      <c r="F32" s="406">
        <v>46</v>
      </c>
      <c r="G32" s="406">
        <v>69</v>
      </c>
      <c r="H32" s="406">
        <v>485</v>
      </c>
      <c r="I32" s="406">
        <v>43</v>
      </c>
      <c r="J32" s="406">
        <v>67</v>
      </c>
      <c r="K32" s="406">
        <v>766</v>
      </c>
      <c r="L32" s="406">
        <v>175</v>
      </c>
      <c r="M32" s="406">
        <v>232</v>
      </c>
      <c r="N32" s="407">
        <v>1173</v>
      </c>
      <c r="O32" s="336" t="s">
        <v>681</v>
      </c>
    </row>
    <row r="33" spans="1:15" ht="12.6" customHeight="1" x14ac:dyDescent="0.2">
      <c r="A33" s="913" t="s">
        <v>682</v>
      </c>
      <c r="B33" s="913"/>
      <c r="C33" s="406">
        <v>1</v>
      </c>
      <c r="D33" s="406">
        <v>8</v>
      </c>
      <c r="E33" s="406">
        <v>5</v>
      </c>
      <c r="F33" s="406">
        <v>12</v>
      </c>
      <c r="G33" s="406">
        <v>5</v>
      </c>
      <c r="H33" s="406">
        <v>48</v>
      </c>
      <c r="I33" s="406">
        <v>174</v>
      </c>
      <c r="J33" s="406">
        <v>16</v>
      </c>
      <c r="K33" s="406">
        <v>269</v>
      </c>
      <c r="L33" s="406">
        <v>80</v>
      </c>
      <c r="M33" s="406">
        <v>114</v>
      </c>
      <c r="N33" s="406">
        <v>463</v>
      </c>
      <c r="O33" s="336" t="s">
        <v>683</v>
      </c>
    </row>
    <row r="34" spans="1:15" ht="12.6" customHeight="1" x14ac:dyDescent="0.2">
      <c r="A34" s="913" t="s">
        <v>684</v>
      </c>
      <c r="B34" s="913"/>
      <c r="C34" s="406">
        <v>5</v>
      </c>
      <c r="D34" s="406">
        <v>14</v>
      </c>
      <c r="E34" s="406">
        <v>14</v>
      </c>
      <c r="F34" s="406">
        <v>18</v>
      </c>
      <c r="G34" s="406">
        <v>12</v>
      </c>
      <c r="H34" s="406">
        <v>65</v>
      </c>
      <c r="I34" s="406">
        <v>14</v>
      </c>
      <c r="J34" s="406">
        <v>702</v>
      </c>
      <c r="K34" s="406">
        <v>844</v>
      </c>
      <c r="L34" s="406">
        <v>223</v>
      </c>
      <c r="M34" s="406">
        <v>277</v>
      </c>
      <c r="N34" s="407">
        <v>1344</v>
      </c>
      <c r="O34" s="336" t="s">
        <v>685</v>
      </c>
    </row>
    <row r="35" spans="1:15" s="35" customFormat="1" ht="12.6" customHeight="1" x14ac:dyDescent="0.2">
      <c r="A35" s="704" t="s">
        <v>670</v>
      </c>
      <c r="B35" s="704"/>
      <c r="C35" s="508">
        <v>388</v>
      </c>
      <c r="D35" s="509">
        <v>1113</v>
      </c>
      <c r="E35" s="508">
        <v>874</v>
      </c>
      <c r="F35" s="508">
        <v>608</v>
      </c>
      <c r="G35" s="508">
        <v>423</v>
      </c>
      <c r="H35" s="508">
        <v>733</v>
      </c>
      <c r="I35" s="508">
        <v>272</v>
      </c>
      <c r="J35" s="508">
        <v>857</v>
      </c>
      <c r="K35" s="509">
        <v>5268</v>
      </c>
      <c r="L35" s="509">
        <v>1678</v>
      </c>
      <c r="M35" s="509">
        <v>2279</v>
      </c>
      <c r="N35" s="509">
        <v>9225</v>
      </c>
      <c r="O35" s="510" t="s">
        <v>1067</v>
      </c>
    </row>
    <row r="36" spans="1:15" ht="18" customHeight="1" x14ac:dyDescent="0.2">
      <c r="A36" s="702" t="s">
        <v>954</v>
      </c>
      <c r="B36" s="702"/>
      <c r="C36" s="408">
        <v>39</v>
      </c>
      <c r="D36" s="408">
        <v>250</v>
      </c>
      <c r="E36" s="408">
        <v>253</v>
      </c>
      <c r="F36" s="408">
        <v>502</v>
      </c>
      <c r="G36" s="408">
        <v>87</v>
      </c>
      <c r="H36" s="408">
        <v>123</v>
      </c>
      <c r="I36" s="408">
        <v>76</v>
      </c>
      <c r="J36" s="408">
        <v>150</v>
      </c>
      <c r="K36" s="409">
        <v>1480</v>
      </c>
      <c r="L36" s="408"/>
      <c r="M36" s="408"/>
      <c r="N36" s="409"/>
      <c r="O36" s="191" t="s">
        <v>958</v>
      </c>
    </row>
    <row r="37" spans="1:15" ht="12.6" customHeight="1" x14ac:dyDescent="0.2">
      <c r="A37" s="913" t="s">
        <v>955</v>
      </c>
      <c r="B37" s="913"/>
      <c r="C37" s="406">
        <v>136</v>
      </c>
      <c r="D37" s="406">
        <v>354</v>
      </c>
      <c r="E37" s="406">
        <v>184</v>
      </c>
      <c r="F37" s="406">
        <v>287</v>
      </c>
      <c r="G37" s="406">
        <v>136</v>
      </c>
      <c r="H37" s="406">
        <v>202</v>
      </c>
      <c r="I37" s="406">
        <v>70</v>
      </c>
      <c r="J37" s="406">
        <v>269</v>
      </c>
      <c r="K37" s="407">
        <v>1638</v>
      </c>
      <c r="L37" s="406"/>
      <c r="M37" s="406"/>
      <c r="N37" s="407"/>
      <c r="O37" s="336" t="s">
        <v>959</v>
      </c>
    </row>
    <row r="38" spans="1:15" ht="12.6" customHeight="1" x14ac:dyDescent="0.2">
      <c r="A38" s="913"/>
      <c r="B38" s="913"/>
      <c r="C38" s="514"/>
      <c r="D38" s="514"/>
      <c r="E38" s="514"/>
      <c r="F38" s="514"/>
      <c r="G38" s="514"/>
      <c r="H38" s="514"/>
      <c r="I38" s="514"/>
      <c r="J38" s="514"/>
      <c r="K38" s="514"/>
      <c r="L38" s="514"/>
      <c r="M38" s="514"/>
      <c r="N38" s="514"/>
      <c r="O38" s="336"/>
    </row>
    <row r="39" spans="1:15" s="52" customFormat="1" ht="12.6" customHeight="1" x14ac:dyDescent="0.2">
      <c r="A39" s="950" t="s">
        <v>698</v>
      </c>
      <c r="B39" s="950"/>
      <c r="C39" s="512">
        <v>563</v>
      </c>
      <c r="D39" s="512">
        <v>1717</v>
      </c>
      <c r="E39" s="512">
        <v>1311</v>
      </c>
      <c r="F39" s="512">
        <v>1397</v>
      </c>
      <c r="G39" s="512">
        <v>646</v>
      </c>
      <c r="H39" s="512">
        <v>1058</v>
      </c>
      <c r="I39" s="512">
        <v>418</v>
      </c>
      <c r="J39" s="512">
        <v>1276</v>
      </c>
      <c r="K39" s="512">
        <v>8386</v>
      </c>
      <c r="L39" s="512"/>
      <c r="M39" s="512"/>
      <c r="N39" s="512"/>
      <c r="O39" s="513" t="s">
        <v>699</v>
      </c>
    </row>
    <row r="40" spans="1:15" ht="12.6" customHeight="1" x14ac:dyDescent="0.2">
      <c r="A40" s="701"/>
      <c r="B40" s="701"/>
      <c r="C40" s="363"/>
      <c r="D40" s="363"/>
      <c r="E40" s="363"/>
      <c r="F40" s="363"/>
      <c r="G40" s="363"/>
      <c r="H40" s="363"/>
      <c r="I40" s="403"/>
      <c r="J40" s="363"/>
      <c r="K40" s="363"/>
      <c r="L40" s="363"/>
      <c r="M40" s="363"/>
      <c r="N40" s="363"/>
      <c r="O40" s="188"/>
    </row>
    <row r="41" spans="1:15" ht="12.6" customHeight="1" x14ac:dyDescent="0.2">
      <c r="A41" s="711" t="s">
        <v>857</v>
      </c>
      <c r="B41" s="711"/>
      <c r="C41" s="711"/>
      <c r="D41" s="711"/>
      <c r="E41" s="711"/>
      <c r="F41" s="711"/>
      <c r="G41" s="711"/>
      <c r="H41" s="711"/>
      <c r="I41" s="711"/>
      <c r="J41" s="711"/>
      <c r="K41" s="711"/>
      <c r="L41" s="711"/>
      <c r="M41" s="711"/>
      <c r="N41" s="711"/>
      <c r="O41" s="711"/>
    </row>
    <row r="42" spans="1:15" ht="12.6" customHeight="1" x14ac:dyDescent="0.2">
      <c r="A42" s="700"/>
      <c r="B42" s="700"/>
      <c r="C42" s="507"/>
      <c r="D42" s="507"/>
      <c r="E42" s="507"/>
      <c r="F42" s="507"/>
      <c r="G42" s="171"/>
      <c r="H42" s="507"/>
      <c r="I42" s="507"/>
      <c r="J42" s="507"/>
      <c r="K42" s="507"/>
      <c r="L42" s="507"/>
      <c r="M42" s="507"/>
      <c r="N42" s="507"/>
      <c r="O42" s="193"/>
    </row>
    <row r="43" spans="1:15" ht="12.6" customHeight="1" x14ac:dyDescent="0.2">
      <c r="A43" s="913" t="s">
        <v>672</v>
      </c>
      <c r="B43" s="913"/>
      <c r="C43" s="406">
        <v>485</v>
      </c>
      <c r="D43" s="406">
        <v>140</v>
      </c>
      <c r="E43" s="406">
        <v>20</v>
      </c>
      <c r="F43" s="406">
        <v>21</v>
      </c>
      <c r="G43" s="406">
        <v>13</v>
      </c>
      <c r="H43" s="406">
        <v>5</v>
      </c>
      <c r="I43" s="406">
        <v>3</v>
      </c>
      <c r="J43" s="406">
        <v>7</v>
      </c>
      <c r="K43" s="406">
        <v>694</v>
      </c>
      <c r="L43" s="406">
        <v>113</v>
      </c>
      <c r="M43" s="406">
        <v>310</v>
      </c>
      <c r="N43" s="407">
        <v>1117</v>
      </c>
      <c r="O43" s="336" t="s">
        <v>673</v>
      </c>
    </row>
    <row r="44" spans="1:15" s="28" customFormat="1" ht="12.6" customHeight="1" x14ac:dyDescent="0.15">
      <c r="A44" s="913" t="s">
        <v>674</v>
      </c>
      <c r="B44" s="913"/>
      <c r="C44" s="406">
        <v>160</v>
      </c>
      <c r="D44" s="407">
        <v>1578</v>
      </c>
      <c r="E44" s="406">
        <v>145</v>
      </c>
      <c r="F44" s="406">
        <v>192</v>
      </c>
      <c r="G44" s="406">
        <v>66</v>
      </c>
      <c r="H44" s="406">
        <v>49</v>
      </c>
      <c r="I44" s="406">
        <v>22</v>
      </c>
      <c r="J44" s="406">
        <v>54</v>
      </c>
      <c r="K44" s="407">
        <v>2266</v>
      </c>
      <c r="L44" s="406">
        <v>592</v>
      </c>
      <c r="M44" s="406">
        <v>990</v>
      </c>
      <c r="N44" s="407">
        <v>3848</v>
      </c>
      <c r="O44" s="336" t="s">
        <v>675</v>
      </c>
    </row>
    <row r="45" spans="1:15" s="28" customFormat="1" ht="12.6" customHeight="1" x14ac:dyDescent="0.15">
      <c r="A45" s="913" t="s">
        <v>676</v>
      </c>
      <c r="B45" s="913"/>
      <c r="C45" s="406">
        <v>12</v>
      </c>
      <c r="D45" s="406">
        <v>140</v>
      </c>
      <c r="E45" s="406">
        <v>841</v>
      </c>
      <c r="F45" s="406">
        <v>718</v>
      </c>
      <c r="G45" s="406">
        <v>112</v>
      </c>
      <c r="H45" s="406">
        <v>41</v>
      </c>
      <c r="I45" s="406">
        <v>16</v>
      </c>
      <c r="J45" s="406">
        <v>29</v>
      </c>
      <c r="K45" s="407">
        <v>1909</v>
      </c>
      <c r="L45" s="406">
        <v>535</v>
      </c>
      <c r="M45" s="406">
        <v>545</v>
      </c>
      <c r="N45" s="407">
        <v>2989</v>
      </c>
      <c r="O45" s="336" t="s">
        <v>677</v>
      </c>
    </row>
    <row r="46" spans="1:15" s="28" customFormat="1" ht="12.6" customHeight="1" x14ac:dyDescent="0.15">
      <c r="A46" s="913" t="s">
        <v>256</v>
      </c>
      <c r="B46" s="913"/>
      <c r="C46" s="406">
        <v>18</v>
      </c>
      <c r="D46" s="406">
        <v>171</v>
      </c>
      <c r="E46" s="406">
        <v>588</v>
      </c>
      <c r="F46" s="406">
        <v>0</v>
      </c>
      <c r="G46" s="406">
        <v>176</v>
      </c>
      <c r="H46" s="406">
        <v>83</v>
      </c>
      <c r="I46" s="406">
        <v>27</v>
      </c>
      <c r="J46" s="406">
        <v>35</v>
      </c>
      <c r="K46" s="407">
        <v>1098</v>
      </c>
      <c r="L46" s="407">
        <v>1061</v>
      </c>
      <c r="M46" s="407">
        <v>1083</v>
      </c>
      <c r="N46" s="407">
        <v>3242</v>
      </c>
      <c r="O46" s="336" t="s">
        <v>257</v>
      </c>
    </row>
    <row r="47" spans="1:15" s="28" customFormat="1" ht="12.6" customHeight="1" x14ac:dyDescent="0.15">
      <c r="A47" s="913" t="s">
        <v>678</v>
      </c>
      <c r="B47" s="913"/>
      <c r="C47" s="406">
        <v>8</v>
      </c>
      <c r="D47" s="406">
        <v>85</v>
      </c>
      <c r="E47" s="406">
        <v>102</v>
      </c>
      <c r="F47" s="406">
        <v>207</v>
      </c>
      <c r="G47" s="406">
        <v>305</v>
      </c>
      <c r="H47" s="406">
        <v>63</v>
      </c>
      <c r="I47" s="406">
        <v>22</v>
      </c>
      <c r="J47" s="406">
        <v>28</v>
      </c>
      <c r="K47" s="406">
        <v>820</v>
      </c>
      <c r="L47" s="406">
        <v>196</v>
      </c>
      <c r="M47" s="406">
        <v>312</v>
      </c>
      <c r="N47" s="407">
        <v>1328</v>
      </c>
      <c r="O47" s="336" t="s">
        <v>679</v>
      </c>
    </row>
    <row r="48" spans="1:15" ht="12.6" customHeight="1" x14ac:dyDescent="0.2">
      <c r="A48" s="913" t="s">
        <v>680</v>
      </c>
      <c r="B48" s="913"/>
      <c r="C48" s="406">
        <v>15</v>
      </c>
      <c r="D48" s="406">
        <v>56</v>
      </c>
      <c r="E48" s="406">
        <v>35</v>
      </c>
      <c r="F48" s="406">
        <v>102</v>
      </c>
      <c r="G48" s="406">
        <v>137</v>
      </c>
      <c r="H48" s="406">
        <v>950</v>
      </c>
      <c r="I48" s="406">
        <v>94</v>
      </c>
      <c r="J48" s="406">
        <v>144</v>
      </c>
      <c r="K48" s="407">
        <v>1533</v>
      </c>
      <c r="L48" s="406">
        <v>371</v>
      </c>
      <c r="M48" s="406">
        <v>448</v>
      </c>
      <c r="N48" s="407">
        <v>2352</v>
      </c>
      <c r="O48" s="336" t="s">
        <v>681</v>
      </c>
    </row>
    <row r="49" spans="1:15" s="52" customFormat="1" ht="12.6" customHeight="1" x14ac:dyDescent="0.2">
      <c r="A49" s="913" t="s">
        <v>682</v>
      </c>
      <c r="B49" s="913"/>
      <c r="C49" s="406">
        <v>4</v>
      </c>
      <c r="D49" s="406">
        <v>14</v>
      </c>
      <c r="E49" s="406">
        <v>17</v>
      </c>
      <c r="F49" s="406">
        <v>29</v>
      </c>
      <c r="G49" s="406">
        <v>10</v>
      </c>
      <c r="H49" s="406">
        <v>93</v>
      </c>
      <c r="I49" s="406">
        <v>351</v>
      </c>
      <c r="J49" s="406">
        <v>26</v>
      </c>
      <c r="K49" s="406">
        <v>544</v>
      </c>
      <c r="L49" s="406">
        <v>197</v>
      </c>
      <c r="M49" s="406">
        <v>225</v>
      </c>
      <c r="N49" s="406">
        <v>966</v>
      </c>
      <c r="O49" s="336" t="s">
        <v>683</v>
      </c>
    </row>
    <row r="50" spans="1:15" ht="12.6" customHeight="1" x14ac:dyDescent="0.2">
      <c r="A50" s="913" t="s">
        <v>684</v>
      </c>
      <c r="B50" s="913"/>
      <c r="C50" s="406">
        <v>6</v>
      </c>
      <c r="D50" s="406">
        <v>22</v>
      </c>
      <c r="E50" s="406">
        <v>27</v>
      </c>
      <c r="F50" s="406">
        <v>39</v>
      </c>
      <c r="G50" s="406">
        <v>24</v>
      </c>
      <c r="H50" s="406">
        <v>131</v>
      </c>
      <c r="I50" s="406">
        <v>29</v>
      </c>
      <c r="J50" s="407">
        <v>1292</v>
      </c>
      <c r="K50" s="407">
        <v>1570</v>
      </c>
      <c r="L50" s="406">
        <v>489</v>
      </c>
      <c r="M50" s="406">
        <v>552</v>
      </c>
      <c r="N50" s="407">
        <v>2611</v>
      </c>
      <c r="O50" s="336" t="s">
        <v>685</v>
      </c>
    </row>
    <row r="51" spans="1:15" ht="12.6" customHeight="1" x14ac:dyDescent="0.2">
      <c r="A51" s="704" t="s">
        <v>670</v>
      </c>
      <c r="B51" s="704"/>
      <c r="C51" s="508">
        <v>708</v>
      </c>
      <c r="D51" s="509">
        <v>2206</v>
      </c>
      <c r="E51" s="509">
        <v>1775</v>
      </c>
      <c r="F51" s="509">
        <v>1308</v>
      </c>
      <c r="G51" s="508">
        <v>843</v>
      </c>
      <c r="H51" s="509">
        <v>1415</v>
      </c>
      <c r="I51" s="508">
        <v>564</v>
      </c>
      <c r="J51" s="509">
        <v>1615</v>
      </c>
      <c r="K51" s="509">
        <v>10434</v>
      </c>
      <c r="L51" s="509">
        <v>3554</v>
      </c>
      <c r="M51" s="509">
        <v>4465</v>
      </c>
      <c r="N51" s="509">
        <v>18453</v>
      </c>
      <c r="O51" s="510" t="s">
        <v>1067</v>
      </c>
    </row>
    <row r="52" spans="1:15" ht="18" customHeight="1" x14ac:dyDescent="0.2">
      <c r="A52" s="702" t="s">
        <v>954</v>
      </c>
      <c r="B52" s="702"/>
      <c r="C52" s="408">
        <v>77</v>
      </c>
      <c r="D52" s="408">
        <v>502</v>
      </c>
      <c r="E52" s="408">
        <v>525</v>
      </c>
      <c r="F52" s="409">
        <v>1077</v>
      </c>
      <c r="G52" s="408">
        <v>165</v>
      </c>
      <c r="H52" s="408">
        <v>269</v>
      </c>
      <c r="I52" s="408">
        <v>185</v>
      </c>
      <c r="J52" s="408">
        <v>325</v>
      </c>
      <c r="K52" s="409">
        <v>3125</v>
      </c>
      <c r="L52" s="408"/>
      <c r="M52" s="408"/>
      <c r="N52" s="409"/>
      <c r="O52" s="191" t="s">
        <v>958</v>
      </c>
    </row>
    <row r="53" spans="1:15" ht="12.6" customHeight="1" x14ac:dyDescent="0.2">
      <c r="A53" s="913" t="s">
        <v>955</v>
      </c>
      <c r="B53" s="913"/>
      <c r="C53" s="406">
        <v>276</v>
      </c>
      <c r="D53" s="406">
        <v>653</v>
      </c>
      <c r="E53" s="406">
        <v>381</v>
      </c>
      <c r="F53" s="406">
        <v>545</v>
      </c>
      <c r="G53" s="406">
        <v>261</v>
      </c>
      <c r="H53" s="406">
        <v>377</v>
      </c>
      <c r="I53" s="406">
        <v>149</v>
      </c>
      <c r="J53" s="406">
        <v>552</v>
      </c>
      <c r="K53" s="407">
        <v>3194</v>
      </c>
      <c r="L53" s="406"/>
      <c r="M53" s="406"/>
      <c r="N53" s="407"/>
      <c r="O53" s="336" t="s">
        <v>959</v>
      </c>
    </row>
    <row r="54" spans="1:15" ht="12.6" customHeight="1" x14ac:dyDescent="0.2">
      <c r="A54" s="913"/>
      <c r="B54" s="913"/>
      <c r="C54" s="314"/>
      <c r="D54" s="314"/>
      <c r="E54" s="314"/>
      <c r="F54" s="314"/>
      <c r="G54" s="314"/>
      <c r="H54" s="314"/>
      <c r="I54" s="514"/>
      <c r="J54" s="514"/>
      <c r="K54" s="514"/>
      <c r="L54" s="514"/>
      <c r="M54" s="514"/>
      <c r="N54" s="514"/>
      <c r="O54" s="336"/>
    </row>
    <row r="55" spans="1:15" ht="12.6" customHeight="1" x14ac:dyDescent="0.2">
      <c r="A55" s="950" t="s">
        <v>698</v>
      </c>
      <c r="B55" s="950"/>
      <c r="C55" s="512">
        <v>1061</v>
      </c>
      <c r="D55" s="512">
        <v>3361</v>
      </c>
      <c r="E55" s="512">
        <v>2681</v>
      </c>
      <c r="F55" s="512">
        <v>2930</v>
      </c>
      <c r="G55" s="512">
        <v>1269</v>
      </c>
      <c r="H55" s="512">
        <v>2061</v>
      </c>
      <c r="I55" s="512">
        <v>898</v>
      </c>
      <c r="J55" s="512">
        <v>2492</v>
      </c>
      <c r="K55" s="512">
        <v>16753</v>
      </c>
      <c r="L55" s="512"/>
      <c r="M55" s="512"/>
      <c r="N55" s="512"/>
      <c r="O55" s="513" t="s">
        <v>699</v>
      </c>
    </row>
    <row r="56" spans="1:15" ht="12.6" customHeight="1" x14ac:dyDescent="0.2">
      <c r="A56" s="703"/>
      <c r="B56" s="703"/>
      <c r="C56" s="187"/>
      <c r="D56" s="187"/>
      <c r="E56" s="187"/>
      <c r="F56" s="187"/>
      <c r="G56" s="331"/>
      <c r="H56" s="187"/>
      <c r="I56" s="187"/>
      <c r="J56" s="187"/>
      <c r="K56" s="187"/>
      <c r="L56" s="187"/>
      <c r="M56" s="187"/>
      <c r="N56" s="187"/>
      <c r="O56" s="515"/>
    </row>
    <row r="57" spans="1:15" ht="13.5" customHeight="1" x14ac:dyDescent="0.2">
      <c r="A57" s="742"/>
      <c r="B57" s="742"/>
      <c r="C57" s="742"/>
      <c r="D57" s="742"/>
      <c r="E57" s="742"/>
      <c r="F57" s="742"/>
      <c r="G57" s="742"/>
      <c r="H57" s="742"/>
    </row>
    <row r="58" spans="1:15" s="108" customFormat="1" ht="21" customHeight="1" x14ac:dyDescent="0.2">
      <c r="A58" s="695" t="s">
        <v>1048</v>
      </c>
      <c r="B58" s="695"/>
      <c r="C58" s="695"/>
      <c r="D58" s="695"/>
      <c r="E58" s="695"/>
      <c r="F58" s="695"/>
      <c r="G58" s="695"/>
      <c r="H58" s="695"/>
      <c r="I58" s="166"/>
      <c r="J58" s="166"/>
      <c r="K58" s="166"/>
      <c r="L58" s="166"/>
      <c r="M58" s="166"/>
      <c r="N58" s="166"/>
      <c r="O58" s="517"/>
    </row>
    <row r="59" spans="1:15" s="165" customFormat="1" ht="21" customHeight="1" x14ac:dyDescent="0.2">
      <c r="A59" s="695" t="s">
        <v>1049</v>
      </c>
      <c r="B59" s="695"/>
      <c r="C59" s="695"/>
      <c r="D59" s="695"/>
      <c r="E59" s="695"/>
      <c r="F59" s="695"/>
      <c r="G59" s="695"/>
      <c r="H59" s="695"/>
      <c r="I59" s="166"/>
      <c r="J59" s="166"/>
      <c r="K59" s="166"/>
      <c r="L59" s="166"/>
      <c r="M59" s="166"/>
      <c r="N59" s="166"/>
      <c r="O59" s="517"/>
    </row>
    <row r="60" spans="1:15" s="25" customFormat="1" ht="12.6" customHeight="1" x14ac:dyDescent="0.2">
      <c r="A60" s="953"/>
      <c r="B60" s="953"/>
      <c r="C60" s="953"/>
      <c r="D60" s="953"/>
      <c r="E60" s="953"/>
      <c r="F60" s="953"/>
      <c r="G60" s="953"/>
      <c r="H60" s="953"/>
      <c r="I60" s="953"/>
      <c r="J60" s="953"/>
      <c r="K60" s="953"/>
      <c r="L60" s="953"/>
      <c r="M60" s="953"/>
      <c r="N60" s="76"/>
      <c r="O60" s="334"/>
    </row>
    <row r="61" spans="1:15" ht="23.1" customHeight="1" x14ac:dyDescent="0.2">
      <c r="A61" s="925" t="s">
        <v>961</v>
      </c>
      <c r="B61" s="926"/>
      <c r="C61" s="922" t="s">
        <v>1399</v>
      </c>
      <c r="D61" s="922"/>
      <c r="E61" s="922"/>
      <c r="F61" s="922"/>
      <c r="G61" s="922"/>
      <c r="H61" s="922"/>
      <c r="I61" s="922"/>
      <c r="J61" s="922"/>
      <c r="K61" s="958" t="s">
        <v>957</v>
      </c>
      <c r="L61" s="958"/>
      <c r="M61" s="959"/>
      <c r="N61" s="44"/>
      <c r="O61" s="505"/>
    </row>
    <row r="62" spans="1:15" s="52" customFormat="1" ht="23.1" customHeight="1" x14ac:dyDescent="0.15">
      <c r="A62" s="927"/>
      <c r="B62" s="928"/>
      <c r="C62" s="486" t="s">
        <v>687</v>
      </c>
      <c r="D62" s="486" t="s">
        <v>1403</v>
      </c>
      <c r="E62" s="486" t="s">
        <v>1419</v>
      </c>
      <c r="F62" s="486" t="s">
        <v>1420</v>
      </c>
      <c r="G62" s="486" t="s">
        <v>670</v>
      </c>
      <c r="H62" s="486" t="s">
        <v>1408</v>
      </c>
      <c r="I62" s="486" t="s">
        <v>1409</v>
      </c>
      <c r="J62" s="486" t="s">
        <v>1352</v>
      </c>
      <c r="K62" s="960"/>
      <c r="L62" s="960"/>
      <c r="M62" s="961"/>
      <c r="N62" s="44"/>
      <c r="O62" s="505"/>
    </row>
    <row r="63" spans="1:15" ht="23.1" customHeight="1" x14ac:dyDescent="0.2">
      <c r="A63" s="929"/>
      <c r="B63" s="930"/>
      <c r="C63" s="494" t="s">
        <v>688</v>
      </c>
      <c r="D63" s="494" t="s">
        <v>1412</v>
      </c>
      <c r="E63" s="494" t="s">
        <v>692</v>
      </c>
      <c r="F63" s="494" t="s">
        <v>1421</v>
      </c>
      <c r="G63" s="494" t="s">
        <v>1068</v>
      </c>
      <c r="H63" s="494" t="s">
        <v>1417</v>
      </c>
      <c r="I63" s="494" t="s">
        <v>1418</v>
      </c>
      <c r="J63" s="494" t="s">
        <v>1382</v>
      </c>
      <c r="K63" s="962"/>
      <c r="L63" s="962"/>
      <c r="M63" s="963"/>
      <c r="N63" s="44"/>
      <c r="O63" s="505"/>
    </row>
    <row r="64" spans="1:15" ht="12.6" customHeight="1" x14ac:dyDescent="0.2">
      <c r="A64" s="781"/>
      <c r="B64" s="781"/>
      <c r="C64" s="171"/>
      <c r="D64" s="171"/>
      <c r="E64" s="171"/>
      <c r="F64" s="171"/>
      <c r="G64" s="171"/>
      <c r="H64" s="171"/>
      <c r="I64" s="171"/>
      <c r="J64" s="171"/>
      <c r="K64" s="966"/>
      <c r="L64" s="966"/>
      <c r="M64" s="966"/>
    </row>
    <row r="65" spans="1:15" ht="12.6" customHeight="1" x14ac:dyDescent="0.2">
      <c r="A65" s="711" t="s">
        <v>835</v>
      </c>
      <c r="B65" s="711"/>
      <c r="C65" s="711"/>
      <c r="D65" s="711"/>
      <c r="E65" s="711"/>
      <c r="F65" s="711"/>
      <c r="G65" s="711"/>
      <c r="H65" s="711"/>
      <c r="I65" s="711"/>
      <c r="J65" s="711"/>
      <c r="K65" s="711"/>
      <c r="L65" s="711"/>
      <c r="M65" s="711"/>
      <c r="N65" s="67"/>
      <c r="O65" s="454"/>
    </row>
    <row r="66" spans="1:15" ht="12.6" customHeight="1" x14ac:dyDescent="0.2">
      <c r="A66" s="700"/>
      <c r="B66" s="700"/>
      <c r="C66" s="507"/>
      <c r="D66" s="507"/>
      <c r="E66" s="507"/>
      <c r="F66" s="507"/>
      <c r="G66" s="171"/>
      <c r="H66" s="507"/>
      <c r="I66" s="507"/>
      <c r="J66" s="507"/>
      <c r="K66" s="965"/>
      <c r="L66" s="965"/>
      <c r="M66" s="965"/>
    </row>
    <row r="67" spans="1:15" ht="12.6" customHeight="1" x14ac:dyDescent="0.2">
      <c r="A67" s="751" t="s">
        <v>687</v>
      </c>
      <c r="B67" s="751"/>
      <c r="C67" s="407">
        <v>1106</v>
      </c>
      <c r="D67" s="406">
        <v>247</v>
      </c>
      <c r="E67" s="406">
        <v>39</v>
      </c>
      <c r="F67" s="406">
        <v>37</v>
      </c>
      <c r="G67" s="407">
        <v>1429</v>
      </c>
      <c r="H67" s="406">
        <v>378</v>
      </c>
      <c r="I67" s="406">
        <v>627</v>
      </c>
      <c r="J67" s="407">
        <v>2434</v>
      </c>
      <c r="K67" s="947" t="s">
        <v>688</v>
      </c>
      <c r="L67" s="947"/>
      <c r="M67" s="947"/>
    </row>
    <row r="68" spans="1:15" s="28" customFormat="1" ht="12.6" customHeight="1" x14ac:dyDescent="0.2">
      <c r="A68" s="751" t="s">
        <v>256</v>
      </c>
      <c r="B68" s="751"/>
      <c r="C68" s="406">
        <v>222</v>
      </c>
      <c r="D68" s="407">
        <v>1640</v>
      </c>
      <c r="E68" s="406">
        <v>126</v>
      </c>
      <c r="F68" s="406">
        <v>43</v>
      </c>
      <c r="G68" s="407">
        <v>2031</v>
      </c>
      <c r="H68" s="407">
        <v>926</v>
      </c>
      <c r="I68" s="407">
        <v>973</v>
      </c>
      <c r="J68" s="407">
        <v>3930</v>
      </c>
      <c r="K68" s="947" t="s">
        <v>257</v>
      </c>
      <c r="L68" s="947"/>
      <c r="M68" s="947"/>
      <c r="N68" s="5"/>
      <c r="O68" s="73"/>
    </row>
    <row r="69" spans="1:15" s="28" customFormat="1" ht="12.6" customHeight="1" x14ac:dyDescent="0.2">
      <c r="A69" s="751" t="s">
        <v>691</v>
      </c>
      <c r="B69" s="751"/>
      <c r="C69" s="406">
        <v>40</v>
      </c>
      <c r="D69" s="406">
        <v>167</v>
      </c>
      <c r="E69" s="406">
        <v>734</v>
      </c>
      <c r="F69" s="406">
        <v>83</v>
      </c>
      <c r="G69" s="407">
        <v>1024</v>
      </c>
      <c r="H69" s="406">
        <v>307</v>
      </c>
      <c r="I69" s="406">
        <v>318</v>
      </c>
      <c r="J69" s="407">
        <v>1649</v>
      </c>
      <c r="K69" s="947" t="s">
        <v>692</v>
      </c>
      <c r="L69" s="947"/>
      <c r="M69" s="947"/>
      <c r="N69" s="5"/>
      <c r="O69" s="73"/>
    </row>
    <row r="70" spans="1:15" s="28" customFormat="1" ht="12.6" customHeight="1" x14ac:dyDescent="0.2">
      <c r="A70" s="751" t="s">
        <v>266</v>
      </c>
      <c r="B70" s="751"/>
      <c r="C70" s="406">
        <v>9</v>
      </c>
      <c r="D70" s="406">
        <v>47</v>
      </c>
      <c r="E70" s="406">
        <v>71</v>
      </c>
      <c r="F70" s="406">
        <v>555</v>
      </c>
      <c r="G70" s="406">
        <v>682</v>
      </c>
      <c r="H70" s="406">
        <v>265</v>
      </c>
      <c r="I70" s="406">
        <v>268</v>
      </c>
      <c r="J70" s="407">
        <v>1215</v>
      </c>
      <c r="K70" s="947" t="s">
        <v>267</v>
      </c>
      <c r="L70" s="947"/>
      <c r="M70" s="947"/>
      <c r="N70" s="5"/>
      <c r="O70" s="73"/>
    </row>
    <row r="71" spans="1:15" s="28" customFormat="1" ht="12.6" customHeight="1" x14ac:dyDescent="0.2">
      <c r="A71" s="951" t="s">
        <v>670</v>
      </c>
      <c r="B71" s="951"/>
      <c r="C71" s="509">
        <v>1377</v>
      </c>
      <c r="D71" s="509">
        <v>2101</v>
      </c>
      <c r="E71" s="508">
        <v>970</v>
      </c>
      <c r="F71" s="508">
        <v>718</v>
      </c>
      <c r="G71" s="509">
        <v>5166</v>
      </c>
      <c r="H71" s="509">
        <v>1876</v>
      </c>
      <c r="I71" s="509">
        <v>2186</v>
      </c>
      <c r="J71" s="509">
        <v>9228</v>
      </c>
      <c r="K71" s="945" t="s">
        <v>671</v>
      </c>
      <c r="L71" s="945"/>
      <c r="M71" s="945"/>
      <c r="N71" s="82"/>
      <c r="O71" s="506"/>
    </row>
    <row r="72" spans="1:15" ht="18" customHeight="1" x14ac:dyDescent="0.2">
      <c r="A72" s="745" t="s">
        <v>954</v>
      </c>
      <c r="B72" s="745"/>
      <c r="C72" s="408">
        <v>289</v>
      </c>
      <c r="D72" s="408">
        <v>936</v>
      </c>
      <c r="E72" s="408">
        <v>252</v>
      </c>
      <c r="F72" s="408">
        <v>168</v>
      </c>
      <c r="G72" s="409">
        <v>1645</v>
      </c>
      <c r="H72" s="408"/>
      <c r="I72" s="408"/>
      <c r="J72" s="409"/>
      <c r="K72" s="946" t="s">
        <v>958</v>
      </c>
      <c r="L72" s="946"/>
      <c r="M72" s="946"/>
      <c r="O72" s="24"/>
    </row>
    <row r="73" spans="1:15" s="52" customFormat="1" ht="12.6" customHeight="1" x14ac:dyDescent="0.2">
      <c r="A73" s="751" t="s">
        <v>955</v>
      </c>
      <c r="B73" s="751"/>
      <c r="C73" s="406">
        <v>435</v>
      </c>
      <c r="D73" s="406">
        <v>597</v>
      </c>
      <c r="E73" s="406">
        <v>248</v>
      </c>
      <c r="F73" s="406">
        <v>276</v>
      </c>
      <c r="G73" s="407">
        <v>1556</v>
      </c>
      <c r="H73" s="406"/>
      <c r="I73" s="406"/>
      <c r="J73" s="407"/>
      <c r="K73" s="947" t="s">
        <v>959</v>
      </c>
      <c r="L73" s="947"/>
      <c r="M73" s="947"/>
      <c r="N73" s="5"/>
      <c r="O73" s="73"/>
    </row>
    <row r="74" spans="1:15" ht="12.6" customHeight="1" x14ac:dyDescent="0.2">
      <c r="A74" s="913"/>
      <c r="B74" s="913"/>
      <c r="C74" s="314"/>
      <c r="D74" s="314"/>
      <c r="E74" s="314"/>
      <c r="F74" s="314"/>
      <c r="G74" s="514"/>
      <c r="H74" s="514"/>
      <c r="I74" s="514"/>
      <c r="J74" s="514"/>
      <c r="K74" s="952"/>
      <c r="L74" s="952"/>
      <c r="M74" s="952"/>
    </row>
    <row r="75" spans="1:15" ht="12.6" customHeight="1" x14ac:dyDescent="0.2">
      <c r="A75" s="950" t="s">
        <v>698</v>
      </c>
      <c r="B75" s="950"/>
      <c r="C75" s="512">
        <v>2101</v>
      </c>
      <c r="D75" s="512">
        <v>3634</v>
      </c>
      <c r="E75" s="512">
        <v>1470</v>
      </c>
      <c r="F75" s="512">
        <v>1162</v>
      </c>
      <c r="G75" s="512">
        <v>8367</v>
      </c>
      <c r="H75" s="512"/>
      <c r="I75" s="512"/>
      <c r="J75" s="512"/>
      <c r="K75" s="949" t="s">
        <v>699</v>
      </c>
      <c r="L75" s="949"/>
      <c r="M75" s="949"/>
      <c r="N75" s="67"/>
      <c r="O75" s="454"/>
    </row>
    <row r="76" spans="1:15" ht="12.6" customHeight="1" x14ac:dyDescent="0.2">
      <c r="A76" s="701"/>
      <c r="B76" s="701"/>
      <c r="C76" s="363"/>
      <c r="D76" s="363"/>
      <c r="E76" s="363"/>
      <c r="F76" s="363"/>
      <c r="G76" s="363"/>
      <c r="H76" s="363"/>
      <c r="I76" s="363"/>
      <c r="J76" s="363"/>
      <c r="K76" s="964"/>
      <c r="L76" s="964"/>
      <c r="M76" s="964"/>
    </row>
    <row r="77" spans="1:15" ht="12.6" customHeight="1" x14ac:dyDescent="0.2">
      <c r="A77" s="711" t="s">
        <v>849</v>
      </c>
      <c r="B77" s="711"/>
      <c r="C77" s="711"/>
      <c r="D77" s="711"/>
      <c r="E77" s="711"/>
      <c r="F77" s="711"/>
      <c r="G77" s="711"/>
      <c r="H77" s="711"/>
      <c r="I77" s="711"/>
      <c r="J77" s="711"/>
      <c r="K77" s="711"/>
      <c r="L77" s="711"/>
      <c r="M77" s="711"/>
      <c r="N77" s="67"/>
      <c r="O77" s="454"/>
    </row>
    <row r="78" spans="1:15" ht="12.6" customHeight="1" x14ac:dyDescent="0.2">
      <c r="A78" s="700"/>
      <c r="B78" s="700"/>
      <c r="C78" s="507"/>
      <c r="D78" s="507"/>
      <c r="E78" s="507"/>
      <c r="F78" s="507"/>
      <c r="G78" s="171"/>
      <c r="H78" s="507"/>
      <c r="I78" s="507"/>
      <c r="J78" s="507"/>
      <c r="K78" s="965"/>
      <c r="L78" s="965"/>
      <c r="M78" s="965"/>
    </row>
    <row r="79" spans="1:15" s="35" customFormat="1" ht="12.6" customHeight="1" x14ac:dyDescent="0.2">
      <c r="A79" s="751" t="s">
        <v>687</v>
      </c>
      <c r="B79" s="751"/>
      <c r="C79" s="407">
        <v>1202</v>
      </c>
      <c r="D79" s="406">
        <v>217</v>
      </c>
      <c r="E79" s="406">
        <v>39</v>
      </c>
      <c r="F79" s="406">
        <v>19</v>
      </c>
      <c r="G79" s="407">
        <v>1477</v>
      </c>
      <c r="H79" s="406">
        <v>323</v>
      </c>
      <c r="I79" s="406">
        <v>658</v>
      </c>
      <c r="J79" s="407">
        <v>2458</v>
      </c>
      <c r="K79" s="947" t="s">
        <v>688</v>
      </c>
      <c r="L79" s="947"/>
      <c r="M79" s="947"/>
      <c r="N79" s="5"/>
      <c r="O79" s="73"/>
    </row>
    <row r="80" spans="1:15" ht="12.6" customHeight="1" x14ac:dyDescent="0.2">
      <c r="A80" s="751" t="s">
        <v>256</v>
      </c>
      <c r="B80" s="751"/>
      <c r="C80" s="406">
        <v>206</v>
      </c>
      <c r="D80" s="407">
        <v>1566</v>
      </c>
      <c r="E80" s="406">
        <v>139</v>
      </c>
      <c r="F80" s="406">
        <v>49</v>
      </c>
      <c r="G80" s="407">
        <v>1960</v>
      </c>
      <c r="H80" s="406">
        <v>885</v>
      </c>
      <c r="I80" s="407">
        <v>1021</v>
      </c>
      <c r="J80" s="407">
        <v>3866</v>
      </c>
      <c r="K80" s="947" t="s">
        <v>257</v>
      </c>
      <c r="L80" s="947"/>
      <c r="M80" s="947"/>
    </row>
    <row r="81" spans="1:15" ht="12.6" customHeight="1" x14ac:dyDescent="0.2">
      <c r="A81" s="751" t="s">
        <v>691</v>
      </c>
      <c r="B81" s="751"/>
      <c r="C81" s="406">
        <v>39</v>
      </c>
      <c r="D81" s="406">
        <v>162</v>
      </c>
      <c r="E81" s="406">
        <v>736</v>
      </c>
      <c r="F81" s="406">
        <v>86</v>
      </c>
      <c r="G81" s="407">
        <v>1023</v>
      </c>
      <c r="H81" s="406">
        <v>250</v>
      </c>
      <c r="I81" s="406">
        <v>329</v>
      </c>
      <c r="J81" s="407">
        <v>1602</v>
      </c>
      <c r="K81" s="947" t="s">
        <v>692</v>
      </c>
      <c r="L81" s="947"/>
      <c r="M81" s="947"/>
    </row>
    <row r="82" spans="1:15" ht="12.6" customHeight="1" x14ac:dyDescent="0.2">
      <c r="A82" s="751" t="s">
        <v>266</v>
      </c>
      <c r="B82" s="751"/>
      <c r="C82" s="406">
        <v>19</v>
      </c>
      <c r="D82" s="406">
        <v>49</v>
      </c>
      <c r="E82" s="406">
        <v>70</v>
      </c>
      <c r="F82" s="406">
        <v>670</v>
      </c>
      <c r="G82" s="406">
        <v>808</v>
      </c>
      <c r="H82" s="406">
        <v>220</v>
      </c>
      <c r="I82" s="406">
        <v>271</v>
      </c>
      <c r="J82" s="407">
        <v>1299</v>
      </c>
      <c r="K82" s="947" t="s">
        <v>267</v>
      </c>
      <c r="L82" s="947"/>
      <c r="M82" s="947"/>
    </row>
    <row r="83" spans="1:15" s="52" customFormat="1" ht="12.6" customHeight="1" x14ac:dyDescent="0.2">
      <c r="A83" s="951" t="s">
        <v>670</v>
      </c>
      <c r="B83" s="951"/>
      <c r="C83" s="509">
        <v>1466</v>
      </c>
      <c r="D83" s="509">
        <v>1994</v>
      </c>
      <c r="E83" s="509">
        <v>984</v>
      </c>
      <c r="F83" s="508">
        <v>824</v>
      </c>
      <c r="G83" s="509">
        <v>5268</v>
      </c>
      <c r="H83" s="509">
        <v>1678</v>
      </c>
      <c r="I83" s="509">
        <v>2279</v>
      </c>
      <c r="J83" s="509">
        <v>9225</v>
      </c>
      <c r="K83" s="945" t="s">
        <v>1067</v>
      </c>
      <c r="L83" s="945"/>
      <c r="M83" s="945"/>
      <c r="N83" s="82"/>
      <c r="O83" s="506"/>
    </row>
    <row r="84" spans="1:15" ht="18" customHeight="1" x14ac:dyDescent="0.2">
      <c r="A84" s="745" t="s">
        <v>954</v>
      </c>
      <c r="B84" s="745"/>
      <c r="C84" s="408">
        <v>286</v>
      </c>
      <c r="D84" s="408">
        <v>848</v>
      </c>
      <c r="E84" s="408">
        <v>201</v>
      </c>
      <c r="F84" s="408">
        <v>145</v>
      </c>
      <c r="G84" s="409">
        <v>1480</v>
      </c>
      <c r="H84" s="408"/>
      <c r="I84" s="408"/>
      <c r="J84" s="409"/>
      <c r="K84" s="946" t="s">
        <v>958</v>
      </c>
      <c r="L84" s="946"/>
      <c r="M84" s="946"/>
      <c r="O84" s="24"/>
    </row>
    <row r="85" spans="1:15" s="52" customFormat="1" ht="12.6" customHeight="1" x14ac:dyDescent="0.2">
      <c r="A85" s="751" t="s">
        <v>955</v>
      </c>
      <c r="B85" s="751"/>
      <c r="C85" s="406">
        <v>489</v>
      </c>
      <c r="D85" s="406">
        <v>616</v>
      </c>
      <c r="E85" s="406">
        <v>271</v>
      </c>
      <c r="F85" s="406">
        <v>262</v>
      </c>
      <c r="G85" s="407">
        <v>1638</v>
      </c>
      <c r="H85" s="406"/>
      <c r="I85" s="406"/>
      <c r="J85" s="407"/>
      <c r="K85" s="947" t="s">
        <v>959</v>
      </c>
      <c r="L85" s="947"/>
      <c r="M85" s="947"/>
      <c r="N85" s="5"/>
      <c r="O85" s="73"/>
    </row>
    <row r="86" spans="1:15" ht="12.6" customHeight="1" x14ac:dyDescent="0.2">
      <c r="A86" s="913"/>
      <c r="B86" s="913"/>
      <c r="C86" s="314"/>
      <c r="D86" s="314"/>
      <c r="E86" s="314"/>
      <c r="F86" s="314"/>
      <c r="G86" s="514"/>
      <c r="H86" s="514"/>
      <c r="I86" s="514"/>
      <c r="J86" s="514"/>
      <c r="K86" s="952"/>
      <c r="L86" s="952"/>
      <c r="M86" s="952"/>
    </row>
    <row r="87" spans="1:15" ht="12.6" customHeight="1" x14ac:dyDescent="0.2">
      <c r="A87" s="950" t="s">
        <v>698</v>
      </c>
      <c r="B87" s="950"/>
      <c r="C87" s="512">
        <v>2241</v>
      </c>
      <c r="D87" s="512">
        <v>3458</v>
      </c>
      <c r="E87" s="512">
        <v>1456</v>
      </c>
      <c r="F87" s="512">
        <v>1231</v>
      </c>
      <c r="G87" s="512">
        <v>8386</v>
      </c>
      <c r="H87" s="512"/>
      <c r="I87" s="512"/>
      <c r="J87" s="512"/>
      <c r="K87" s="949" t="s">
        <v>699</v>
      </c>
      <c r="L87" s="949"/>
      <c r="M87" s="949"/>
      <c r="N87" s="67"/>
      <c r="O87" s="454"/>
    </row>
    <row r="88" spans="1:15" ht="12.6" customHeight="1" x14ac:dyDescent="0.2">
      <c r="A88" s="701"/>
      <c r="B88" s="701"/>
      <c r="C88" s="363"/>
      <c r="D88" s="363"/>
      <c r="E88" s="363"/>
      <c r="F88" s="363"/>
      <c r="G88" s="363"/>
      <c r="H88" s="363"/>
      <c r="I88" s="363"/>
      <c r="J88" s="363"/>
      <c r="K88" s="964"/>
      <c r="L88" s="964"/>
      <c r="M88" s="964"/>
    </row>
    <row r="89" spans="1:15" ht="12.6" customHeight="1" x14ac:dyDescent="0.2">
      <c r="A89" s="711" t="s">
        <v>857</v>
      </c>
      <c r="B89" s="711"/>
      <c r="C89" s="711"/>
      <c r="D89" s="711"/>
      <c r="E89" s="711"/>
      <c r="F89" s="711"/>
      <c r="G89" s="711"/>
      <c r="H89" s="711"/>
      <c r="I89" s="711"/>
      <c r="J89" s="711"/>
      <c r="K89" s="711"/>
      <c r="L89" s="711"/>
      <c r="M89" s="711"/>
    </row>
    <row r="90" spans="1:15" s="35" customFormat="1" ht="12.6" customHeight="1" x14ac:dyDescent="0.2">
      <c r="A90" s="700"/>
      <c r="B90" s="700"/>
      <c r="C90" s="507"/>
      <c r="D90" s="507"/>
      <c r="E90" s="507"/>
      <c r="F90" s="507"/>
      <c r="G90" s="171"/>
      <c r="H90" s="507"/>
      <c r="I90" s="507"/>
      <c r="J90" s="507"/>
      <c r="K90" s="965"/>
      <c r="L90" s="965"/>
      <c r="M90" s="965"/>
      <c r="N90" s="5"/>
      <c r="O90" s="73"/>
    </row>
    <row r="91" spans="1:15" ht="12.6" customHeight="1" x14ac:dyDescent="0.2">
      <c r="A91" s="751" t="s">
        <v>687</v>
      </c>
      <c r="B91" s="751"/>
      <c r="C91" s="407">
        <v>2308</v>
      </c>
      <c r="D91" s="406">
        <v>464</v>
      </c>
      <c r="E91" s="406">
        <v>78</v>
      </c>
      <c r="F91" s="406">
        <v>56</v>
      </c>
      <c r="G91" s="407">
        <v>2906</v>
      </c>
      <c r="H91" s="406">
        <v>701</v>
      </c>
      <c r="I91" s="407">
        <v>1285</v>
      </c>
      <c r="J91" s="407">
        <v>4892</v>
      </c>
      <c r="K91" s="947" t="s">
        <v>688</v>
      </c>
      <c r="L91" s="947"/>
      <c r="M91" s="947"/>
    </row>
    <row r="92" spans="1:15" ht="12.6" customHeight="1" x14ac:dyDescent="0.2">
      <c r="A92" s="751" t="s">
        <v>256</v>
      </c>
      <c r="B92" s="751"/>
      <c r="C92" s="406">
        <v>428</v>
      </c>
      <c r="D92" s="407">
        <v>3206</v>
      </c>
      <c r="E92" s="406">
        <v>265</v>
      </c>
      <c r="F92" s="406">
        <v>92</v>
      </c>
      <c r="G92" s="407">
        <v>3991</v>
      </c>
      <c r="H92" s="407">
        <v>1811</v>
      </c>
      <c r="I92" s="407">
        <v>1994</v>
      </c>
      <c r="J92" s="407">
        <v>7796</v>
      </c>
      <c r="K92" s="947" t="s">
        <v>257</v>
      </c>
      <c r="L92" s="947"/>
      <c r="M92" s="947"/>
      <c r="N92" s="44"/>
      <c r="O92" s="505"/>
    </row>
    <row r="93" spans="1:15" ht="12.6" customHeight="1" x14ac:dyDescent="0.2">
      <c r="A93" s="751" t="s">
        <v>691</v>
      </c>
      <c r="B93" s="751"/>
      <c r="C93" s="406">
        <v>79</v>
      </c>
      <c r="D93" s="406">
        <v>329</v>
      </c>
      <c r="E93" s="407">
        <v>1470</v>
      </c>
      <c r="F93" s="406">
        <v>169</v>
      </c>
      <c r="G93" s="407">
        <v>2047</v>
      </c>
      <c r="H93" s="406">
        <v>557</v>
      </c>
      <c r="I93" s="406">
        <v>647</v>
      </c>
      <c r="J93" s="407">
        <v>3251</v>
      </c>
      <c r="K93" s="947" t="s">
        <v>692</v>
      </c>
      <c r="L93" s="947"/>
      <c r="M93" s="947"/>
      <c r="N93" s="44"/>
      <c r="O93" s="505"/>
    </row>
    <row r="94" spans="1:15" s="52" customFormat="1" ht="12.6" customHeight="1" x14ac:dyDescent="0.15">
      <c r="A94" s="751" t="s">
        <v>266</v>
      </c>
      <c r="B94" s="751"/>
      <c r="C94" s="406">
        <v>28</v>
      </c>
      <c r="D94" s="406">
        <v>96</v>
      </c>
      <c r="E94" s="406">
        <v>141</v>
      </c>
      <c r="F94" s="407">
        <v>1225</v>
      </c>
      <c r="G94" s="407">
        <v>1490</v>
      </c>
      <c r="H94" s="406">
        <v>485</v>
      </c>
      <c r="I94" s="406">
        <v>539</v>
      </c>
      <c r="J94" s="407">
        <v>2514</v>
      </c>
      <c r="K94" s="947" t="s">
        <v>267</v>
      </c>
      <c r="L94" s="947"/>
      <c r="M94" s="947"/>
      <c r="N94" s="44"/>
      <c r="O94" s="505"/>
    </row>
    <row r="95" spans="1:15" ht="12.6" customHeight="1" x14ac:dyDescent="0.2">
      <c r="A95" s="951" t="s">
        <v>670</v>
      </c>
      <c r="B95" s="951"/>
      <c r="C95" s="509">
        <v>2843</v>
      </c>
      <c r="D95" s="509">
        <v>4095</v>
      </c>
      <c r="E95" s="509">
        <v>1954</v>
      </c>
      <c r="F95" s="509">
        <v>1542</v>
      </c>
      <c r="G95" s="509">
        <v>10434</v>
      </c>
      <c r="H95" s="509">
        <v>3554</v>
      </c>
      <c r="I95" s="509">
        <v>4465</v>
      </c>
      <c r="J95" s="509">
        <v>18453</v>
      </c>
      <c r="K95" s="945" t="s">
        <v>1067</v>
      </c>
      <c r="L95" s="945"/>
      <c r="M95" s="945"/>
      <c r="N95" s="44"/>
      <c r="O95" s="505"/>
    </row>
    <row r="96" spans="1:15" ht="18" customHeight="1" x14ac:dyDescent="0.2">
      <c r="A96" s="745" t="s">
        <v>954</v>
      </c>
      <c r="B96" s="745"/>
      <c r="C96" s="408">
        <v>575</v>
      </c>
      <c r="D96" s="409">
        <v>1784</v>
      </c>
      <c r="E96" s="408">
        <v>453</v>
      </c>
      <c r="F96" s="408">
        <v>313</v>
      </c>
      <c r="G96" s="409">
        <v>3125</v>
      </c>
      <c r="H96" s="408"/>
      <c r="I96" s="408"/>
      <c r="J96" s="409"/>
      <c r="K96" s="946" t="s">
        <v>958</v>
      </c>
      <c r="L96" s="946"/>
      <c r="M96" s="946"/>
      <c r="O96" s="24"/>
    </row>
    <row r="97" spans="1:15" ht="12.6" customHeight="1" x14ac:dyDescent="0.2">
      <c r="A97" s="751" t="s">
        <v>955</v>
      </c>
      <c r="B97" s="751"/>
      <c r="C97" s="406">
        <v>924</v>
      </c>
      <c r="D97" s="407">
        <v>1213</v>
      </c>
      <c r="E97" s="406">
        <v>519</v>
      </c>
      <c r="F97" s="406">
        <v>538</v>
      </c>
      <c r="G97" s="407">
        <v>3194</v>
      </c>
      <c r="H97" s="406"/>
      <c r="I97" s="406"/>
      <c r="J97" s="407"/>
      <c r="K97" s="947" t="s">
        <v>959</v>
      </c>
      <c r="L97" s="947"/>
      <c r="M97" s="947"/>
      <c r="N97" s="155"/>
      <c r="O97" s="454"/>
    </row>
    <row r="98" spans="1:15" ht="12.6" customHeight="1" x14ac:dyDescent="0.2">
      <c r="A98" s="913"/>
      <c r="B98" s="913"/>
      <c r="C98" s="514"/>
      <c r="D98" s="514"/>
      <c r="E98" s="514"/>
      <c r="F98" s="514"/>
      <c r="G98" s="514"/>
      <c r="H98" s="514"/>
      <c r="I98" s="514"/>
      <c r="J98" s="514"/>
      <c r="K98" s="952"/>
      <c r="L98" s="952"/>
      <c r="M98" s="952"/>
    </row>
    <row r="99" spans="1:15" ht="12.6" customHeight="1" x14ac:dyDescent="0.2">
      <c r="A99" s="950" t="s">
        <v>698</v>
      </c>
      <c r="B99" s="950"/>
      <c r="C99" s="512">
        <v>4342</v>
      </c>
      <c r="D99" s="512">
        <v>7092</v>
      </c>
      <c r="E99" s="512">
        <v>2926</v>
      </c>
      <c r="F99" s="512">
        <v>2393</v>
      </c>
      <c r="G99" s="512">
        <v>16753</v>
      </c>
      <c r="H99" s="512"/>
      <c r="I99" s="512"/>
      <c r="J99" s="512"/>
      <c r="K99" s="949" t="s">
        <v>699</v>
      </c>
      <c r="L99" s="949"/>
      <c r="M99" s="949"/>
    </row>
    <row r="100" spans="1:15" s="28" customFormat="1" ht="12.6" customHeight="1" x14ac:dyDescent="0.2">
      <c r="A100" s="779"/>
      <c r="B100" s="779"/>
      <c r="C100" s="283"/>
      <c r="D100" s="283"/>
      <c r="E100" s="283"/>
      <c r="F100" s="283"/>
      <c r="G100" s="948"/>
      <c r="H100" s="948"/>
      <c r="I100" s="283"/>
      <c r="J100" s="283"/>
      <c r="K100" s="948"/>
      <c r="L100" s="948"/>
      <c r="M100" s="948"/>
      <c r="N100" s="5"/>
      <c r="O100" s="73"/>
    </row>
    <row r="101" spans="1:15" s="212" customFormat="1" ht="12.6" customHeight="1" x14ac:dyDescent="0.15">
      <c r="A101" s="213" t="s">
        <v>1398</v>
      </c>
      <c r="B101" s="705" t="s">
        <v>1422</v>
      </c>
      <c r="C101" s="705"/>
      <c r="D101" s="213"/>
      <c r="E101" s="213"/>
      <c r="F101" s="213"/>
      <c r="G101" s="213"/>
      <c r="H101" s="213"/>
      <c r="I101" s="213"/>
      <c r="J101" s="213"/>
      <c r="K101" s="213"/>
      <c r="L101" s="213"/>
      <c r="M101" s="213"/>
      <c r="N101" s="518"/>
      <c r="O101" s="367"/>
    </row>
    <row r="102" spans="1:15" s="212" customFormat="1" ht="10.35" customHeight="1" x14ac:dyDescent="0.15">
      <c r="A102" s="295"/>
      <c r="B102" s="716" t="s">
        <v>1423</v>
      </c>
      <c r="C102" s="716"/>
      <c r="D102" s="295"/>
      <c r="E102" s="295"/>
      <c r="F102" s="295"/>
      <c r="G102" s="295"/>
      <c r="H102" s="295"/>
      <c r="I102" s="295"/>
      <c r="J102" s="295"/>
      <c r="K102" s="295"/>
      <c r="L102" s="295"/>
      <c r="M102" s="295"/>
      <c r="N102" s="518"/>
      <c r="O102" s="367"/>
    </row>
    <row r="103" spans="1:15" s="212" customFormat="1" ht="16.5" customHeight="1" x14ac:dyDescent="0.15">
      <c r="A103" s="718" t="s">
        <v>956</v>
      </c>
      <c r="B103" s="718"/>
      <c r="C103" s="718"/>
      <c r="D103" s="718"/>
      <c r="E103" s="520"/>
      <c r="F103" s="520"/>
      <c r="G103" s="944" t="s">
        <v>960</v>
      </c>
      <c r="H103" s="944"/>
      <c r="I103" s="944"/>
      <c r="J103" s="944"/>
      <c r="K103" s="944"/>
      <c r="L103" s="944"/>
      <c r="M103" s="944"/>
      <c r="N103" s="521"/>
      <c r="O103" s="522"/>
    </row>
    <row r="104" spans="1:15" ht="13.5" customHeight="1" x14ac:dyDescent="0.2"/>
    <row r="105" spans="1:15" s="52" customFormat="1" ht="13.5" customHeight="1" x14ac:dyDescent="0.2">
      <c r="A105"/>
      <c r="B105"/>
      <c r="C105" s="5"/>
      <c r="D105" s="5"/>
      <c r="E105" s="5"/>
      <c r="F105" s="5"/>
      <c r="G105" s="79"/>
      <c r="H105" s="5"/>
      <c r="I105" s="5"/>
      <c r="J105" s="5"/>
      <c r="K105" s="5"/>
      <c r="L105" s="5"/>
      <c r="M105" s="5"/>
      <c r="N105" s="5"/>
      <c r="O105" s="73"/>
    </row>
    <row r="106" spans="1:15" ht="13.5" customHeight="1" x14ac:dyDescent="0.2"/>
    <row r="107" spans="1:15" ht="13.5" customHeight="1" x14ac:dyDescent="0.2">
      <c r="N107" s="67"/>
      <c r="O107" s="454"/>
    </row>
    <row r="108" spans="1:15" ht="13.5" customHeight="1" x14ac:dyDescent="0.2"/>
    <row r="109" spans="1:15" ht="13.5" customHeight="1" x14ac:dyDescent="0.2">
      <c r="N109" s="17"/>
      <c r="O109" s="18"/>
    </row>
    <row r="110" spans="1:15" ht="13.5" customHeight="1" x14ac:dyDescent="0.2">
      <c r="N110" s="27"/>
      <c r="O110" s="27"/>
    </row>
    <row r="111" spans="1:15" s="35" customFormat="1" ht="13.5" customHeight="1" x14ac:dyDescent="0.2">
      <c r="A111"/>
      <c r="B111"/>
      <c r="C111" s="5"/>
      <c r="D111" s="5"/>
      <c r="E111" s="5"/>
      <c r="F111" s="5"/>
      <c r="G111" s="79"/>
      <c r="H111" s="5"/>
      <c r="I111" s="5"/>
      <c r="J111" s="5"/>
      <c r="K111" s="5"/>
      <c r="L111" s="5"/>
      <c r="M111" s="5"/>
      <c r="N111" s="5"/>
      <c r="O111" s="73"/>
    </row>
    <row r="112" spans="1:15" ht="13.5" customHeight="1" x14ac:dyDescent="0.2"/>
    <row r="113" spans="1:15" ht="13.5" customHeight="1" x14ac:dyDescent="0.2"/>
    <row r="114" spans="1:15" ht="13.5" customHeight="1" x14ac:dyDescent="0.2"/>
    <row r="115" spans="1:15" s="52" customFormat="1" ht="13.5" customHeight="1" x14ac:dyDescent="0.2">
      <c r="A115"/>
      <c r="B115"/>
      <c r="C115" s="5"/>
      <c r="D115" s="5"/>
      <c r="E115" s="5"/>
      <c r="F115" s="5"/>
      <c r="G115" s="79"/>
      <c r="H115" s="5"/>
      <c r="I115" s="5"/>
      <c r="J115" s="5"/>
      <c r="K115" s="5"/>
      <c r="L115" s="5"/>
      <c r="M115" s="5"/>
      <c r="N115" s="5"/>
      <c r="O115" s="73"/>
    </row>
    <row r="116" spans="1:15" ht="13.5" customHeight="1" x14ac:dyDescent="0.2"/>
    <row r="117" spans="1:15" ht="10.5" customHeight="1" x14ac:dyDescent="0.2"/>
    <row r="118" spans="1:15" ht="16.5" customHeight="1" x14ac:dyDescent="0.2"/>
    <row r="119" spans="1:15" ht="10.5" customHeight="1" x14ac:dyDescent="0.2"/>
    <row r="120" spans="1:15" ht="13.5" customHeight="1" x14ac:dyDescent="0.2"/>
    <row r="121" spans="1:15" ht="13.5" customHeight="1" x14ac:dyDescent="0.2"/>
    <row r="122" spans="1:15" ht="13.5" customHeight="1" x14ac:dyDescent="0.2"/>
    <row r="123" spans="1:15" ht="13.5" customHeight="1" x14ac:dyDescent="0.2"/>
    <row r="124" spans="1:15" ht="13.5" customHeight="1" x14ac:dyDescent="0.2"/>
    <row r="125" spans="1:15" ht="13.5" customHeight="1" x14ac:dyDescent="0.2"/>
    <row r="126" spans="1:15" ht="13.5" customHeight="1" x14ac:dyDescent="0.2"/>
    <row r="127" spans="1:15" ht="13.5" customHeight="1" x14ac:dyDescent="0.2"/>
    <row r="128" spans="1:15"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sheetData>
  <mergeCells count="139">
    <mergeCell ref="K88:M88"/>
    <mergeCell ref="K90:M90"/>
    <mergeCell ref="K98:M98"/>
    <mergeCell ref="K100:M100"/>
    <mergeCell ref="K64:M64"/>
    <mergeCell ref="K66:M66"/>
    <mergeCell ref="K74:M74"/>
    <mergeCell ref="K76:M76"/>
    <mergeCell ref="K78:M78"/>
    <mergeCell ref="A89:M89"/>
    <mergeCell ref="A90:B90"/>
    <mergeCell ref="A88:B88"/>
    <mergeCell ref="A64:B64"/>
    <mergeCell ref="A66:B66"/>
    <mergeCell ref="A74:B74"/>
    <mergeCell ref="A75:B75"/>
    <mergeCell ref="A65:M65"/>
    <mergeCell ref="A70:B70"/>
    <mergeCell ref="A69:B69"/>
    <mergeCell ref="A71:B71"/>
    <mergeCell ref="A80:B80"/>
    <mergeCell ref="A81:B81"/>
    <mergeCell ref="K82:M82"/>
    <mergeCell ref="A82:B82"/>
    <mergeCell ref="A2:O2"/>
    <mergeCell ref="A3:O3"/>
    <mergeCell ref="A4:O4"/>
    <mergeCell ref="K61:M63"/>
    <mergeCell ref="A53:B53"/>
    <mergeCell ref="A54:B54"/>
    <mergeCell ref="A55:B55"/>
    <mergeCell ref="A56:B56"/>
    <mergeCell ref="A48:B48"/>
    <mergeCell ref="A49:B49"/>
    <mergeCell ref="A50:B50"/>
    <mergeCell ref="A51:B51"/>
    <mergeCell ref="A52:B52"/>
    <mergeCell ref="A43:B43"/>
    <mergeCell ref="A44:B44"/>
    <mergeCell ref="A45:B45"/>
    <mergeCell ref="A46:B46"/>
    <mergeCell ref="A47:B47"/>
    <mergeCell ref="A38:B38"/>
    <mergeCell ref="A39:B39"/>
    <mergeCell ref="A40:B40"/>
    <mergeCell ref="A42:B42"/>
    <mergeCell ref="A33:B33"/>
    <mergeCell ref="A22:B22"/>
    <mergeCell ref="A17:B17"/>
    <mergeCell ref="A18:B18"/>
    <mergeCell ref="A34:B34"/>
    <mergeCell ref="A35:B35"/>
    <mergeCell ref="A36:B36"/>
    <mergeCell ref="A37:B37"/>
    <mergeCell ref="A28:B28"/>
    <mergeCell ref="A29:B29"/>
    <mergeCell ref="A30:B30"/>
    <mergeCell ref="A31:B31"/>
    <mergeCell ref="A32:B32"/>
    <mergeCell ref="A1:H1"/>
    <mergeCell ref="A25:O25"/>
    <mergeCell ref="O5:O7"/>
    <mergeCell ref="C5:N5"/>
    <mergeCell ref="A5:B7"/>
    <mergeCell ref="A9:O9"/>
    <mergeCell ref="A57:H57"/>
    <mergeCell ref="A58:H58"/>
    <mergeCell ref="A41:O41"/>
    <mergeCell ref="A8:B8"/>
    <mergeCell ref="A10:B10"/>
    <mergeCell ref="A11:B11"/>
    <mergeCell ref="A12:B12"/>
    <mergeCell ref="A13:B13"/>
    <mergeCell ref="A14:B14"/>
    <mergeCell ref="A15:B15"/>
    <mergeCell ref="A23:B23"/>
    <mergeCell ref="A24:B24"/>
    <mergeCell ref="A26:B26"/>
    <mergeCell ref="A27:B27"/>
    <mergeCell ref="A16:B16"/>
    <mergeCell ref="A19:B19"/>
    <mergeCell ref="A20:B20"/>
    <mergeCell ref="A21:B21"/>
    <mergeCell ref="A59:H59"/>
    <mergeCell ref="C61:J61"/>
    <mergeCell ref="A79:B79"/>
    <mergeCell ref="A73:B73"/>
    <mergeCell ref="K68:M68"/>
    <mergeCell ref="A60:M60"/>
    <mergeCell ref="A72:B72"/>
    <mergeCell ref="K72:M72"/>
    <mergeCell ref="K71:M71"/>
    <mergeCell ref="K69:M69"/>
    <mergeCell ref="K70:M70"/>
    <mergeCell ref="A61:B63"/>
    <mergeCell ref="K80:M80"/>
    <mergeCell ref="K81:M81"/>
    <mergeCell ref="K75:M75"/>
    <mergeCell ref="K79:M79"/>
    <mergeCell ref="K67:M67"/>
    <mergeCell ref="A67:B67"/>
    <mergeCell ref="A68:B68"/>
    <mergeCell ref="A77:M77"/>
    <mergeCell ref="K73:M73"/>
    <mergeCell ref="A76:B76"/>
    <mergeCell ref="A78:B78"/>
    <mergeCell ref="A83:B83"/>
    <mergeCell ref="K87:M87"/>
    <mergeCell ref="K84:M84"/>
    <mergeCell ref="A84:B84"/>
    <mergeCell ref="K83:M83"/>
    <mergeCell ref="K85:M85"/>
    <mergeCell ref="A85:B85"/>
    <mergeCell ref="A86:B86"/>
    <mergeCell ref="A87:B87"/>
    <mergeCell ref="K86:M86"/>
    <mergeCell ref="K91:M91"/>
    <mergeCell ref="A93:B93"/>
    <mergeCell ref="K93:M93"/>
    <mergeCell ref="A91:B91"/>
    <mergeCell ref="A98:B98"/>
    <mergeCell ref="A99:B99"/>
    <mergeCell ref="B101:C101"/>
    <mergeCell ref="B102:C102"/>
    <mergeCell ref="A94:B94"/>
    <mergeCell ref="A95:B95"/>
    <mergeCell ref="K92:M92"/>
    <mergeCell ref="K94:M94"/>
    <mergeCell ref="A92:B92"/>
    <mergeCell ref="G103:M103"/>
    <mergeCell ref="A103:D103"/>
    <mergeCell ref="K95:M95"/>
    <mergeCell ref="K96:M96"/>
    <mergeCell ref="K97:M97"/>
    <mergeCell ref="A96:B96"/>
    <mergeCell ref="A100:B100"/>
    <mergeCell ref="G100:H100"/>
    <mergeCell ref="K99:M99"/>
    <mergeCell ref="A97:B97"/>
  </mergeCells>
  <phoneticPr fontId="11" type="noConversion"/>
  <hyperlinks>
    <hyperlink ref="O1" location="'Inhaltsverzeichnis Indice'!A1" display="Inhaltsverzeichnis / Indice" xr:uid="{10DD1593-EC1F-4D21-B788-754AE1E9ABAE}"/>
  </hyperlinks>
  <pageMargins left="0.59055118110236227" right="0.59055118110236227" top="0.98425196850393704" bottom="0.98425196850393704" header="0.51181102362204722" footer="0.51181102362204722"/>
  <pageSetup paperSize="9" orientation="landscape" r:id="rId1"/>
  <headerFooter alignWithMargins="0"/>
  <rowBreaks count="1" manualBreakCount="1">
    <brk id="63"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56"/>
  <sheetViews>
    <sheetView zoomScale="120" zoomScaleNormal="120" workbookViewId="0">
      <selection sqref="A1:I1"/>
    </sheetView>
  </sheetViews>
  <sheetFormatPr baseColWidth="10" defaultColWidth="11.42578125" defaultRowHeight="12.75" x14ac:dyDescent="0.2"/>
  <cols>
    <col min="1" max="1" width="3.7109375" customWidth="1"/>
    <col min="2" max="2" width="15.7109375" customWidth="1"/>
    <col min="3" max="16" width="7.42578125" style="5" customWidth="1"/>
    <col min="17" max="17" width="20.5703125" bestFit="1" customWidth="1"/>
  </cols>
  <sheetData>
    <row r="1" spans="1:17" ht="12.6" customHeight="1" x14ac:dyDescent="0.2">
      <c r="A1" s="697" t="s">
        <v>962</v>
      </c>
      <c r="B1" s="697"/>
      <c r="C1" s="697"/>
      <c r="D1" s="697"/>
      <c r="E1" s="697"/>
      <c r="F1" s="697"/>
      <c r="G1" s="697"/>
      <c r="H1" s="697"/>
      <c r="I1" s="697"/>
      <c r="Q1" s="670" t="s">
        <v>1500</v>
      </c>
    </row>
    <row r="2" spans="1:17" s="108" customFormat="1" ht="21" customHeight="1" x14ac:dyDescent="0.2">
      <c r="A2" s="726" t="s">
        <v>1051</v>
      </c>
      <c r="B2" s="726"/>
      <c r="C2" s="726"/>
      <c r="D2" s="726"/>
      <c r="E2" s="726"/>
      <c r="F2" s="726"/>
      <c r="G2" s="726"/>
      <c r="H2" s="726"/>
      <c r="I2" s="726"/>
      <c r="J2" s="726"/>
      <c r="K2" s="726"/>
      <c r="L2" s="726"/>
      <c r="M2" s="726"/>
      <c r="N2" s="726"/>
      <c r="O2" s="726"/>
      <c r="P2" s="726"/>
      <c r="Q2" s="726"/>
    </row>
    <row r="3" spans="1:17" s="108" customFormat="1" ht="21" customHeight="1" x14ac:dyDescent="0.2">
      <c r="A3" s="726" t="s">
        <v>1050</v>
      </c>
      <c r="B3" s="726"/>
      <c r="C3" s="726"/>
      <c r="D3" s="726"/>
      <c r="E3" s="726"/>
      <c r="F3" s="726"/>
      <c r="G3" s="726"/>
      <c r="H3" s="726"/>
      <c r="I3" s="726"/>
      <c r="J3" s="726"/>
      <c r="K3" s="726"/>
      <c r="L3" s="726"/>
      <c r="M3" s="726"/>
      <c r="N3" s="726"/>
      <c r="O3" s="726"/>
      <c r="P3" s="726"/>
      <c r="Q3" s="726"/>
    </row>
    <row r="4" spans="1:17" ht="12.6" customHeight="1" x14ac:dyDescent="0.2">
      <c r="A4" s="967"/>
      <c r="B4" s="967"/>
      <c r="C4" s="967"/>
      <c r="D4" s="967"/>
      <c r="E4" s="967"/>
      <c r="F4" s="967"/>
      <c r="G4" s="967"/>
      <c r="H4" s="967"/>
      <c r="I4" s="967"/>
      <c r="J4" s="967"/>
      <c r="K4" s="967"/>
      <c r="L4" s="967"/>
      <c r="M4" s="967"/>
      <c r="N4" s="967"/>
      <c r="O4" s="967"/>
      <c r="P4" s="967"/>
      <c r="Q4" s="967"/>
    </row>
    <row r="5" spans="1:17" s="28" customFormat="1" ht="23.45" customHeight="1" x14ac:dyDescent="0.15">
      <c r="A5" s="801" t="s">
        <v>950</v>
      </c>
      <c r="B5" s="844"/>
      <c r="C5" s="699" t="s">
        <v>1355</v>
      </c>
      <c r="D5" s="699"/>
      <c r="E5" s="699"/>
      <c r="F5" s="699"/>
      <c r="G5" s="699"/>
      <c r="H5" s="699"/>
      <c r="I5" s="699"/>
      <c r="J5" s="699" t="s">
        <v>1355</v>
      </c>
      <c r="K5" s="699"/>
      <c r="L5" s="699"/>
      <c r="M5" s="699"/>
      <c r="N5" s="699"/>
      <c r="O5" s="699"/>
      <c r="P5" s="699"/>
      <c r="Q5" s="528" t="s">
        <v>961</v>
      </c>
    </row>
    <row r="6" spans="1:17" s="28" customFormat="1" ht="23.45" customHeight="1" x14ac:dyDescent="0.15">
      <c r="A6" s="805" t="s">
        <v>951</v>
      </c>
      <c r="B6" s="957"/>
      <c r="C6" s="504" t="s">
        <v>963</v>
      </c>
      <c r="D6" s="504" t="s">
        <v>964</v>
      </c>
      <c r="E6" s="504" t="s">
        <v>965</v>
      </c>
      <c r="F6" s="504" t="s">
        <v>966</v>
      </c>
      <c r="G6" s="504" t="s">
        <v>967</v>
      </c>
      <c r="H6" s="504" t="s">
        <v>1424</v>
      </c>
      <c r="I6" s="504" t="s">
        <v>998</v>
      </c>
      <c r="J6" s="504" t="s">
        <v>963</v>
      </c>
      <c r="K6" s="504" t="s">
        <v>964</v>
      </c>
      <c r="L6" s="504" t="s">
        <v>965</v>
      </c>
      <c r="M6" s="504" t="s">
        <v>966</v>
      </c>
      <c r="N6" s="504" t="s">
        <v>967</v>
      </c>
      <c r="O6" s="504" t="s">
        <v>1424</v>
      </c>
      <c r="P6" s="504" t="s">
        <v>998</v>
      </c>
      <c r="Q6" s="529" t="s">
        <v>957</v>
      </c>
    </row>
    <row r="7" spans="1:17" ht="12.6" customHeight="1" x14ac:dyDescent="0.2">
      <c r="A7" s="702"/>
      <c r="B7" s="702"/>
      <c r="C7" s="200"/>
      <c r="D7" s="200"/>
      <c r="E7" s="200"/>
      <c r="F7" s="200"/>
      <c r="G7" s="200"/>
      <c r="H7" s="171"/>
      <c r="I7" s="171"/>
      <c r="J7" s="200"/>
      <c r="K7" s="200"/>
      <c r="L7" s="200"/>
      <c r="M7" s="200"/>
      <c r="N7" s="200"/>
      <c r="O7" s="200"/>
      <c r="P7" s="171"/>
      <c r="Q7" s="193"/>
    </row>
    <row r="8" spans="1:17" s="52" customFormat="1" ht="12.6" customHeight="1" x14ac:dyDescent="0.2">
      <c r="A8" s="968" t="s">
        <v>968</v>
      </c>
      <c r="B8" s="968"/>
      <c r="C8" s="968"/>
      <c r="D8" s="968"/>
      <c r="E8" s="968"/>
      <c r="F8" s="968"/>
      <c r="G8" s="968"/>
      <c r="H8" s="968"/>
      <c r="I8" s="968"/>
      <c r="J8" s="968" t="s">
        <v>978</v>
      </c>
      <c r="K8" s="968"/>
      <c r="L8" s="968"/>
      <c r="M8" s="968"/>
      <c r="N8" s="968"/>
      <c r="O8" s="968"/>
      <c r="P8" s="968"/>
      <c r="Q8" s="968"/>
    </row>
    <row r="9" spans="1:17" s="52" customFormat="1" ht="12.6" customHeight="1" x14ac:dyDescent="0.2">
      <c r="A9" s="711" t="s">
        <v>835</v>
      </c>
      <c r="B9" s="711"/>
      <c r="C9" s="711"/>
      <c r="D9" s="711"/>
      <c r="E9" s="711"/>
      <c r="F9" s="711"/>
      <c r="G9" s="711"/>
      <c r="H9" s="711"/>
      <c r="I9" s="711"/>
      <c r="J9" s="711"/>
      <c r="K9" s="711"/>
      <c r="L9" s="711"/>
      <c r="M9" s="711"/>
      <c r="N9" s="711"/>
      <c r="O9" s="711"/>
      <c r="P9" s="711"/>
      <c r="Q9" s="711"/>
    </row>
    <row r="10" spans="1:17" ht="12.6" customHeight="1" x14ac:dyDescent="0.2">
      <c r="A10" s="782"/>
      <c r="B10" s="782"/>
      <c r="C10" s="507"/>
      <c r="D10" s="507"/>
      <c r="E10" s="507"/>
      <c r="F10" s="507"/>
      <c r="G10" s="507"/>
      <c r="H10" s="507"/>
      <c r="I10" s="507"/>
      <c r="J10" s="507"/>
      <c r="K10" s="507"/>
      <c r="L10" s="507"/>
      <c r="M10" s="507"/>
      <c r="N10" s="507"/>
      <c r="O10" s="507"/>
      <c r="P10" s="507"/>
      <c r="Q10" s="193"/>
    </row>
    <row r="11" spans="1:17" ht="12.6" customHeight="1" x14ac:dyDescent="0.2">
      <c r="A11" s="702" t="s">
        <v>969</v>
      </c>
      <c r="B11" s="702"/>
      <c r="C11" s="176">
        <v>1013</v>
      </c>
      <c r="D11" s="176">
        <v>1171</v>
      </c>
      <c r="E11" s="176">
        <v>1298</v>
      </c>
      <c r="F11" s="176">
        <v>686</v>
      </c>
      <c r="G11" s="176">
        <v>545</v>
      </c>
      <c r="H11" s="176">
        <v>453</v>
      </c>
      <c r="I11" s="176">
        <v>5166</v>
      </c>
      <c r="J11" s="176">
        <v>1013</v>
      </c>
      <c r="K11" s="176">
        <v>1171</v>
      </c>
      <c r="L11" s="176">
        <v>1298</v>
      </c>
      <c r="M11" s="190">
        <v>686</v>
      </c>
      <c r="N11" s="190">
        <v>545</v>
      </c>
      <c r="O11" s="190">
        <v>453</v>
      </c>
      <c r="P11" s="176">
        <v>5166</v>
      </c>
      <c r="Q11" s="191" t="s">
        <v>979</v>
      </c>
    </row>
    <row r="12" spans="1:17" ht="12.6" customHeight="1" x14ac:dyDescent="0.2">
      <c r="A12" s="702" t="s">
        <v>970</v>
      </c>
      <c r="B12" s="702"/>
      <c r="C12" s="176">
        <v>108</v>
      </c>
      <c r="D12" s="176">
        <v>225</v>
      </c>
      <c r="E12" s="176">
        <v>244</v>
      </c>
      <c r="F12" s="176">
        <v>134</v>
      </c>
      <c r="G12" s="176">
        <v>82</v>
      </c>
      <c r="H12" s="176">
        <v>68</v>
      </c>
      <c r="I12" s="176">
        <v>861</v>
      </c>
      <c r="J12" s="190">
        <v>164</v>
      </c>
      <c r="K12" s="190">
        <v>171</v>
      </c>
      <c r="L12" s="190">
        <v>272</v>
      </c>
      <c r="M12" s="190">
        <v>162</v>
      </c>
      <c r="N12" s="190">
        <v>113</v>
      </c>
      <c r="O12" s="190">
        <v>121</v>
      </c>
      <c r="P12" s="190">
        <v>1003</v>
      </c>
      <c r="Q12" s="191" t="s">
        <v>980</v>
      </c>
    </row>
    <row r="13" spans="1:17" ht="12.6" customHeight="1" x14ac:dyDescent="0.2">
      <c r="A13" s="702" t="s">
        <v>971</v>
      </c>
      <c r="B13" s="702"/>
      <c r="C13" s="176">
        <v>37</v>
      </c>
      <c r="D13" s="176">
        <v>95</v>
      </c>
      <c r="E13" s="176">
        <v>82</v>
      </c>
      <c r="F13" s="176">
        <v>45</v>
      </c>
      <c r="G13" s="176">
        <v>29</v>
      </c>
      <c r="H13" s="176">
        <v>25</v>
      </c>
      <c r="I13" s="176">
        <v>313</v>
      </c>
      <c r="J13" s="190">
        <v>38</v>
      </c>
      <c r="K13" s="190">
        <v>38</v>
      </c>
      <c r="L13" s="190">
        <v>90</v>
      </c>
      <c r="M13" s="190">
        <v>38</v>
      </c>
      <c r="N13" s="190">
        <v>22</v>
      </c>
      <c r="O13" s="190">
        <v>20</v>
      </c>
      <c r="P13" s="190">
        <v>246</v>
      </c>
      <c r="Q13" s="191" t="s">
        <v>981</v>
      </c>
    </row>
    <row r="14" spans="1:17" ht="12.6" customHeight="1" x14ac:dyDescent="0.2">
      <c r="A14" s="702" t="s">
        <v>972</v>
      </c>
      <c r="B14" s="702"/>
      <c r="C14" s="176">
        <v>107</v>
      </c>
      <c r="D14" s="176">
        <v>224</v>
      </c>
      <c r="E14" s="176">
        <v>185</v>
      </c>
      <c r="F14" s="176">
        <v>105</v>
      </c>
      <c r="G14" s="176">
        <v>54</v>
      </c>
      <c r="H14" s="176">
        <v>27</v>
      </c>
      <c r="I14" s="176">
        <v>702</v>
      </c>
      <c r="J14" s="190">
        <v>86</v>
      </c>
      <c r="K14" s="190">
        <v>65</v>
      </c>
      <c r="L14" s="190">
        <v>115</v>
      </c>
      <c r="M14" s="190">
        <v>71</v>
      </c>
      <c r="N14" s="190">
        <v>34</v>
      </c>
      <c r="O14" s="190">
        <v>25</v>
      </c>
      <c r="P14" s="190">
        <v>396</v>
      </c>
      <c r="Q14" s="191" t="s">
        <v>982</v>
      </c>
    </row>
    <row r="15" spans="1:17" ht="12.6" customHeight="1" x14ac:dyDescent="0.2">
      <c r="A15" s="702" t="s">
        <v>973</v>
      </c>
      <c r="B15" s="702"/>
      <c r="C15" s="176">
        <v>32</v>
      </c>
      <c r="D15" s="176">
        <v>36</v>
      </c>
      <c r="E15" s="176">
        <v>52</v>
      </c>
      <c r="F15" s="176">
        <v>20</v>
      </c>
      <c r="G15" s="176">
        <v>8</v>
      </c>
      <c r="H15" s="176">
        <v>3</v>
      </c>
      <c r="I15" s="176">
        <v>151</v>
      </c>
      <c r="J15" s="190">
        <v>15</v>
      </c>
      <c r="K15" s="190">
        <v>271</v>
      </c>
      <c r="L15" s="190">
        <v>117</v>
      </c>
      <c r="M15" s="190">
        <v>30</v>
      </c>
      <c r="N15" s="190">
        <v>23</v>
      </c>
      <c r="O15" s="190">
        <v>18</v>
      </c>
      <c r="P15" s="190">
        <v>474</v>
      </c>
      <c r="Q15" s="191" t="s">
        <v>18</v>
      </c>
    </row>
    <row r="16" spans="1:17" ht="12.6" customHeight="1" x14ac:dyDescent="0.2">
      <c r="A16" s="702" t="s">
        <v>974</v>
      </c>
      <c r="B16" s="702"/>
      <c r="C16" s="176">
        <v>61</v>
      </c>
      <c r="D16" s="176">
        <v>44</v>
      </c>
      <c r="E16" s="176">
        <v>74</v>
      </c>
      <c r="F16" s="176">
        <v>40</v>
      </c>
      <c r="G16" s="176">
        <v>31</v>
      </c>
      <c r="H16" s="176">
        <v>40</v>
      </c>
      <c r="I16" s="176">
        <v>290</v>
      </c>
      <c r="J16" s="190">
        <v>44</v>
      </c>
      <c r="K16" s="190">
        <v>135</v>
      </c>
      <c r="L16" s="190">
        <v>81</v>
      </c>
      <c r="M16" s="190">
        <v>28</v>
      </c>
      <c r="N16" s="190">
        <v>30</v>
      </c>
      <c r="O16" s="190">
        <v>24</v>
      </c>
      <c r="P16" s="190">
        <v>342</v>
      </c>
      <c r="Q16" s="191" t="s">
        <v>19</v>
      </c>
    </row>
    <row r="17" spans="1:25" ht="12.6" customHeight="1" x14ac:dyDescent="0.2">
      <c r="A17" s="702" t="s">
        <v>975</v>
      </c>
      <c r="B17" s="702"/>
      <c r="C17" s="176">
        <v>14</v>
      </c>
      <c r="D17" s="176">
        <v>14</v>
      </c>
      <c r="E17" s="176">
        <v>15</v>
      </c>
      <c r="F17" s="176">
        <v>6</v>
      </c>
      <c r="G17" s="176">
        <v>4</v>
      </c>
      <c r="H17" s="176">
        <v>14</v>
      </c>
      <c r="I17" s="176">
        <v>67</v>
      </c>
      <c r="J17" s="190">
        <v>20</v>
      </c>
      <c r="K17" s="190">
        <v>63</v>
      </c>
      <c r="L17" s="190">
        <v>33</v>
      </c>
      <c r="M17" s="190">
        <v>20</v>
      </c>
      <c r="N17" s="190">
        <v>19</v>
      </c>
      <c r="O17" s="190">
        <v>11</v>
      </c>
      <c r="P17" s="190">
        <v>166</v>
      </c>
      <c r="Q17" s="191" t="s">
        <v>20</v>
      </c>
    </row>
    <row r="18" spans="1:25" ht="12.6" customHeight="1" x14ac:dyDescent="0.2">
      <c r="A18" s="702" t="s">
        <v>976</v>
      </c>
      <c r="B18" s="702"/>
      <c r="C18" s="176">
        <v>452</v>
      </c>
      <c r="D18" s="176">
        <v>414</v>
      </c>
      <c r="E18" s="176">
        <v>447</v>
      </c>
      <c r="F18" s="176">
        <v>200</v>
      </c>
      <c r="G18" s="176">
        <v>105</v>
      </c>
      <c r="H18" s="176">
        <v>60</v>
      </c>
      <c r="I18" s="176">
        <v>1678</v>
      </c>
      <c r="J18" s="190">
        <v>115</v>
      </c>
      <c r="K18" s="190">
        <v>114</v>
      </c>
      <c r="L18" s="190">
        <v>151</v>
      </c>
      <c r="M18" s="190">
        <v>94</v>
      </c>
      <c r="N18" s="190">
        <v>41</v>
      </c>
      <c r="O18" s="190">
        <v>59</v>
      </c>
      <c r="P18" s="190">
        <v>574</v>
      </c>
      <c r="Q18" s="191" t="s">
        <v>21</v>
      </c>
    </row>
    <row r="19" spans="1:25" ht="12.6" customHeight="1" x14ac:dyDescent="0.2">
      <c r="A19" s="702"/>
      <c r="B19" s="702"/>
      <c r="C19" s="187"/>
      <c r="D19" s="187"/>
      <c r="E19" s="187"/>
      <c r="F19" s="187"/>
      <c r="G19" s="187"/>
      <c r="H19" s="187"/>
      <c r="I19" s="187"/>
      <c r="J19" s="523"/>
      <c r="K19" s="523"/>
      <c r="L19" s="523"/>
      <c r="M19" s="523"/>
      <c r="N19" s="523"/>
      <c r="O19" s="523"/>
      <c r="P19" s="523"/>
      <c r="Q19" s="191"/>
    </row>
    <row r="20" spans="1:25" s="52" customFormat="1" ht="12.6" customHeight="1" x14ac:dyDescent="0.2">
      <c r="A20" s="950" t="s">
        <v>698</v>
      </c>
      <c r="B20" s="950"/>
      <c r="C20" s="512">
        <v>1824</v>
      </c>
      <c r="D20" s="512">
        <v>2223</v>
      </c>
      <c r="E20" s="512">
        <v>2397</v>
      </c>
      <c r="F20" s="512">
        <v>1236</v>
      </c>
      <c r="G20" s="512">
        <v>858</v>
      </c>
      <c r="H20" s="512">
        <v>690</v>
      </c>
      <c r="I20" s="512">
        <v>9228</v>
      </c>
      <c r="J20" s="512">
        <v>1495</v>
      </c>
      <c r="K20" s="512">
        <v>2028</v>
      </c>
      <c r="L20" s="512">
        <v>2157</v>
      </c>
      <c r="M20" s="512">
        <v>1129</v>
      </c>
      <c r="N20" s="512">
        <v>827</v>
      </c>
      <c r="O20" s="512">
        <v>731</v>
      </c>
      <c r="P20" s="512">
        <v>8367</v>
      </c>
      <c r="Q20" s="513" t="s">
        <v>699</v>
      </c>
      <c r="S20" s="5"/>
      <c r="T20" s="5"/>
      <c r="U20" s="5"/>
      <c r="V20" s="5"/>
      <c r="W20"/>
      <c r="X20"/>
      <c r="Y20" s="5"/>
    </row>
    <row r="21" spans="1:25" ht="18" customHeight="1" x14ac:dyDescent="0.2">
      <c r="A21" s="969" t="s">
        <v>977</v>
      </c>
      <c r="B21" s="969"/>
      <c r="C21" s="524">
        <v>559</v>
      </c>
      <c r="D21" s="524">
        <v>508</v>
      </c>
      <c r="E21" s="524">
        <v>588</v>
      </c>
      <c r="F21" s="524">
        <v>266</v>
      </c>
      <c r="G21" s="524">
        <v>148</v>
      </c>
      <c r="H21" s="524">
        <v>117</v>
      </c>
      <c r="I21" s="524">
        <v>2186</v>
      </c>
      <c r="J21" s="524">
        <v>194</v>
      </c>
      <c r="K21" s="524">
        <v>583</v>
      </c>
      <c r="L21" s="524">
        <v>382</v>
      </c>
      <c r="M21" s="524">
        <v>172</v>
      </c>
      <c r="N21" s="524">
        <v>113</v>
      </c>
      <c r="O21" s="524">
        <v>112</v>
      </c>
      <c r="P21" s="524">
        <v>1556</v>
      </c>
      <c r="Q21" s="530" t="s">
        <v>22</v>
      </c>
    </row>
    <row r="22" spans="1:25" ht="12.6" customHeight="1" x14ac:dyDescent="0.2">
      <c r="A22" s="970"/>
      <c r="B22" s="970"/>
      <c r="C22" s="345"/>
      <c r="D22" s="345"/>
      <c r="E22" s="345"/>
      <c r="F22" s="345"/>
      <c r="G22" s="345"/>
      <c r="H22" s="345"/>
      <c r="I22" s="345"/>
      <c r="J22" s="345"/>
      <c r="K22" s="345"/>
      <c r="L22" s="345"/>
      <c r="M22" s="345"/>
      <c r="N22" s="345"/>
      <c r="O22" s="345"/>
      <c r="P22" s="345"/>
      <c r="Q22" s="531"/>
    </row>
    <row r="23" spans="1:25" s="52" customFormat="1" ht="12.6" customHeight="1" x14ac:dyDescent="0.2">
      <c r="A23" s="711" t="s">
        <v>849</v>
      </c>
      <c r="B23" s="711"/>
      <c r="C23" s="711"/>
      <c r="D23" s="711"/>
      <c r="E23" s="711"/>
      <c r="F23" s="711"/>
      <c r="G23" s="711"/>
      <c r="H23" s="711"/>
      <c r="I23" s="711"/>
      <c r="J23" s="711"/>
      <c r="K23" s="711"/>
      <c r="L23" s="711"/>
      <c r="M23" s="711"/>
      <c r="N23" s="711"/>
      <c r="O23" s="711"/>
      <c r="P23" s="711"/>
      <c r="Q23" s="711"/>
    </row>
    <row r="24" spans="1:25" ht="12.6" customHeight="1" x14ac:dyDescent="0.2">
      <c r="A24" s="782"/>
      <c r="B24" s="782"/>
      <c r="C24" s="507"/>
      <c r="D24" s="507"/>
      <c r="E24" s="507"/>
      <c r="F24" s="507"/>
      <c r="G24" s="507"/>
      <c r="H24" s="507"/>
      <c r="I24" s="507"/>
      <c r="J24" s="507"/>
      <c r="K24" s="507"/>
      <c r="L24" s="507"/>
      <c r="M24" s="507"/>
      <c r="N24" s="507"/>
      <c r="O24" s="507"/>
      <c r="P24" s="507"/>
      <c r="Q24" s="193"/>
    </row>
    <row r="25" spans="1:25" ht="12.6" customHeight="1" x14ac:dyDescent="0.2">
      <c r="A25" s="702" t="s">
        <v>969</v>
      </c>
      <c r="B25" s="702"/>
      <c r="C25" s="176">
        <v>908</v>
      </c>
      <c r="D25" s="176">
        <v>1430</v>
      </c>
      <c r="E25" s="176">
        <v>1160</v>
      </c>
      <c r="F25" s="190">
        <v>580</v>
      </c>
      <c r="G25" s="190">
        <v>557</v>
      </c>
      <c r="H25" s="190">
        <v>633</v>
      </c>
      <c r="I25" s="176">
        <v>5268</v>
      </c>
      <c r="J25" s="176">
        <v>908</v>
      </c>
      <c r="K25" s="176">
        <v>1430</v>
      </c>
      <c r="L25" s="176">
        <v>1160</v>
      </c>
      <c r="M25" s="190">
        <v>580</v>
      </c>
      <c r="N25" s="190">
        <v>557</v>
      </c>
      <c r="O25" s="190">
        <v>633</v>
      </c>
      <c r="P25" s="176">
        <v>5268</v>
      </c>
      <c r="Q25" s="191" t="s">
        <v>979</v>
      </c>
    </row>
    <row r="26" spans="1:25" ht="12.6" customHeight="1" x14ac:dyDescent="0.2">
      <c r="A26" s="702" t="s">
        <v>970</v>
      </c>
      <c r="B26" s="702"/>
      <c r="C26" s="190">
        <v>91</v>
      </c>
      <c r="D26" s="190">
        <v>213</v>
      </c>
      <c r="E26" s="190">
        <v>198</v>
      </c>
      <c r="F26" s="190">
        <v>125</v>
      </c>
      <c r="G26" s="190">
        <v>113</v>
      </c>
      <c r="H26" s="190">
        <v>107</v>
      </c>
      <c r="I26" s="190">
        <v>847</v>
      </c>
      <c r="J26" s="190">
        <v>150</v>
      </c>
      <c r="K26" s="190">
        <v>170</v>
      </c>
      <c r="L26" s="190">
        <v>220</v>
      </c>
      <c r="M26" s="190">
        <v>115</v>
      </c>
      <c r="N26" s="190">
        <v>138</v>
      </c>
      <c r="O26" s="190">
        <v>134</v>
      </c>
      <c r="P26" s="190">
        <v>927</v>
      </c>
      <c r="Q26" s="191" t="s">
        <v>980</v>
      </c>
    </row>
    <row r="27" spans="1:25" ht="12.6" customHeight="1" x14ac:dyDescent="0.2">
      <c r="A27" s="702" t="s">
        <v>971</v>
      </c>
      <c r="B27" s="702"/>
      <c r="C27" s="190">
        <v>44</v>
      </c>
      <c r="D27" s="190">
        <v>70</v>
      </c>
      <c r="E27" s="190">
        <v>58</v>
      </c>
      <c r="F27" s="190">
        <v>40</v>
      </c>
      <c r="G27" s="190">
        <v>30</v>
      </c>
      <c r="H27" s="190">
        <v>40</v>
      </c>
      <c r="I27" s="190">
        <v>282</v>
      </c>
      <c r="J27" s="190">
        <v>40</v>
      </c>
      <c r="K27" s="190">
        <v>35</v>
      </c>
      <c r="L27" s="190">
        <v>50</v>
      </c>
      <c r="M27" s="190">
        <v>38</v>
      </c>
      <c r="N27" s="190">
        <v>24</v>
      </c>
      <c r="O27" s="190">
        <v>28</v>
      </c>
      <c r="P27" s="190">
        <v>215</v>
      </c>
      <c r="Q27" s="191" t="s">
        <v>981</v>
      </c>
    </row>
    <row r="28" spans="1:25" ht="12.6" customHeight="1" x14ac:dyDescent="0.2">
      <c r="A28" s="702" t="s">
        <v>972</v>
      </c>
      <c r="B28" s="702"/>
      <c r="C28" s="190">
        <v>85</v>
      </c>
      <c r="D28" s="190">
        <v>157</v>
      </c>
      <c r="E28" s="190">
        <v>131</v>
      </c>
      <c r="F28" s="190">
        <v>76</v>
      </c>
      <c r="G28" s="190">
        <v>49</v>
      </c>
      <c r="H28" s="190">
        <v>51</v>
      </c>
      <c r="I28" s="190">
        <v>549</v>
      </c>
      <c r="J28" s="190">
        <v>81</v>
      </c>
      <c r="K28" s="190">
        <v>54</v>
      </c>
      <c r="L28" s="190">
        <v>93</v>
      </c>
      <c r="M28" s="190">
        <v>43</v>
      </c>
      <c r="N28" s="190">
        <v>35</v>
      </c>
      <c r="O28" s="190">
        <v>32</v>
      </c>
      <c r="P28" s="190">
        <v>338</v>
      </c>
      <c r="Q28" s="191" t="s">
        <v>982</v>
      </c>
    </row>
    <row r="29" spans="1:25" ht="12.6" customHeight="1" x14ac:dyDescent="0.2">
      <c r="A29" s="702" t="s">
        <v>973</v>
      </c>
      <c r="B29" s="702"/>
      <c r="C29" s="190">
        <v>32</v>
      </c>
      <c r="D29" s="190">
        <v>45</v>
      </c>
      <c r="E29" s="190">
        <v>59</v>
      </c>
      <c r="F29" s="190">
        <v>21</v>
      </c>
      <c r="G29" s="190">
        <v>9</v>
      </c>
      <c r="H29" s="190">
        <v>9</v>
      </c>
      <c r="I29" s="190">
        <v>175</v>
      </c>
      <c r="J29" s="190">
        <v>23</v>
      </c>
      <c r="K29" s="190">
        <v>287</v>
      </c>
      <c r="L29" s="190">
        <v>80</v>
      </c>
      <c r="M29" s="190">
        <v>27</v>
      </c>
      <c r="N29" s="190">
        <v>16</v>
      </c>
      <c r="O29" s="190">
        <v>14</v>
      </c>
      <c r="P29" s="190">
        <v>447</v>
      </c>
      <c r="Q29" s="191" t="s">
        <v>18</v>
      </c>
    </row>
    <row r="30" spans="1:25" ht="12.6" customHeight="1" x14ac:dyDescent="0.2">
      <c r="A30" s="702" t="s">
        <v>974</v>
      </c>
      <c r="B30" s="702"/>
      <c r="C30" s="190">
        <v>60</v>
      </c>
      <c r="D30" s="190">
        <v>70</v>
      </c>
      <c r="E30" s="190">
        <v>88</v>
      </c>
      <c r="F30" s="190">
        <v>53</v>
      </c>
      <c r="G30" s="190">
        <v>25</v>
      </c>
      <c r="H30" s="190">
        <v>24</v>
      </c>
      <c r="I30" s="190">
        <v>320</v>
      </c>
      <c r="J30" s="190">
        <v>51</v>
      </c>
      <c r="K30" s="190">
        <v>167</v>
      </c>
      <c r="L30" s="190">
        <v>73</v>
      </c>
      <c r="M30" s="190">
        <v>34</v>
      </c>
      <c r="N30" s="190">
        <v>22</v>
      </c>
      <c r="O30" s="190">
        <v>24</v>
      </c>
      <c r="P30" s="190">
        <v>371</v>
      </c>
      <c r="Q30" s="191" t="s">
        <v>19</v>
      </c>
    </row>
    <row r="31" spans="1:25" ht="12.6" customHeight="1" x14ac:dyDescent="0.2">
      <c r="A31" s="702" t="s">
        <v>975</v>
      </c>
      <c r="B31" s="702"/>
      <c r="C31" s="190">
        <v>10</v>
      </c>
      <c r="D31" s="190">
        <v>15</v>
      </c>
      <c r="E31" s="190">
        <v>20</v>
      </c>
      <c r="F31" s="190">
        <v>7</v>
      </c>
      <c r="G31" s="190">
        <v>3</v>
      </c>
      <c r="H31" s="190">
        <v>7</v>
      </c>
      <c r="I31" s="190">
        <v>62</v>
      </c>
      <c r="J31" s="190">
        <v>37</v>
      </c>
      <c r="K31" s="190">
        <v>63</v>
      </c>
      <c r="L31" s="190">
        <v>40</v>
      </c>
      <c r="M31" s="190">
        <v>12</v>
      </c>
      <c r="N31" s="190">
        <v>11</v>
      </c>
      <c r="O31" s="190">
        <v>6</v>
      </c>
      <c r="P31" s="190">
        <v>169</v>
      </c>
      <c r="Q31" s="191" t="s">
        <v>20</v>
      </c>
    </row>
    <row r="32" spans="1:25" ht="12.6" customHeight="1" x14ac:dyDescent="0.2">
      <c r="A32" s="702" t="s">
        <v>976</v>
      </c>
      <c r="B32" s="702"/>
      <c r="C32" s="190">
        <v>368</v>
      </c>
      <c r="D32" s="190">
        <v>394</v>
      </c>
      <c r="E32" s="190">
        <v>382</v>
      </c>
      <c r="F32" s="190">
        <v>251</v>
      </c>
      <c r="G32" s="190">
        <v>180</v>
      </c>
      <c r="H32" s="190">
        <v>147</v>
      </c>
      <c r="I32" s="176">
        <v>1722</v>
      </c>
      <c r="J32" s="190">
        <v>108</v>
      </c>
      <c r="K32" s="190">
        <v>116</v>
      </c>
      <c r="L32" s="190">
        <v>130</v>
      </c>
      <c r="M32" s="190">
        <v>81</v>
      </c>
      <c r="N32" s="190">
        <v>93</v>
      </c>
      <c r="O32" s="190">
        <v>123</v>
      </c>
      <c r="P32" s="190">
        <v>651</v>
      </c>
      <c r="Q32" s="191" t="s">
        <v>21</v>
      </c>
    </row>
    <row r="33" spans="1:25" ht="12.6" customHeight="1" x14ac:dyDescent="0.2">
      <c r="A33" s="702"/>
      <c r="B33" s="702"/>
      <c r="C33" s="331"/>
      <c r="D33" s="331"/>
      <c r="E33" s="331"/>
      <c r="F33" s="331"/>
      <c r="G33" s="331"/>
      <c r="H33" s="331"/>
      <c r="I33" s="331"/>
      <c r="J33" s="187"/>
      <c r="K33" s="187"/>
      <c r="L33" s="187"/>
      <c r="M33" s="187"/>
      <c r="N33" s="187"/>
      <c r="O33" s="187"/>
      <c r="P33" s="187"/>
      <c r="Q33" s="191"/>
    </row>
    <row r="34" spans="1:25" s="52" customFormat="1" ht="12.6" customHeight="1" x14ac:dyDescent="0.2">
      <c r="A34" s="950" t="s">
        <v>698</v>
      </c>
      <c r="B34" s="950"/>
      <c r="C34" s="512">
        <v>1598</v>
      </c>
      <c r="D34" s="512">
        <v>2394</v>
      </c>
      <c r="E34" s="512">
        <v>2096</v>
      </c>
      <c r="F34" s="512">
        <v>1153</v>
      </c>
      <c r="G34" s="512">
        <v>966</v>
      </c>
      <c r="H34" s="512">
        <v>1018</v>
      </c>
      <c r="I34" s="512">
        <v>9225</v>
      </c>
      <c r="J34" s="512">
        <v>1398</v>
      </c>
      <c r="K34" s="512">
        <v>2322</v>
      </c>
      <c r="L34" s="512">
        <v>1846</v>
      </c>
      <c r="M34" s="512">
        <v>930</v>
      </c>
      <c r="N34" s="512">
        <v>896</v>
      </c>
      <c r="O34" s="512">
        <v>994</v>
      </c>
      <c r="P34" s="512">
        <v>8386</v>
      </c>
      <c r="Q34" s="513" t="s">
        <v>699</v>
      </c>
      <c r="S34" s="5"/>
      <c r="T34" s="5"/>
      <c r="U34" s="5"/>
      <c r="V34" s="5"/>
      <c r="W34"/>
      <c r="X34"/>
      <c r="Y34" s="5"/>
    </row>
    <row r="35" spans="1:25" ht="18" customHeight="1" x14ac:dyDescent="0.2">
      <c r="A35" s="969" t="s">
        <v>977</v>
      </c>
      <c r="B35" s="969"/>
      <c r="C35" s="524">
        <v>470</v>
      </c>
      <c r="D35" s="524">
        <v>524</v>
      </c>
      <c r="E35" s="524">
        <v>549</v>
      </c>
      <c r="F35" s="524">
        <v>332</v>
      </c>
      <c r="G35" s="524">
        <v>217</v>
      </c>
      <c r="H35" s="524">
        <v>187</v>
      </c>
      <c r="I35" s="524">
        <v>2279</v>
      </c>
      <c r="J35" s="524">
        <v>219</v>
      </c>
      <c r="K35" s="524">
        <v>633</v>
      </c>
      <c r="L35" s="524">
        <v>323</v>
      </c>
      <c r="M35" s="524">
        <v>154</v>
      </c>
      <c r="N35" s="524">
        <v>142</v>
      </c>
      <c r="O35" s="524">
        <v>167</v>
      </c>
      <c r="P35" s="524">
        <v>1638</v>
      </c>
      <c r="Q35" s="530" t="s">
        <v>22</v>
      </c>
    </row>
    <row r="36" spans="1:25" ht="12.6" customHeight="1" x14ac:dyDescent="0.2">
      <c r="A36" s="970"/>
      <c r="B36" s="970"/>
      <c r="C36" s="345"/>
      <c r="D36" s="345"/>
      <c r="E36" s="345"/>
      <c r="F36" s="345"/>
      <c r="G36" s="345"/>
      <c r="H36" s="345"/>
      <c r="I36" s="345"/>
      <c r="J36" s="345"/>
      <c r="K36" s="345"/>
      <c r="L36" s="345"/>
      <c r="M36" s="345"/>
      <c r="N36" s="345"/>
      <c r="O36" s="345"/>
      <c r="P36" s="345"/>
      <c r="Q36" s="531"/>
    </row>
    <row r="37" spans="1:25" s="52" customFormat="1" ht="12.6" customHeight="1" x14ac:dyDescent="0.2">
      <c r="A37" s="711" t="s">
        <v>857</v>
      </c>
      <c r="B37" s="711"/>
      <c r="C37" s="711"/>
      <c r="D37" s="711"/>
      <c r="E37" s="711"/>
      <c r="F37" s="711"/>
      <c r="G37" s="711"/>
      <c r="H37" s="711"/>
      <c r="I37" s="711"/>
      <c r="J37" s="711"/>
      <c r="K37" s="711"/>
      <c r="L37" s="711"/>
      <c r="M37" s="711"/>
      <c r="N37" s="711"/>
      <c r="O37" s="711"/>
      <c r="P37" s="711"/>
      <c r="Q37" s="711"/>
    </row>
    <row r="38" spans="1:25" ht="12.6" customHeight="1" x14ac:dyDescent="0.2">
      <c r="A38" s="782"/>
      <c r="B38" s="782"/>
      <c r="C38" s="507"/>
      <c r="D38" s="507"/>
      <c r="E38" s="507"/>
      <c r="F38" s="507"/>
      <c r="G38" s="507"/>
      <c r="H38" s="507"/>
      <c r="I38" s="507"/>
      <c r="J38" s="507"/>
      <c r="K38" s="507"/>
      <c r="L38" s="507"/>
      <c r="M38" s="507"/>
      <c r="N38" s="507"/>
      <c r="O38" s="507"/>
      <c r="P38" s="507"/>
      <c r="Q38" s="193"/>
    </row>
    <row r="39" spans="1:25" ht="12.6" customHeight="1" x14ac:dyDescent="0.2">
      <c r="A39" s="702" t="s">
        <v>969</v>
      </c>
      <c r="B39" s="702"/>
      <c r="C39" s="176">
        <v>1921</v>
      </c>
      <c r="D39" s="176">
        <v>2601</v>
      </c>
      <c r="E39" s="176">
        <v>2458</v>
      </c>
      <c r="F39" s="176">
        <v>1266</v>
      </c>
      <c r="G39" s="176">
        <v>1102</v>
      </c>
      <c r="H39" s="176">
        <v>1086</v>
      </c>
      <c r="I39" s="176">
        <v>10434</v>
      </c>
      <c r="J39" s="176">
        <v>1921</v>
      </c>
      <c r="K39" s="176">
        <v>2601</v>
      </c>
      <c r="L39" s="176">
        <v>2458</v>
      </c>
      <c r="M39" s="176">
        <v>1266</v>
      </c>
      <c r="N39" s="176">
        <v>1102</v>
      </c>
      <c r="O39" s="176">
        <v>1086</v>
      </c>
      <c r="P39" s="176">
        <v>10434</v>
      </c>
      <c r="Q39" s="191" t="s">
        <v>979</v>
      </c>
    </row>
    <row r="40" spans="1:25" ht="12.6" customHeight="1" x14ac:dyDescent="0.2">
      <c r="A40" s="702" t="s">
        <v>970</v>
      </c>
      <c r="B40" s="702"/>
      <c r="C40" s="176">
        <v>199</v>
      </c>
      <c r="D40" s="176">
        <v>438</v>
      </c>
      <c r="E40" s="176">
        <v>442</v>
      </c>
      <c r="F40" s="176">
        <v>259</v>
      </c>
      <c r="G40" s="176">
        <v>195</v>
      </c>
      <c r="H40" s="176">
        <v>175</v>
      </c>
      <c r="I40" s="176">
        <v>1708</v>
      </c>
      <c r="J40" s="176">
        <v>314</v>
      </c>
      <c r="K40" s="176">
        <v>341</v>
      </c>
      <c r="L40" s="176">
        <v>492</v>
      </c>
      <c r="M40" s="176">
        <v>277</v>
      </c>
      <c r="N40" s="176">
        <v>251</v>
      </c>
      <c r="O40" s="176">
        <v>255</v>
      </c>
      <c r="P40" s="176">
        <v>1930</v>
      </c>
      <c r="Q40" s="191" t="s">
        <v>980</v>
      </c>
    </row>
    <row r="41" spans="1:25" ht="12.6" customHeight="1" x14ac:dyDescent="0.2">
      <c r="A41" s="702" t="s">
        <v>971</v>
      </c>
      <c r="B41" s="702"/>
      <c r="C41" s="176">
        <v>81</v>
      </c>
      <c r="D41" s="176">
        <v>165</v>
      </c>
      <c r="E41" s="176">
        <v>140</v>
      </c>
      <c r="F41" s="176">
        <v>85</v>
      </c>
      <c r="G41" s="176">
        <v>59</v>
      </c>
      <c r="H41" s="176">
        <v>65</v>
      </c>
      <c r="I41" s="176">
        <v>595</v>
      </c>
      <c r="J41" s="176">
        <v>78</v>
      </c>
      <c r="K41" s="176">
        <v>73</v>
      </c>
      <c r="L41" s="176">
        <v>140</v>
      </c>
      <c r="M41" s="176">
        <v>76</v>
      </c>
      <c r="N41" s="176">
        <v>46</v>
      </c>
      <c r="O41" s="176">
        <v>48</v>
      </c>
      <c r="P41" s="176">
        <v>461</v>
      </c>
      <c r="Q41" s="191" t="s">
        <v>981</v>
      </c>
    </row>
    <row r="42" spans="1:25" ht="12.6" customHeight="1" x14ac:dyDescent="0.2">
      <c r="A42" s="702" t="s">
        <v>972</v>
      </c>
      <c r="B42" s="702"/>
      <c r="C42" s="176">
        <v>192</v>
      </c>
      <c r="D42" s="176">
        <v>381</v>
      </c>
      <c r="E42" s="176">
        <v>316</v>
      </c>
      <c r="F42" s="176">
        <v>181</v>
      </c>
      <c r="G42" s="176">
        <v>103</v>
      </c>
      <c r="H42" s="176">
        <v>78</v>
      </c>
      <c r="I42" s="176">
        <v>1251</v>
      </c>
      <c r="J42" s="176">
        <v>167</v>
      </c>
      <c r="K42" s="176">
        <v>119</v>
      </c>
      <c r="L42" s="176">
        <v>208</v>
      </c>
      <c r="M42" s="176">
        <v>114</v>
      </c>
      <c r="N42" s="176">
        <v>69</v>
      </c>
      <c r="O42" s="176">
        <v>57</v>
      </c>
      <c r="P42" s="176">
        <v>734</v>
      </c>
      <c r="Q42" s="191" t="s">
        <v>982</v>
      </c>
    </row>
    <row r="43" spans="1:25" ht="12.6" customHeight="1" x14ac:dyDescent="0.2">
      <c r="A43" s="702" t="s">
        <v>973</v>
      </c>
      <c r="B43" s="702"/>
      <c r="C43" s="176">
        <v>64</v>
      </c>
      <c r="D43" s="176">
        <v>81</v>
      </c>
      <c r="E43" s="176">
        <v>111</v>
      </c>
      <c r="F43" s="176">
        <v>41</v>
      </c>
      <c r="G43" s="176">
        <v>17</v>
      </c>
      <c r="H43" s="176">
        <v>12</v>
      </c>
      <c r="I43" s="176">
        <v>326</v>
      </c>
      <c r="J43" s="176">
        <v>38</v>
      </c>
      <c r="K43" s="176">
        <v>558</v>
      </c>
      <c r="L43" s="176">
        <v>197</v>
      </c>
      <c r="M43" s="176">
        <v>57</v>
      </c>
      <c r="N43" s="176">
        <v>39</v>
      </c>
      <c r="O43" s="176">
        <v>32</v>
      </c>
      <c r="P43" s="176">
        <v>921</v>
      </c>
      <c r="Q43" s="191" t="s">
        <v>18</v>
      </c>
    </row>
    <row r="44" spans="1:25" ht="12.6" customHeight="1" x14ac:dyDescent="0.2">
      <c r="A44" s="702" t="s">
        <v>974</v>
      </c>
      <c r="B44" s="702"/>
      <c r="C44" s="176">
        <v>121</v>
      </c>
      <c r="D44" s="176">
        <v>114</v>
      </c>
      <c r="E44" s="176">
        <v>162</v>
      </c>
      <c r="F44" s="176">
        <v>93</v>
      </c>
      <c r="G44" s="176">
        <v>56</v>
      </c>
      <c r="H44" s="176">
        <v>64</v>
      </c>
      <c r="I44" s="176">
        <v>610</v>
      </c>
      <c r="J44" s="176">
        <v>95</v>
      </c>
      <c r="K44" s="176">
        <v>302</v>
      </c>
      <c r="L44" s="176">
        <v>154</v>
      </c>
      <c r="M44" s="176">
        <v>62</v>
      </c>
      <c r="N44" s="176">
        <v>52</v>
      </c>
      <c r="O44" s="176">
        <v>48</v>
      </c>
      <c r="P44" s="176">
        <v>713</v>
      </c>
      <c r="Q44" s="191" t="s">
        <v>19</v>
      </c>
    </row>
    <row r="45" spans="1:25" ht="12.6" customHeight="1" x14ac:dyDescent="0.2">
      <c r="A45" s="702" t="s">
        <v>975</v>
      </c>
      <c r="B45" s="702"/>
      <c r="C45" s="176">
        <v>24</v>
      </c>
      <c r="D45" s="176">
        <v>29</v>
      </c>
      <c r="E45" s="176">
        <v>35</v>
      </c>
      <c r="F45" s="176">
        <v>13</v>
      </c>
      <c r="G45" s="176">
        <v>7</v>
      </c>
      <c r="H45" s="176">
        <v>21</v>
      </c>
      <c r="I45" s="176">
        <v>129</v>
      </c>
      <c r="J45" s="176">
        <v>57</v>
      </c>
      <c r="K45" s="176">
        <v>126</v>
      </c>
      <c r="L45" s="176">
        <v>73</v>
      </c>
      <c r="M45" s="176">
        <v>32</v>
      </c>
      <c r="N45" s="176">
        <v>30</v>
      </c>
      <c r="O45" s="176">
        <v>17</v>
      </c>
      <c r="P45" s="176">
        <v>335</v>
      </c>
      <c r="Q45" s="191" t="s">
        <v>20</v>
      </c>
    </row>
    <row r="46" spans="1:25" ht="12.6" customHeight="1" x14ac:dyDescent="0.2">
      <c r="A46" s="702" t="s">
        <v>976</v>
      </c>
      <c r="B46" s="702"/>
      <c r="C46" s="176">
        <v>820</v>
      </c>
      <c r="D46" s="176">
        <v>808</v>
      </c>
      <c r="E46" s="176">
        <v>829</v>
      </c>
      <c r="F46" s="176">
        <v>451</v>
      </c>
      <c r="G46" s="176">
        <v>285</v>
      </c>
      <c r="H46" s="176">
        <v>207</v>
      </c>
      <c r="I46" s="176">
        <v>3400</v>
      </c>
      <c r="J46" s="176">
        <v>223</v>
      </c>
      <c r="K46" s="176">
        <v>230</v>
      </c>
      <c r="L46" s="176">
        <v>281</v>
      </c>
      <c r="M46" s="176">
        <v>175</v>
      </c>
      <c r="N46" s="176">
        <v>134</v>
      </c>
      <c r="O46" s="176">
        <v>182</v>
      </c>
      <c r="P46" s="176">
        <v>1225</v>
      </c>
      <c r="Q46" s="191" t="s">
        <v>21</v>
      </c>
    </row>
    <row r="47" spans="1:25" ht="12.6" customHeight="1" x14ac:dyDescent="0.2">
      <c r="A47" s="702"/>
      <c r="B47" s="702"/>
      <c r="C47" s="331"/>
      <c r="D47" s="331"/>
      <c r="E47" s="331"/>
      <c r="F47" s="331"/>
      <c r="G47" s="331"/>
      <c r="H47" s="331"/>
      <c r="I47" s="331"/>
      <c r="J47" s="187"/>
      <c r="K47" s="187"/>
      <c r="L47" s="187"/>
      <c r="M47" s="187"/>
      <c r="N47" s="187"/>
      <c r="O47" s="187"/>
      <c r="P47" s="187"/>
      <c r="Q47" s="191"/>
    </row>
    <row r="48" spans="1:25" s="52" customFormat="1" ht="12.6" customHeight="1" x14ac:dyDescent="0.2">
      <c r="A48" s="950" t="s">
        <v>698</v>
      </c>
      <c r="B48" s="950"/>
      <c r="C48" s="512">
        <v>3422</v>
      </c>
      <c r="D48" s="512">
        <v>4617</v>
      </c>
      <c r="E48" s="512">
        <v>4493</v>
      </c>
      <c r="F48" s="512">
        <v>2389</v>
      </c>
      <c r="G48" s="512">
        <v>1824</v>
      </c>
      <c r="H48" s="512">
        <v>1708</v>
      </c>
      <c r="I48" s="512">
        <v>18453</v>
      </c>
      <c r="J48" s="512">
        <v>2893</v>
      </c>
      <c r="K48" s="512">
        <v>4350</v>
      </c>
      <c r="L48" s="512">
        <v>4003</v>
      </c>
      <c r="M48" s="512">
        <v>2059</v>
      </c>
      <c r="N48" s="512">
        <v>1723</v>
      </c>
      <c r="O48" s="512">
        <v>1725</v>
      </c>
      <c r="P48" s="512">
        <v>16753</v>
      </c>
      <c r="Q48" s="513" t="s">
        <v>699</v>
      </c>
      <c r="S48" s="5"/>
      <c r="T48" s="5"/>
      <c r="U48" s="5"/>
      <c r="V48" s="5"/>
      <c r="W48" s="5"/>
      <c r="X48" s="5"/>
      <c r="Y48" s="5"/>
    </row>
    <row r="49" spans="1:17" ht="18" customHeight="1" x14ac:dyDescent="0.2">
      <c r="A49" s="969" t="s">
        <v>977</v>
      </c>
      <c r="B49" s="969"/>
      <c r="C49" s="524">
        <v>1029</v>
      </c>
      <c r="D49" s="524">
        <v>1032</v>
      </c>
      <c r="E49" s="524">
        <v>1137</v>
      </c>
      <c r="F49" s="524">
        <v>598</v>
      </c>
      <c r="G49" s="524">
        <v>365</v>
      </c>
      <c r="H49" s="524">
        <v>304</v>
      </c>
      <c r="I49" s="524">
        <v>4465</v>
      </c>
      <c r="J49" s="524">
        <v>413</v>
      </c>
      <c r="K49" s="524">
        <v>1216</v>
      </c>
      <c r="L49" s="524">
        <v>705</v>
      </c>
      <c r="M49" s="524">
        <v>326</v>
      </c>
      <c r="N49" s="524">
        <v>255</v>
      </c>
      <c r="O49" s="524">
        <v>279</v>
      </c>
      <c r="P49" s="524">
        <v>3194</v>
      </c>
      <c r="Q49" s="530" t="s">
        <v>22</v>
      </c>
    </row>
    <row r="50" spans="1:17" ht="12.6" customHeight="1" x14ac:dyDescent="0.2">
      <c r="A50" s="779"/>
      <c r="B50" s="779"/>
      <c r="C50" s="526"/>
      <c r="D50" s="526"/>
      <c r="E50" s="526"/>
      <c r="F50" s="526"/>
      <c r="G50" s="526"/>
      <c r="H50" s="526"/>
      <c r="I50" s="526"/>
      <c r="J50" s="527"/>
      <c r="K50" s="204"/>
      <c r="L50" s="204"/>
      <c r="M50" s="204"/>
      <c r="N50" s="204"/>
      <c r="O50" s="204"/>
      <c r="P50" s="204"/>
      <c r="Q50" s="333"/>
    </row>
    <row r="51" spans="1:17" ht="12.6" customHeight="1" x14ac:dyDescent="0.2">
      <c r="A51" s="301" t="s">
        <v>702</v>
      </c>
      <c r="B51" s="822" t="s">
        <v>1425</v>
      </c>
      <c r="C51" s="822"/>
      <c r="D51" s="822"/>
      <c r="E51" s="822"/>
      <c r="F51" s="301"/>
      <c r="G51" s="301"/>
      <c r="H51" s="301"/>
      <c r="I51" s="301"/>
      <c r="J51" s="518"/>
      <c r="K51" s="518"/>
      <c r="L51" s="518"/>
      <c r="M51" s="518"/>
      <c r="N51" s="518"/>
      <c r="O51" s="518"/>
      <c r="P51" s="518"/>
      <c r="Q51" s="212"/>
    </row>
    <row r="52" spans="1:17" ht="10.35" customHeight="1" x14ac:dyDescent="0.2">
      <c r="A52" s="295"/>
      <c r="B52" s="716" t="s">
        <v>1423</v>
      </c>
      <c r="C52" s="716"/>
      <c r="D52" s="716"/>
      <c r="E52" s="716"/>
      <c r="F52" s="295"/>
      <c r="G52" s="295"/>
      <c r="H52" s="295"/>
      <c r="I52" s="518"/>
      <c r="J52" s="519"/>
      <c r="K52" s="921"/>
      <c r="L52" s="921"/>
      <c r="M52" s="921"/>
      <c r="N52" s="921"/>
      <c r="O52" s="921"/>
      <c r="P52" s="921"/>
      <c r="Q52" s="921"/>
    </row>
    <row r="53" spans="1:17" ht="16.5" customHeight="1" x14ac:dyDescent="0.2">
      <c r="A53" s="765" t="s">
        <v>956</v>
      </c>
      <c r="B53" s="765"/>
      <c r="C53" s="765"/>
      <c r="D53" s="765"/>
      <c r="E53" s="765"/>
      <c r="F53" s="765"/>
      <c r="G53" s="765"/>
      <c r="H53" s="765"/>
      <c r="I53" s="765"/>
      <c r="J53" s="715" t="s">
        <v>960</v>
      </c>
      <c r="K53" s="715"/>
      <c r="L53" s="715"/>
      <c r="M53" s="715"/>
      <c r="N53" s="715"/>
      <c r="O53" s="715"/>
      <c r="P53" s="715"/>
      <c r="Q53" s="715"/>
    </row>
    <row r="54" spans="1:17" x14ac:dyDescent="0.2">
      <c r="A54" s="19"/>
      <c r="B54" s="19"/>
      <c r="C54" s="83"/>
      <c r="D54" s="83"/>
      <c r="E54" s="83"/>
      <c r="F54" s="83"/>
      <c r="G54" s="83"/>
      <c r="H54" s="83"/>
      <c r="I54" s="83"/>
    </row>
    <row r="56" spans="1:17" x14ac:dyDescent="0.2">
      <c r="A56" s="7"/>
    </row>
  </sheetData>
  <mergeCells count="58">
    <mergeCell ref="A50:B50"/>
    <mergeCell ref="B51:E51"/>
    <mergeCell ref="B52:E52"/>
    <mergeCell ref="A45:B45"/>
    <mergeCell ref="A46:B46"/>
    <mergeCell ref="A47:B47"/>
    <mergeCell ref="A48:B48"/>
    <mergeCell ref="A49:B49"/>
    <mergeCell ref="A39:B39"/>
    <mergeCell ref="A44:B44"/>
    <mergeCell ref="A43:B43"/>
    <mergeCell ref="A42:B42"/>
    <mergeCell ref="A41:B41"/>
    <mergeCell ref="A40:B40"/>
    <mergeCell ref="A33:B33"/>
    <mergeCell ref="A34:B34"/>
    <mergeCell ref="A35:B35"/>
    <mergeCell ref="A36:B36"/>
    <mergeCell ref="A38:B38"/>
    <mergeCell ref="A28:B28"/>
    <mergeCell ref="A29:B29"/>
    <mergeCell ref="A30:B30"/>
    <mergeCell ref="A31:B31"/>
    <mergeCell ref="A32:B32"/>
    <mergeCell ref="A22:B22"/>
    <mergeCell ref="A24:B24"/>
    <mergeCell ref="A25:B25"/>
    <mergeCell ref="A26:B26"/>
    <mergeCell ref="A27:B27"/>
    <mergeCell ref="A7:B7"/>
    <mergeCell ref="A10:B10"/>
    <mergeCell ref="A11:B11"/>
    <mergeCell ref="A12:B12"/>
    <mergeCell ref="A13:B13"/>
    <mergeCell ref="J53:Q53"/>
    <mergeCell ref="A37:Q37"/>
    <mergeCell ref="J8:Q8"/>
    <mergeCell ref="A9:Q9"/>
    <mergeCell ref="A53:I53"/>
    <mergeCell ref="A23:Q23"/>
    <mergeCell ref="A8:I8"/>
    <mergeCell ref="K52:Q52"/>
    <mergeCell ref="A14:B14"/>
    <mergeCell ref="A15:B15"/>
    <mergeCell ref="A16:B16"/>
    <mergeCell ref="A17:B17"/>
    <mergeCell ref="A18:B18"/>
    <mergeCell ref="A19:B19"/>
    <mergeCell ref="A20:B20"/>
    <mergeCell ref="A21:B21"/>
    <mergeCell ref="A4:Q4"/>
    <mergeCell ref="A1:I1"/>
    <mergeCell ref="C5:I5"/>
    <mergeCell ref="A3:Q3"/>
    <mergeCell ref="A6:B6"/>
    <mergeCell ref="A2:Q2"/>
    <mergeCell ref="J5:P5"/>
    <mergeCell ref="A5:B5"/>
  </mergeCells>
  <phoneticPr fontId="11" type="noConversion"/>
  <hyperlinks>
    <hyperlink ref="Q1" location="'Inhaltsverzeichnis Indice'!A1" display="Inhaltsverzeichnis / Indice" xr:uid="{0B4DBA84-67C0-45DC-8112-85B6BF5C03B8}"/>
  </hyperlinks>
  <pageMargins left="0.59055118110236227" right="0.59055118110236227" top="0.98425196850393704" bottom="0.78740157480314965" header="0.51181102362204722" footer="0.51181102362204722"/>
  <pageSetup paperSize="9" orientation="landscape" r:id="rId1"/>
  <headerFooter alignWithMargins="0"/>
  <rowBreaks count="2" manualBreakCount="2">
    <brk id="22" max="16383" man="1"/>
    <brk id="36"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8"/>
  <sheetViews>
    <sheetView zoomScale="120" zoomScaleNormal="120" workbookViewId="0">
      <selection sqref="A1:C1"/>
    </sheetView>
  </sheetViews>
  <sheetFormatPr baseColWidth="10" defaultColWidth="11.42578125" defaultRowHeight="12.75" x14ac:dyDescent="0.2"/>
  <cols>
    <col min="1" max="3" width="3.7109375" customWidth="1"/>
    <col min="4" max="8" width="22.7109375" customWidth="1"/>
  </cols>
  <sheetData>
    <row r="1" spans="1:8" ht="12.6" customHeight="1" x14ac:dyDescent="0.2">
      <c r="A1" s="697" t="s">
        <v>195</v>
      </c>
      <c r="B1" s="697"/>
      <c r="C1" s="697"/>
      <c r="D1" s="154"/>
      <c r="E1" s="154"/>
      <c r="F1" s="154"/>
      <c r="G1" s="154"/>
      <c r="H1" s="667" t="s">
        <v>1500</v>
      </c>
    </row>
    <row r="2" spans="1:8" s="108" customFormat="1" ht="21" customHeight="1" x14ac:dyDescent="0.2">
      <c r="A2" s="695" t="s">
        <v>1166</v>
      </c>
      <c r="B2" s="695"/>
      <c r="C2" s="695"/>
      <c r="D2" s="695"/>
      <c r="E2" s="695"/>
      <c r="F2" s="695"/>
      <c r="G2" s="695"/>
      <c r="H2" s="695"/>
    </row>
    <row r="3" spans="1:8" s="108" customFormat="1" ht="21" customHeight="1" x14ac:dyDescent="0.2">
      <c r="A3" s="695" t="s">
        <v>1167</v>
      </c>
      <c r="B3" s="695"/>
      <c r="C3" s="695"/>
      <c r="D3" s="695"/>
      <c r="E3" s="695"/>
      <c r="F3" s="695"/>
      <c r="G3" s="695"/>
      <c r="H3" s="695"/>
    </row>
    <row r="4" spans="1:8" ht="12.6" customHeight="1" x14ac:dyDescent="0.2">
      <c r="A4" s="696"/>
      <c r="B4" s="696"/>
      <c r="C4" s="696"/>
      <c r="D4" s="696"/>
      <c r="E4" s="696"/>
      <c r="F4" s="696"/>
      <c r="G4" s="696"/>
      <c r="H4" s="696"/>
    </row>
    <row r="5" spans="1:8" s="54" customFormat="1" ht="14.25" customHeight="1" x14ac:dyDescent="0.15">
      <c r="A5" s="971" t="s">
        <v>1212</v>
      </c>
      <c r="B5" s="971"/>
      <c r="C5" s="971"/>
      <c r="D5" s="59" t="s">
        <v>765</v>
      </c>
      <c r="E5" s="59" t="s">
        <v>220</v>
      </c>
      <c r="F5" s="59" t="s">
        <v>222</v>
      </c>
      <c r="G5" s="59" t="s">
        <v>196</v>
      </c>
      <c r="H5" s="4" t="s">
        <v>698</v>
      </c>
    </row>
    <row r="6" spans="1:8" s="54" customFormat="1" ht="14.25" customHeight="1" x14ac:dyDescent="0.2">
      <c r="A6" s="972" t="s">
        <v>1213</v>
      </c>
      <c r="B6" s="972"/>
      <c r="C6" s="972"/>
      <c r="D6" s="65" t="s">
        <v>219</v>
      </c>
      <c r="E6" s="65" t="s">
        <v>221</v>
      </c>
      <c r="F6" s="65" t="s">
        <v>223</v>
      </c>
      <c r="G6" s="65" t="s">
        <v>197</v>
      </c>
      <c r="H6" s="158" t="s">
        <v>699</v>
      </c>
    </row>
    <row r="7" spans="1:8" ht="12.6" customHeight="1" x14ac:dyDescent="0.2">
      <c r="A7" s="973"/>
      <c r="B7" s="973"/>
      <c r="C7" s="973"/>
      <c r="D7" s="235"/>
      <c r="E7" s="235"/>
      <c r="F7" s="235"/>
      <c r="G7" s="235"/>
      <c r="H7" s="235"/>
    </row>
    <row r="8" spans="1:8" ht="12.6" customHeight="1" x14ac:dyDescent="0.2">
      <c r="A8" s="711" t="s">
        <v>797</v>
      </c>
      <c r="B8" s="711"/>
      <c r="C8" s="711"/>
      <c r="D8" s="711"/>
      <c r="E8" s="711"/>
      <c r="F8" s="711"/>
      <c r="G8" s="711"/>
      <c r="H8" s="711"/>
    </row>
    <row r="9" spans="1:8" ht="12.6" customHeight="1" x14ac:dyDescent="0.2">
      <c r="A9" s="782"/>
      <c r="B9" s="782"/>
      <c r="C9" s="782"/>
      <c r="D9" s="315"/>
      <c r="E9" s="315"/>
      <c r="F9" s="315"/>
      <c r="G9" s="315"/>
      <c r="H9" s="315"/>
    </row>
    <row r="10" spans="1:8" ht="12.6" customHeight="1" x14ac:dyDescent="0.2">
      <c r="A10" s="745">
        <v>1880</v>
      </c>
      <c r="B10" s="745"/>
      <c r="C10" s="745"/>
      <c r="D10" s="200">
        <v>6884</v>
      </c>
      <c r="E10" s="200">
        <v>186087</v>
      </c>
      <c r="F10" s="200">
        <v>8822</v>
      </c>
      <c r="G10" s="200">
        <v>3513</v>
      </c>
      <c r="H10" s="200">
        <v>205306</v>
      </c>
    </row>
    <row r="11" spans="1:8" ht="12.6" customHeight="1" x14ac:dyDescent="0.2">
      <c r="A11" s="745">
        <v>1890</v>
      </c>
      <c r="B11" s="745"/>
      <c r="C11" s="745"/>
      <c r="D11" s="200">
        <v>9369</v>
      </c>
      <c r="E11" s="200">
        <v>187100</v>
      </c>
      <c r="F11" s="200">
        <v>8954</v>
      </c>
      <c r="G11" s="200">
        <v>4862</v>
      </c>
      <c r="H11" s="200">
        <v>210285</v>
      </c>
    </row>
    <row r="12" spans="1:8" ht="12.6" customHeight="1" x14ac:dyDescent="0.2">
      <c r="A12" s="745">
        <v>1900</v>
      </c>
      <c r="B12" s="745"/>
      <c r="C12" s="745"/>
      <c r="D12" s="200">
        <v>8916</v>
      </c>
      <c r="E12" s="200">
        <v>197822</v>
      </c>
      <c r="F12" s="200">
        <v>8907</v>
      </c>
      <c r="G12" s="200">
        <v>7149</v>
      </c>
      <c r="H12" s="200">
        <v>222794</v>
      </c>
    </row>
    <row r="13" spans="1:8" ht="12.6" customHeight="1" x14ac:dyDescent="0.2">
      <c r="A13" s="745">
        <v>1910</v>
      </c>
      <c r="B13" s="745"/>
      <c r="C13" s="745"/>
      <c r="D13" s="200">
        <v>7339</v>
      </c>
      <c r="E13" s="200">
        <v>223913</v>
      </c>
      <c r="F13" s="200">
        <v>9429</v>
      </c>
      <c r="G13" s="200">
        <v>10770</v>
      </c>
      <c r="H13" s="200">
        <v>251451</v>
      </c>
    </row>
    <row r="14" spans="1:8" ht="12.6" customHeight="1" x14ac:dyDescent="0.2">
      <c r="A14" s="745">
        <v>1921</v>
      </c>
      <c r="B14" s="745"/>
      <c r="C14" s="745"/>
      <c r="D14" s="200">
        <v>27048</v>
      </c>
      <c r="E14" s="200">
        <v>193271</v>
      </c>
      <c r="F14" s="200">
        <v>9910</v>
      </c>
      <c r="G14" s="200">
        <v>24506</v>
      </c>
      <c r="H14" s="200">
        <v>254735</v>
      </c>
    </row>
    <row r="15" spans="1:8" ht="12.6" customHeight="1" x14ac:dyDescent="0.2">
      <c r="A15" s="745">
        <v>1961</v>
      </c>
      <c r="B15" s="745"/>
      <c r="C15" s="745"/>
      <c r="D15" s="200">
        <v>128271</v>
      </c>
      <c r="E15" s="200">
        <v>232717</v>
      </c>
      <c r="F15" s="200">
        <v>12594</v>
      </c>
      <c r="G15" s="232">
        <v>281</v>
      </c>
      <c r="H15" s="200">
        <v>373863</v>
      </c>
    </row>
    <row r="16" spans="1:8" ht="12.6" customHeight="1" x14ac:dyDescent="0.2">
      <c r="A16" s="745">
        <v>1971</v>
      </c>
      <c r="B16" s="745"/>
      <c r="C16" s="745"/>
      <c r="D16" s="200">
        <v>137759</v>
      </c>
      <c r="E16" s="200">
        <v>260351</v>
      </c>
      <c r="F16" s="200">
        <v>15456</v>
      </c>
      <c r="G16" s="232">
        <v>475</v>
      </c>
      <c r="H16" s="200">
        <v>414041</v>
      </c>
    </row>
    <row r="17" spans="1:8" ht="12.6" customHeight="1" x14ac:dyDescent="0.2">
      <c r="A17" s="745">
        <v>1981</v>
      </c>
      <c r="B17" s="745"/>
      <c r="C17" s="745"/>
      <c r="D17" s="200">
        <v>123695</v>
      </c>
      <c r="E17" s="200">
        <v>279544</v>
      </c>
      <c r="F17" s="200">
        <v>17736</v>
      </c>
      <c r="G17" s="200">
        <v>9593</v>
      </c>
      <c r="H17" s="200">
        <v>430568</v>
      </c>
    </row>
    <row r="18" spans="1:8" ht="12.6" customHeight="1" x14ac:dyDescent="0.2">
      <c r="A18" s="745">
        <v>1991</v>
      </c>
      <c r="B18" s="745"/>
      <c r="C18" s="745"/>
      <c r="D18" s="200">
        <v>116914</v>
      </c>
      <c r="E18" s="200">
        <v>287503</v>
      </c>
      <c r="F18" s="200">
        <v>18434</v>
      </c>
      <c r="G18" s="200">
        <v>17657</v>
      </c>
      <c r="H18" s="200">
        <v>440508</v>
      </c>
    </row>
    <row r="19" spans="1:8" ht="12.6" customHeight="1" x14ac:dyDescent="0.2">
      <c r="A19" s="745">
        <v>2001</v>
      </c>
      <c r="B19" s="745"/>
      <c r="C19" s="745"/>
      <c r="D19" s="200">
        <v>113494</v>
      </c>
      <c r="E19" s="200">
        <v>296461</v>
      </c>
      <c r="F19" s="200">
        <v>18736</v>
      </c>
      <c r="G19" s="200">
        <v>34308</v>
      </c>
      <c r="H19" s="200">
        <v>462999</v>
      </c>
    </row>
    <row r="20" spans="1:8" ht="12.6" customHeight="1" x14ac:dyDescent="0.2">
      <c r="A20" s="745"/>
      <c r="B20" s="745"/>
      <c r="C20" s="745"/>
      <c r="D20" s="232"/>
      <c r="E20" s="232"/>
      <c r="F20" s="232"/>
      <c r="G20" s="232"/>
      <c r="H20" s="232"/>
    </row>
    <row r="21" spans="1:8" s="52" customFormat="1" ht="12.6" customHeight="1" x14ac:dyDescent="0.2">
      <c r="A21" s="974">
        <v>2011</v>
      </c>
      <c r="B21" s="974"/>
      <c r="C21" s="974"/>
      <c r="D21" s="532">
        <v>118120</v>
      </c>
      <c r="E21" s="532">
        <v>314604</v>
      </c>
      <c r="F21" s="532">
        <v>20548</v>
      </c>
      <c r="G21" s="533">
        <v>51371</v>
      </c>
      <c r="H21" s="533">
        <v>504643</v>
      </c>
    </row>
    <row r="22" spans="1:8" ht="12.6" customHeight="1" x14ac:dyDescent="0.2">
      <c r="A22" s="975"/>
      <c r="B22" s="975"/>
      <c r="C22" s="975"/>
      <c r="D22" s="466"/>
      <c r="E22" s="466"/>
      <c r="F22" s="466"/>
      <c r="G22" s="186"/>
      <c r="H22" s="186"/>
    </row>
    <row r="23" spans="1:8" ht="12.6" customHeight="1" x14ac:dyDescent="0.2">
      <c r="A23" s="711" t="s">
        <v>759</v>
      </c>
      <c r="B23" s="711"/>
      <c r="C23" s="711"/>
      <c r="D23" s="711"/>
      <c r="E23" s="711"/>
      <c r="F23" s="711"/>
      <c r="G23" s="711"/>
      <c r="H23" s="711"/>
    </row>
    <row r="24" spans="1:8" ht="12.6" customHeight="1" x14ac:dyDescent="0.2">
      <c r="A24" s="782"/>
      <c r="B24" s="782"/>
      <c r="C24" s="782"/>
      <c r="D24" s="315"/>
      <c r="E24" s="315"/>
      <c r="F24" s="315"/>
      <c r="G24" s="315"/>
      <c r="H24" s="315"/>
    </row>
    <row r="25" spans="1:8" ht="12.6" customHeight="1" x14ac:dyDescent="0.2">
      <c r="A25" s="745">
        <v>1880</v>
      </c>
      <c r="B25" s="745"/>
      <c r="C25" s="745"/>
      <c r="D25" s="276">
        <v>3.4</v>
      </c>
      <c r="E25" s="276">
        <v>90.6</v>
      </c>
      <c r="F25" s="276">
        <v>4.3</v>
      </c>
      <c r="G25" s="276">
        <v>1.7</v>
      </c>
      <c r="H25" s="276">
        <v>100</v>
      </c>
    </row>
    <row r="26" spans="1:8" ht="12.6" customHeight="1" x14ac:dyDescent="0.2">
      <c r="A26" s="745">
        <v>1890</v>
      </c>
      <c r="B26" s="745"/>
      <c r="C26" s="745"/>
      <c r="D26" s="276">
        <v>4.5</v>
      </c>
      <c r="E26" s="276">
        <v>89</v>
      </c>
      <c r="F26" s="276">
        <v>4.3</v>
      </c>
      <c r="G26" s="276">
        <v>2.2999999999999998</v>
      </c>
      <c r="H26" s="276">
        <v>100</v>
      </c>
    </row>
    <row r="27" spans="1:8" ht="12.6" customHeight="1" x14ac:dyDescent="0.2">
      <c r="A27" s="745">
        <v>1900</v>
      </c>
      <c r="B27" s="745"/>
      <c r="C27" s="745"/>
      <c r="D27" s="276">
        <v>4</v>
      </c>
      <c r="E27" s="276">
        <v>88.8</v>
      </c>
      <c r="F27" s="276">
        <v>4</v>
      </c>
      <c r="G27" s="276">
        <v>3.2</v>
      </c>
      <c r="H27" s="276">
        <v>100</v>
      </c>
    </row>
    <row r="28" spans="1:8" ht="12.6" customHeight="1" x14ac:dyDescent="0.2">
      <c r="A28" s="745">
        <v>1910</v>
      </c>
      <c r="B28" s="745"/>
      <c r="C28" s="745"/>
      <c r="D28" s="276">
        <v>2.9</v>
      </c>
      <c r="E28" s="276">
        <v>89</v>
      </c>
      <c r="F28" s="276">
        <v>3.8</v>
      </c>
      <c r="G28" s="276">
        <v>4.3</v>
      </c>
      <c r="H28" s="276">
        <v>100</v>
      </c>
    </row>
    <row r="29" spans="1:8" ht="12.6" customHeight="1" x14ac:dyDescent="0.2">
      <c r="A29" s="745">
        <v>1921</v>
      </c>
      <c r="B29" s="745"/>
      <c r="C29" s="745"/>
      <c r="D29" s="276">
        <v>10.6</v>
      </c>
      <c r="E29" s="276">
        <v>75.900000000000006</v>
      </c>
      <c r="F29" s="276">
        <v>3.9</v>
      </c>
      <c r="G29" s="276">
        <v>9.6</v>
      </c>
      <c r="H29" s="276">
        <v>100</v>
      </c>
    </row>
    <row r="30" spans="1:8" ht="12.6" customHeight="1" x14ac:dyDescent="0.2">
      <c r="A30" s="745">
        <v>1961</v>
      </c>
      <c r="B30" s="745"/>
      <c r="C30" s="745"/>
      <c r="D30" s="276">
        <v>34.299999999999997</v>
      </c>
      <c r="E30" s="276">
        <v>62.2</v>
      </c>
      <c r="F30" s="276">
        <v>3.4</v>
      </c>
      <c r="G30" s="276">
        <v>0.1</v>
      </c>
      <c r="H30" s="276">
        <v>100</v>
      </c>
    </row>
    <row r="31" spans="1:8" ht="12.6" customHeight="1" x14ac:dyDescent="0.2">
      <c r="A31" s="745">
        <v>1971</v>
      </c>
      <c r="B31" s="745"/>
      <c r="C31" s="745"/>
      <c r="D31" s="276">
        <v>33.299999999999997</v>
      </c>
      <c r="E31" s="276">
        <v>62.9</v>
      </c>
      <c r="F31" s="276">
        <v>3.7</v>
      </c>
      <c r="G31" s="276">
        <v>0.1</v>
      </c>
      <c r="H31" s="276">
        <v>100</v>
      </c>
    </row>
    <row r="32" spans="1:8" ht="12.6" customHeight="1" x14ac:dyDescent="0.2">
      <c r="A32" s="745">
        <v>1981</v>
      </c>
      <c r="B32" s="745"/>
      <c r="C32" s="745"/>
      <c r="D32" s="276">
        <v>28.7</v>
      </c>
      <c r="E32" s="276">
        <v>64.900000000000006</v>
      </c>
      <c r="F32" s="276">
        <v>4.0999999999999996</v>
      </c>
      <c r="G32" s="276">
        <v>2.2000000000000002</v>
      </c>
      <c r="H32" s="276">
        <v>100</v>
      </c>
    </row>
    <row r="33" spans="1:9" ht="12.6" customHeight="1" x14ac:dyDescent="0.2">
      <c r="A33" s="745">
        <v>1991</v>
      </c>
      <c r="B33" s="745"/>
      <c r="C33" s="745"/>
      <c r="D33" s="276">
        <v>26.5</v>
      </c>
      <c r="E33" s="276">
        <v>65.3</v>
      </c>
      <c r="F33" s="276">
        <v>4.2</v>
      </c>
      <c r="G33" s="276">
        <v>4</v>
      </c>
      <c r="H33" s="276">
        <v>100</v>
      </c>
    </row>
    <row r="34" spans="1:9" ht="12.6" customHeight="1" x14ac:dyDescent="0.2">
      <c r="A34" s="745">
        <v>2001</v>
      </c>
      <c r="B34" s="745"/>
      <c r="C34" s="745"/>
      <c r="D34" s="276">
        <v>24.5</v>
      </c>
      <c r="E34" s="276">
        <v>64</v>
      </c>
      <c r="F34" s="276">
        <v>4</v>
      </c>
      <c r="G34" s="276">
        <v>7.4</v>
      </c>
      <c r="H34" s="276">
        <v>100</v>
      </c>
    </row>
    <row r="35" spans="1:9" ht="12.6" customHeight="1" x14ac:dyDescent="0.2">
      <c r="A35" s="745"/>
      <c r="B35" s="745"/>
      <c r="C35" s="745"/>
      <c r="D35" s="276"/>
      <c r="E35" s="276"/>
      <c r="F35" s="276"/>
      <c r="G35" s="276"/>
      <c r="H35" s="276"/>
    </row>
    <row r="36" spans="1:9" s="52" customFormat="1" ht="12.6" customHeight="1" x14ac:dyDescent="0.2">
      <c r="A36" s="974">
        <v>2011</v>
      </c>
      <c r="B36" s="974"/>
      <c r="C36" s="974"/>
      <c r="D36" s="534">
        <v>23.4</v>
      </c>
      <c r="E36" s="534">
        <v>62.3</v>
      </c>
      <c r="F36" s="534">
        <v>4.0999999999999996</v>
      </c>
      <c r="G36" s="534">
        <v>10.3</v>
      </c>
      <c r="H36" s="534">
        <v>100</v>
      </c>
    </row>
    <row r="37" spans="1:9" ht="12.6" customHeight="1" x14ac:dyDescent="0.2">
      <c r="A37" s="779"/>
      <c r="B37" s="779"/>
      <c r="C37" s="779"/>
      <c r="D37" s="262"/>
      <c r="E37" s="262"/>
      <c r="F37" s="262"/>
      <c r="G37" s="262"/>
      <c r="H37" s="262"/>
    </row>
    <row r="38" spans="1:9" ht="24.95" customHeight="1" x14ac:dyDescent="0.2">
      <c r="A38" s="160" t="s">
        <v>1428</v>
      </c>
      <c r="B38" s="980" t="s">
        <v>411</v>
      </c>
      <c r="C38" s="980"/>
      <c r="D38" s="980"/>
      <c r="E38" s="980"/>
      <c r="F38" s="980"/>
      <c r="G38" s="980"/>
      <c r="H38" s="980"/>
    </row>
    <row r="39" spans="1:9" ht="18" customHeight="1" x14ac:dyDescent="0.2">
      <c r="A39" s="8"/>
      <c r="B39" s="977" t="s">
        <v>412</v>
      </c>
      <c r="C39" s="977"/>
      <c r="D39" s="977"/>
      <c r="E39" s="977"/>
      <c r="F39" s="977"/>
      <c r="G39" s="977"/>
      <c r="H39" s="977"/>
    </row>
    <row r="40" spans="1:9" ht="16.5" customHeight="1" x14ac:dyDescent="0.2">
      <c r="A40" s="160" t="s">
        <v>935</v>
      </c>
      <c r="B40" s="976" t="s">
        <v>198</v>
      </c>
      <c r="C40" s="976"/>
      <c r="D40" s="976"/>
      <c r="E40" s="976"/>
      <c r="F40" s="976"/>
      <c r="G40" s="976"/>
      <c r="H40" s="976"/>
    </row>
    <row r="41" spans="1:9" ht="9.75" customHeight="1" x14ac:dyDescent="0.2">
      <c r="A41" s="8"/>
      <c r="B41" s="977" t="s">
        <v>199</v>
      </c>
      <c r="C41" s="977"/>
      <c r="D41" s="977"/>
      <c r="E41" s="977"/>
      <c r="F41" s="977"/>
      <c r="G41" s="977"/>
      <c r="H41" s="977"/>
    </row>
    <row r="42" spans="1:9" ht="14.45" customHeight="1" x14ac:dyDescent="0.2">
      <c r="A42" s="160"/>
      <c r="B42" s="979" t="s">
        <v>413</v>
      </c>
      <c r="C42" s="979"/>
      <c r="D42" s="976" t="s">
        <v>200</v>
      </c>
      <c r="E42" s="976"/>
      <c r="F42" s="976"/>
      <c r="G42" s="976"/>
      <c r="H42" s="976"/>
      <c r="I42" s="160"/>
    </row>
    <row r="43" spans="1:9" ht="10.35" customHeight="1" x14ac:dyDescent="0.2">
      <c r="A43" s="8"/>
      <c r="B43" s="977"/>
      <c r="C43" s="977"/>
      <c r="D43" s="977" t="s">
        <v>201</v>
      </c>
      <c r="E43" s="977"/>
      <c r="F43" s="977"/>
      <c r="G43" s="977"/>
      <c r="H43" s="977"/>
      <c r="I43" s="8"/>
    </row>
    <row r="44" spans="1:9" ht="14.45" customHeight="1" x14ac:dyDescent="0.2">
      <c r="A44" s="160"/>
      <c r="B44" s="979" t="s">
        <v>416</v>
      </c>
      <c r="C44" s="979"/>
      <c r="D44" s="976" t="s">
        <v>202</v>
      </c>
      <c r="E44" s="976"/>
      <c r="F44" s="976"/>
      <c r="G44" s="976"/>
      <c r="H44" s="976"/>
      <c r="I44" s="160"/>
    </row>
    <row r="45" spans="1:9" ht="10.35" customHeight="1" x14ac:dyDescent="0.2">
      <c r="A45" s="8"/>
      <c r="B45" s="977"/>
      <c r="C45" s="977"/>
      <c r="D45" s="977" t="s">
        <v>203</v>
      </c>
      <c r="E45" s="977"/>
      <c r="F45" s="977"/>
      <c r="G45" s="977"/>
      <c r="H45" s="977"/>
      <c r="I45" s="8"/>
    </row>
    <row r="46" spans="1:9" ht="14.45" customHeight="1" x14ac:dyDescent="0.2">
      <c r="A46" s="160"/>
      <c r="B46" s="979" t="s">
        <v>417</v>
      </c>
      <c r="C46" s="979"/>
      <c r="D46" s="976" t="s">
        <v>1062</v>
      </c>
      <c r="E46" s="976"/>
      <c r="F46" s="976"/>
      <c r="G46" s="976"/>
      <c r="H46" s="976"/>
      <c r="I46" s="535"/>
    </row>
    <row r="47" spans="1:9" ht="10.35" customHeight="1" x14ac:dyDescent="0.2">
      <c r="A47" s="8"/>
      <c r="B47" s="977"/>
      <c r="C47" s="977"/>
      <c r="D47" s="977" t="s">
        <v>1063</v>
      </c>
      <c r="E47" s="977"/>
      <c r="F47" s="977"/>
      <c r="G47" s="977"/>
      <c r="H47" s="977"/>
      <c r="I47" s="8"/>
    </row>
    <row r="48" spans="1:9" ht="14.45" customHeight="1" x14ac:dyDescent="0.2">
      <c r="A48" s="160"/>
      <c r="B48" s="979" t="s">
        <v>418</v>
      </c>
      <c r="C48" s="979"/>
      <c r="D48" s="976" t="s">
        <v>204</v>
      </c>
      <c r="E48" s="976"/>
      <c r="F48" s="976"/>
      <c r="G48" s="976"/>
      <c r="H48" s="976"/>
      <c r="I48" s="160"/>
    </row>
    <row r="49" spans="1:9" ht="10.35" customHeight="1" x14ac:dyDescent="0.2">
      <c r="A49" s="8"/>
      <c r="B49" s="977"/>
      <c r="C49" s="977"/>
      <c r="D49" s="977" t="s">
        <v>205</v>
      </c>
      <c r="E49" s="977"/>
      <c r="F49" s="977"/>
      <c r="G49" s="977"/>
      <c r="H49" s="977"/>
      <c r="I49" s="8"/>
    </row>
    <row r="50" spans="1:9" ht="14.45" customHeight="1" x14ac:dyDescent="0.2">
      <c r="A50" s="160"/>
      <c r="B50" s="979" t="s">
        <v>419</v>
      </c>
      <c r="C50" s="979"/>
      <c r="D50" s="976" t="s">
        <v>206</v>
      </c>
      <c r="E50" s="976"/>
      <c r="F50" s="976"/>
      <c r="G50" s="976"/>
      <c r="H50" s="976"/>
      <c r="I50" s="160"/>
    </row>
    <row r="51" spans="1:9" ht="10.35" customHeight="1" x14ac:dyDescent="0.2">
      <c r="A51" s="8"/>
      <c r="B51" s="977"/>
      <c r="C51" s="977"/>
      <c r="D51" s="977" t="s">
        <v>210</v>
      </c>
      <c r="E51" s="977"/>
      <c r="F51" s="977"/>
      <c r="G51" s="977"/>
      <c r="H51" s="977"/>
      <c r="I51" s="8"/>
    </row>
    <row r="52" spans="1:9" ht="14.45" customHeight="1" x14ac:dyDescent="0.2">
      <c r="A52" s="160"/>
      <c r="B52" s="979" t="s">
        <v>420</v>
      </c>
      <c r="C52" s="979"/>
      <c r="D52" s="976" t="s">
        <v>1072</v>
      </c>
      <c r="E52" s="976"/>
      <c r="F52" s="976"/>
      <c r="G52" s="976"/>
      <c r="H52" s="976"/>
      <c r="I52" s="160"/>
    </row>
    <row r="53" spans="1:9" ht="10.35" customHeight="1" x14ac:dyDescent="0.2">
      <c r="A53" s="8"/>
      <c r="B53" s="977"/>
      <c r="C53" s="977"/>
      <c r="D53" s="977" t="s">
        <v>1073</v>
      </c>
      <c r="E53" s="977"/>
      <c r="F53" s="977"/>
      <c r="G53" s="977"/>
      <c r="H53" s="977"/>
      <c r="I53" s="8"/>
    </row>
    <row r="54" spans="1:9" ht="14.45" customHeight="1" x14ac:dyDescent="0.2">
      <c r="A54" s="160"/>
      <c r="B54" s="976" t="s">
        <v>211</v>
      </c>
      <c r="C54" s="976"/>
      <c r="D54" s="976" t="s">
        <v>1074</v>
      </c>
      <c r="E54" s="976"/>
      <c r="F54" s="976"/>
      <c r="G54" s="976"/>
      <c r="H54" s="976"/>
      <c r="I54" s="160"/>
    </row>
    <row r="55" spans="1:9" ht="10.35" customHeight="1" x14ac:dyDescent="0.2">
      <c r="A55" s="8"/>
      <c r="B55" s="977"/>
      <c r="C55" s="977"/>
      <c r="D55" s="977" t="s">
        <v>1075</v>
      </c>
      <c r="E55" s="977"/>
      <c r="F55" s="977"/>
      <c r="G55" s="977"/>
      <c r="H55" s="977"/>
      <c r="I55" s="8"/>
    </row>
    <row r="56" spans="1:9" ht="16.5" customHeight="1" x14ac:dyDescent="0.2">
      <c r="A56" s="978" t="s">
        <v>1427</v>
      </c>
      <c r="B56" s="978"/>
      <c r="C56" s="978"/>
      <c r="D56" s="978"/>
      <c r="E56" s="978"/>
      <c r="F56" s="978"/>
      <c r="G56" s="978"/>
      <c r="H56" s="978"/>
    </row>
    <row r="57" spans="1:9" ht="10.35" customHeight="1" x14ac:dyDescent="0.2">
      <c r="A57" s="977" t="s">
        <v>1426</v>
      </c>
      <c r="B57" s="977"/>
      <c r="C57" s="977"/>
      <c r="D57" s="977"/>
      <c r="E57" s="977"/>
      <c r="F57" s="977"/>
      <c r="G57" s="977"/>
      <c r="H57" s="977"/>
    </row>
    <row r="58" spans="1:9" x14ac:dyDescent="0.2">
      <c r="A58" s="19"/>
      <c r="B58" s="19"/>
      <c r="C58" s="19"/>
      <c r="D58" s="19"/>
      <c r="E58" s="19"/>
      <c r="F58" s="19"/>
      <c r="G58" s="19"/>
      <c r="H58" s="19"/>
    </row>
  </sheetData>
  <mergeCells count="71">
    <mergeCell ref="A1:C1"/>
    <mergeCell ref="D47:H47"/>
    <mergeCell ref="D48:H48"/>
    <mergeCell ref="D49:H49"/>
    <mergeCell ref="D50:H50"/>
    <mergeCell ref="A31:C31"/>
    <mergeCell ref="A32:C32"/>
    <mergeCell ref="A33:C33"/>
    <mergeCell ref="A34:C34"/>
    <mergeCell ref="A35:C35"/>
    <mergeCell ref="A26:C26"/>
    <mergeCell ref="A27:C27"/>
    <mergeCell ref="A28:C28"/>
    <mergeCell ref="A29:C29"/>
    <mergeCell ref="A30:C30"/>
    <mergeCell ref="A20:C20"/>
    <mergeCell ref="B49:C49"/>
    <mergeCell ref="A37:C37"/>
    <mergeCell ref="B46:C46"/>
    <mergeCell ref="B47:C47"/>
    <mergeCell ref="B43:C43"/>
    <mergeCell ref="D42:H42"/>
    <mergeCell ref="D43:H43"/>
    <mergeCell ref="D44:H44"/>
    <mergeCell ref="D45:H45"/>
    <mergeCell ref="B48:C48"/>
    <mergeCell ref="B44:C44"/>
    <mergeCell ref="B42:C42"/>
    <mergeCell ref="B45:C45"/>
    <mergeCell ref="D46:H46"/>
    <mergeCell ref="A36:C36"/>
    <mergeCell ref="B38:H38"/>
    <mergeCell ref="B39:H39"/>
    <mergeCell ref="B40:H40"/>
    <mergeCell ref="B41:H41"/>
    <mergeCell ref="A24:C24"/>
    <mergeCell ref="A25:C25"/>
    <mergeCell ref="A15:C15"/>
    <mergeCell ref="A16:C16"/>
    <mergeCell ref="A17:C17"/>
    <mergeCell ref="A18:C18"/>
    <mergeCell ref="A19:C19"/>
    <mergeCell ref="B52:C52"/>
    <mergeCell ref="B53:C53"/>
    <mergeCell ref="B50:C50"/>
    <mergeCell ref="B51:C51"/>
    <mergeCell ref="D52:H52"/>
    <mergeCell ref="D53:H53"/>
    <mergeCell ref="D51:H51"/>
    <mergeCell ref="B54:C54"/>
    <mergeCell ref="B55:C55"/>
    <mergeCell ref="A56:H56"/>
    <mergeCell ref="A57:H57"/>
    <mergeCell ref="D54:H54"/>
    <mergeCell ref="D55:H55"/>
    <mergeCell ref="A2:H2"/>
    <mergeCell ref="A3:H3"/>
    <mergeCell ref="A4:H4"/>
    <mergeCell ref="A23:H23"/>
    <mergeCell ref="A8:H8"/>
    <mergeCell ref="A5:C5"/>
    <mergeCell ref="A6:C6"/>
    <mergeCell ref="A7:C7"/>
    <mergeCell ref="A9:C9"/>
    <mergeCell ref="A10:C10"/>
    <mergeCell ref="A11:C11"/>
    <mergeCell ref="A12:C12"/>
    <mergeCell ref="A13:C13"/>
    <mergeCell ref="A14:C14"/>
    <mergeCell ref="A21:C21"/>
    <mergeCell ref="A22:C22"/>
  </mergeCells>
  <phoneticPr fontId="11" type="noConversion"/>
  <hyperlinks>
    <hyperlink ref="H1" location="'Inhaltsverzeichnis Indice'!A1" display="Inhaltsverzeichnis / Indice" xr:uid="{CEE4C87C-088D-437B-A1A1-062EBF93FCF3}"/>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40"/>
  <sheetViews>
    <sheetView topLeftCell="A22" zoomScale="120" zoomScaleNormal="120" workbookViewId="0">
      <selection activeCell="E1" sqref="E1"/>
    </sheetView>
  </sheetViews>
  <sheetFormatPr baseColWidth="10" defaultColWidth="11.42578125" defaultRowHeight="12.75" x14ac:dyDescent="0.2"/>
  <cols>
    <col min="1" max="1" width="17.28515625" customWidth="1"/>
    <col min="2" max="4" width="18.7109375" customWidth="1"/>
    <col min="5" max="5" width="25.7109375" style="73" customWidth="1"/>
  </cols>
  <sheetData>
    <row r="1" spans="1:5" ht="12.6" customHeight="1" x14ac:dyDescent="0.2">
      <c r="A1" s="154" t="s">
        <v>214</v>
      </c>
      <c r="B1" s="154"/>
      <c r="C1" s="154"/>
      <c r="D1" s="154"/>
      <c r="E1" s="667" t="s">
        <v>1500</v>
      </c>
    </row>
    <row r="2" spans="1:5" s="108" customFormat="1" ht="21" customHeight="1" x14ac:dyDescent="0.2">
      <c r="A2" s="695" t="s">
        <v>215</v>
      </c>
      <c r="B2" s="695"/>
      <c r="C2" s="695"/>
      <c r="D2" s="695"/>
      <c r="E2" s="695"/>
    </row>
    <row r="3" spans="1:5" s="108" customFormat="1" ht="21" customHeight="1" x14ac:dyDescent="0.2">
      <c r="A3" s="695" t="s">
        <v>216</v>
      </c>
      <c r="B3" s="695"/>
      <c r="C3" s="695"/>
      <c r="D3" s="695"/>
      <c r="E3" s="695"/>
    </row>
    <row r="4" spans="1:5" ht="12.6" customHeight="1" x14ac:dyDescent="0.2">
      <c r="A4" s="696"/>
      <c r="B4" s="696"/>
      <c r="C4" s="696"/>
      <c r="D4" s="696"/>
      <c r="E4" s="696"/>
    </row>
    <row r="5" spans="1:5" s="54" customFormat="1" ht="23.1" customHeight="1" x14ac:dyDescent="0.2">
      <c r="A5" s="981" t="s">
        <v>217</v>
      </c>
      <c r="B5" s="399" t="s">
        <v>1430</v>
      </c>
      <c r="C5" s="399" t="s">
        <v>1429</v>
      </c>
      <c r="D5" s="399" t="s">
        <v>1431</v>
      </c>
      <c r="E5" s="983" t="s">
        <v>218</v>
      </c>
    </row>
    <row r="6" spans="1:5" s="54" customFormat="1" ht="23.1" customHeight="1" x14ac:dyDescent="0.2">
      <c r="A6" s="982"/>
      <c r="B6" s="400" t="s">
        <v>1432</v>
      </c>
      <c r="C6" s="400" t="s">
        <v>1433</v>
      </c>
      <c r="D6" s="400" t="s">
        <v>1434</v>
      </c>
      <c r="E6" s="984"/>
    </row>
    <row r="7" spans="1:5" ht="12.6" customHeight="1" x14ac:dyDescent="0.2">
      <c r="A7" s="173"/>
      <c r="B7" s="235"/>
      <c r="C7" s="235"/>
      <c r="D7" s="235"/>
      <c r="E7" s="191"/>
    </row>
    <row r="8" spans="1:5" ht="12.6" customHeight="1" x14ac:dyDescent="0.2">
      <c r="A8" s="711" t="s">
        <v>797</v>
      </c>
      <c r="B8" s="711"/>
      <c r="C8" s="711"/>
      <c r="D8" s="711"/>
      <c r="E8" s="711"/>
    </row>
    <row r="9" spans="1:5" ht="12.6" customHeight="1" x14ac:dyDescent="0.2">
      <c r="A9" s="315"/>
      <c r="B9" s="315"/>
      <c r="C9" s="315"/>
      <c r="D9" s="315"/>
      <c r="E9" s="193"/>
    </row>
    <row r="10" spans="1:5" ht="12.6" customHeight="1" x14ac:dyDescent="0.2">
      <c r="A10" s="173" t="s">
        <v>765</v>
      </c>
      <c r="B10" s="200">
        <v>115161</v>
      </c>
      <c r="C10" s="200">
        <v>2959</v>
      </c>
      <c r="D10" s="200">
        <v>118120</v>
      </c>
      <c r="E10" s="191" t="s">
        <v>219</v>
      </c>
    </row>
    <row r="11" spans="1:5" ht="12.6" customHeight="1" x14ac:dyDescent="0.2">
      <c r="A11" s="173" t="s">
        <v>220</v>
      </c>
      <c r="B11" s="200">
        <v>310360</v>
      </c>
      <c r="C11" s="200">
        <v>4244</v>
      </c>
      <c r="D11" s="200">
        <v>314604</v>
      </c>
      <c r="E11" s="191" t="s">
        <v>221</v>
      </c>
    </row>
    <row r="12" spans="1:5" ht="12.6" customHeight="1" x14ac:dyDescent="0.2">
      <c r="A12" s="173" t="s">
        <v>222</v>
      </c>
      <c r="B12" s="200">
        <v>20126</v>
      </c>
      <c r="C12" s="232">
        <v>422</v>
      </c>
      <c r="D12" s="200">
        <v>20548</v>
      </c>
      <c r="E12" s="191" t="s">
        <v>223</v>
      </c>
    </row>
    <row r="13" spans="1:5" ht="12.6" customHeight="1" x14ac:dyDescent="0.2">
      <c r="A13" s="173"/>
      <c r="B13" s="232"/>
      <c r="C13" s="232"/>
      <c r="D13" s="232"/>
      <c r="E13" s="191"/>
    </row>
    <row r="14" spans="1:5" s="52" customFormat="1" ht="12.6" customHeight="1" x14ac:dyDescent="0.2">
      <c r="A14" s="511" t="s">
        <v>698</v>
      </c>
      <c r="B14" s="512">
        <v>445647</v>
      </c>
      <c r="C14" s="512">
        <v>7625</v>
      </c>
      <c r="D14" s="512">
        <v>453272</v>
      </c>
      <c r="E14" s="513" t="s">
        <v>699</v>
      </c>
    </row>
    <row r="15" spans="1:5" ht="12.6" customHeight="1" x14ac:dyDescent="0.2">
      <c r="A15" s="316"/>
      <c r="B15" s="186"/>
      <c r="C15" s="186"/>
      <c r="D15" s="186"/>
      <c r="E15" s="188"/>
    </row>
    <row r="16" spans="1:5" ht="12.6" customHeight="1" x14ac:dyDescent="0.2">
      <c r="A16" s="711" t="s">
        <v>224</v>
      </c>
      <c r="B16" s="711"/>
      <c r="C16" s="711"/>
      <c r="D16" s="711"/>
      <c r="E16" s="711"/>
    </row>
    <row r="17" spans="1:5" ht="12.6" customHeight="1" x14ac:dyDescent="0.2">
      <c r="A17" s="536"/>
      <c r="B17" s="536"/>
      <c r="C17" s="536"/>
      <c r="D17" s="536"/>
      <c r="E17" s="537"/>
    </row>
    <row r="18" spans="1:5" ht="12.6" customHeight="1" x14ac:dyDescent="0.2">
      <c r="A18" s="233" t="s">
        <v>765</v>
      </c>
      <c r="B18" s="538">
        <v>97.49</v>
      </c>
      <c r="C18" s="538">
        <v>2.5099999999999998</v>
      </c>
      <c r="D18" s="538">
        <v>100</v>
      </c>
      <c r="E18" s="539" t="s">
        <v>219</v>
      </c>
    </row>
    <row r="19" spans="1:5" ht="12.6" customHeight="1" x14ac:dyDescent="0.2">
      <c r="A19" s="233" t="s">
        <v>220</v>
      </c>
      <c r="B19" s="538">
        <v>98.65</v>
      </c>
      <c r="C19" s="538">
        <v>1.35</v>
      </c>
      <c r="D19" s="538">
        <v>100</v>
      </c>
      <c r="E19" s="539" t="s">
        <v>221</v>
      </c>
    </row>
    <row r="20" spans="1:5" ht="12.6" customHeight="1" x14ac:dyDescent="0.2">
      <c r="A20" s="233" t="s">
        <v>222</v>
      </c>
      <c r="B20" s="538">
        <v>97.95</v>
      </c>
      <c r="C20" s="538">
        <v>2.0499999999999998</v>
      </c>
      <c r="D20" s="538">
        <v>100</v>
      </c>
      <c r="E20" s="539" t="s">
        <v>223</v>
      </c>
    </row>
    <row r="21" spans="1:5" ht="12.6" customHeight="1" x14ac:dyDescent="0.2">
      <c r="A21" s="233"/>
      <c r="B21" s="538"/>
      <c r="C21" s="538"/>
      <c r="D21" s="538"/>
      <c r="E21" s="539"/>
    </row>
    <row r="22" spans="1:5" s="52" customFormat="1" ht="12.6" customHeight="1" x14ac:dyDescent="0.2">
      <c r="A22" s="540" t="s">
        <v>698</v>
      </c>
      <c r="B22" s="541">
        <v>98.32</v>
      </c>
      <c r="C22" s="541">
        <v>1.68</v>
      </c>
      <c r="D22" s="541">
        <v>100</v>
      </c>
      <c r="E22" s="542" t="s">
        <v>699</v>
      </c>
    </row>
    <row r="23" spans="1:5" ht="12.6" customHeight="1" x14ac:dyDescent="0.2">
      <c r="A23" s="543"/>
      <c r="B23" s="317"/>
      <c r="C23" s="317"/>
      <c r="D23" s="317"/>
      <c r="E23" s="544"/>
    </row>
    <row r="24" spans="1:5" ht="12.6" customHeight="1" x14ac:dyDescent="0.2">
      <c r="A24" s="753" t="s">
        <v>225</v>
      </c>
      <c r="B24" s="753"/>
      <c r="C24" s="753"/>
      <c r="D24" s="753"/>
      <c r="E24" s="753"/>
    </row>
    <row r="25" spans="1:5" ht="12.6" customHeight="1" x14ac:dyDescent="0.2">
      <c r="A25" s="536"/>
      <c r="B25" s="536"/>
      <c r="C25" s="536"/>
      <c r="D25" s="536"/>
      <c r="E25" s="537"/>
    </row>
    <row r="26" spans="1:5" ht="12.6" customHeight="1" x14ac:dyDescent="0.2">
      <c r="A26" s="233" t="s">
        <v>765</v>
      </c>
      <c r="B26" s="538">
        <v>25.84</v>
      </c>
      <c r="C26" s="538">
        <v>38.81</v>
      </c>
      <c r="D26" s="538">
        <v>26.06</v>
      </c>
      <c r="E26" s="539" t="s">
        <v>219</v>
      </c>
    </row>
    <row r="27" spans="1:5" ht="12.6" customHeight="1" x14ac:dyDescent="0.2">
      <c r="A27" s="233" t="s">
        <v>220</v>
      </c>
      <c r="B27" s="538">
        <v>69.64</v>
      </c>
      <c r="C27" s="538">
        <v>55.66</v>
      </c>
      <c r="D27" s="538">
        <v>69.41</v>
      </c>
      <c r="E27" s="539" t="s">
        <v>221</v>
      </c>
    </row>
    <row r="28" spans="1:5" ht="12.6" customHeight="1" x14ac:dyDescent="0.2">
      <c r="A28" s="233" t="s">
        <v>222</v>
      </c>
      <c r="B28" s="538">
        <v>4.5199999999999996</v>
      </c>
      <c r="C28" s="538">
        <v>5.53</v>
      </c>
      <c r="D28" s="538">
        <v>4.53</v>
      </c>
      <c r="E28" s="539" t="s">
        <v>223</v>
      </c>
    </row>
    <row r="29" spans="1:5" ht="12.6" customHeight="1" x14ac:dyDescent="0.2">
      <c r="A29" s="233"/>
      <c r="B29" s="538"/>
      <c r="C29" s="538"/>
      <c r="D29" s="538"/>
      <c r="E29" s="539"/>
    </row>
    <row r="30" spans="1:5" s="52" customFormat="1" ht="12.6" customHeight="1" x14ac:dyDescent="0.2">
      <c r="A30" s="540" t="s">
        <v>698</v>
      </c>
      <c r="B30" s="541">
        <v>100</v>
      </c>
      <c r="C30" s="541">
        <v>100</v>
      </c>
      <c r="D30" s="541">
        <v>100</v>
      </c>
      <c r="E30" s="542" t="s">
        <v>699</v>
      </c>
    </row>
    <row r="31" spans="1:5" ht="12.6" customHeight="1" x14ac:dyDescent="0.2">
      <c r="A31" s="543"/>
      <c r="B31" s="317"/>
      <c r="C31" s="317"/>
      <c r="D31" s="317"/>
      <c r="E31" s="544"/>
    </row>
    <row r="32" spans="1:5" ht="12.6" customHeight="1" x14ac:dyDescent="0.2">
      <c r="A32" s="753" t="s">
        <v>226</v>
      </c>
      <c r="B32" s="753"/>
      <c r="C32" s="753"/>
      <c r="D32" s="753"/>
      <c r="E32" s="753"/>
    </row>
    <row r="33" spans="1:5" ht="12.6" customHeight="1" x14ac:dyDescent="0.2">
      <c r="A33" s="536"/>
      <c r="B33" s="536"/>
      <c r="C33" s="536"/>
      <c r="D33" s="536"/>
      <c r="E33" s="537"/>
    </row>
    <row r="34" spans="1:5" ht="12.6" customHeight="1" x14ac:dyDescent="0.2">
      <c r="A34" s="233" t="s">
        <v>765</v>
      </c>
      <c r="B34" s="538">
        <v>26.3</v>
      </c>
      <c r="C34" s="538">
        <v>34.299999999999997</v>
      </c>
      <c r="D34" s="538">
        <v>26.47</v>
      </c>
      <c r="E34" s="539" t="s">
        <v>219</v>
      </c>
    </row>
    <row r="35" spans="1:5" ht="12.6" customHeight="1" x14ac:dyDescent="0.2">
      <c r="A35" s="233" t="s">
        <v>220</v>
      </c>
      <c r="B35" s="538">
        <v>69.38</v>
      </c>
      <c r="C35" s="538">
        <v>59.32</v>
      </c>
      <c r="D35" s="538">
        <v>69.150000000000006</v>
      </c>
      <c r="E35" s="539" t="s">
        <v>221</v>
      </c>
    </row>
    <row r="36" spans="1:5" ht="12.6" customHeight="1" x14ac:dyDescent="0.2">
      <c r="A36" s="233" t="s">
        <v>222</v>
      </c>
      <c r="B36" s="538">
        <v>4.32</v>
      </c>
      <c r="C36" s="538">
        <v>6.38</v>
      </c>
      <c r="D36" s="538">
        <v>4.37</v>
      </c>
      <c r="E36" s="539" t="s">
        <v>223</v>
      </c>
    </row>
    <row r="37" spans="1:5" ht="12.6" customHeight="1" x14ac:dyDescent="0.2">
      <c r="A37" s="233"/>
      <c r="B37" s="538"/>
      <c r="C37" s="538"/>
      <c r="D37" s="538"/>
      <c r="E37" s="539"/>
    </row>
    <row r="38" spans="1:5" s="52" customFormat="1" ht="12.6" customHeight="1" x14ac:dyDescent="0.2">
      <c r="A38" s="540" t="s">
        <v>698</v>
      </c>
      <c r="B38" s="541">
        <v>100</v>
      </c>
      <c r="C38" s="541">
        <v>100</v>
      </c>
      <c r="D38" s="541">
        <v>100</v>
      </c>
      <c r="E38" s="542" t="s">
        <v>699</v>
      </c>
    </row>
    <row r="39" spans="1:5" ht="12.6" customHeight="1" x14ac:dyDescent="0.2">
      <c r="A39" s="332"/>
      <c r="B39" s="262"/>
      <c r="C39" s="262"/>
      <c r="D39" s="262"/>
      <c r="E39" s="333"/>
    </row>
    <row r="40" spans="1:5" s="212" customFormat="1" ht="12.6" customHeight="1" x14ac:dyDescent="0.15">
      <c r="A40" s="223" t="s">
        <v>712</v>
      </c>
      <c r="B40" s="223"/>
      <c r="C40" s="223"/>
      <c r="D40" s="223"/>
      <c r="E40" s="368" t="s">
        <v>940</v>
      </c>
    </row>
  </sheetData>
  <mergeCells count="9">
    <mergeCell ref="A32:E32"/>
    <mergeCell ref="A8:E8"/>
    <mergeCell ref="A16:E16"/>
    <mergeCell ref="A2:E2"/>
    <mergeCell ref="A3:E3"/>
    <mergeCell ref="A4:E4"/>
    <mergeCell ref="A24:E24"/>
    <mergeCell ref="A5:A6"/>
    <mergeCell ref="E5:E6"/>
  </mergeCells>
  <phoneticPr fontId="11" type="noConversion"/>
  <hyperlinks>
    <hyperlink ref="E1" location="'Inhaltsverzeichnis Indice'!A1" display="Inhaltsverzeichnis / Indice" xr:uid="{9B25FA83-C901-49C8-836D-5611C32174E7}"/>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07"/>
  <sheetViews>
    <sheetView zoomScale="120" zoomScaleNormal="120" workbookViewId="0">
      <selection sqref="A1:B1"/>
    </sheetView>
  </sheetViews>
  <sheetFormatPr baseColWidth="10" defaultColWidth="11.42578125" defaultRowHeight="12.75" x14ac:dyDescent="0.2"/>
  <cols>
    <col min="1" max="1" width="4.28515625" customWidth="1"/>
    <col min="2" max="2" width="20.5703125" customWidth="1"/>
    <col min="3" max="8" width="9.7109375" style="23" customWidth="1"/>
    <col min="9" max="9" width="25.7109375" customWidth="1"/>
  </cols>
  <sheetData>
    <row r="1" spans="1:9" ht="12.6" customHeight="1" x14ac:dyDescent="0.2">
      <c r="A1" s="697" t="s">
        <v>227</v>
      </c>
      <c r="B1" s="697"/>
      <c r="C1" s="154"/>
      <c r="D1" s="154"/>
      <c r="E1" s="154"/>
      <c r="F1" s="154"/>
      <c r="G1" s="154"/>
      <c r="H1" s="154"/>
      <c r="I1" s="667" t="s">
        <v>1500</v>
      </c>
    </row>
    <row r="2" spans="1:9" s="108" customFormat="1" ht="35.1" customHeight="1" x14ac:dyDescent="0.2">
      <c r="A2" s="695" t="s">
        <v>233</v>
      </c>
      <c r="B2" s="695"/>
      <c r="C2" s="695"/>
      <c r="D2" s="695"/>
      <c r="E2" s="695"/>
      <c r="F2" s="695"/>
      <c r="G2" s="695"/>
      <c r="H2" s="695"/>
      <c r="I2" s="695"/>
    </row>
    <row r="3" spans="1:9" s="108" customFormat="1" ht="35.1" customHeight="1" x14ac:dyDescent="0.2">
      <c r="A3" s="695" t="s">
        <v>228</v>
      </c>
      <c r="B3" s="695"/>
      <c r="C3" s="695"/>
      <c r="D3" s="695"/>
      <c r="E3" s="695"/>
      <c r="F3" s="695"/>
      <c r="G3" s="695"/>
      <c r="H3" s="695"/>
      <c r="I3" s="695"/>
    </row>
    <row r="4" spans="1:9" ht="12.6" customHeight="1" x14ac:dyDescent="0.2">
      <c r="A4" s="797"/>
      <c r="B4" s="797"/>
      <c r="C4" s="797"/>
      <c r="D4" s="797"/>
      <c r="E4" s="797"/>
      <c r="F4" s="797"/>
      <c r="G4" s="797"/>
      <c r="H4" s="797"/>
      <c r="I4" s="797"/>
    </row>
    <row r="5" spans="1:9" s="28" customFormat="1" ht="12.6" customHeight="1" x14ac:dyDescent="0.15">
      <c r="A5" s="879" t="s">
        <v>1224</v>
      </c>
      <c r="B5" s="890"/>
      <c r="C5" s="985" t="s">
        <v>229</v>
      </c>
      <c r="D5" s="985"/>
      <c r="E5" s="985"/>
      <c r="F5" s="985" t="s">
        <v>231</v>
      </c>
      <c r="G5" s="985"/>
      <c r="H5" s="985"/>
      <c r="I5" s="884" t="s">
        <v>1225</v>
      </c>
    </row>
    <row r="6" spans="1:9" s="28" customFormat="1" ht="12.6" customHeight="1" x14ac:dyDescent="0.15">
      <c r="A6" s="881"/>
      <c r="B6" s="891"/>
      <c r="C6" s="986" t="s">
        <v>230</v>
      </c>
      <c r="D6" s="986"/>
      <c r="E6" s="986"/>
      <c r="F6" s="986" t="s">
        <v>232</v>
      </c>
      <c r="G6" s="986"/>
      <c r="H6" s="986"/>
      <c r="I6" s="885"/>
    </row>
    <row r="7" spans="1:9" s="28" customFormat="1" ht="12.6" customHeight="1" x14ac:dyDescent="0.15">
      <c r="A7" s="881"/>
      <c r="B7" s="891"/>
      <c r="C7" s="545" t="s">
        <v>765</v>
      </c>
      <c r="D7" s="545" t="s">
        <v>220</v>
      </c>
      <c r="E7" s="545" t="s">
        <v>222</v>
      </c>
      <c r="F7" s="545" t="s">
        <v>765</v>
      </c>
      <c r="G7" s="545" t="s">
        <v>220</v>
      </c>
      <c r="H7" s="545" t="s">
        <v>222</v>
      </c>
      <c r="I7" s="885"/>
    </row>
    <row r="8" spans="1:9" s="28" customFormat="1" ht="12.6" customHeight="1" x14ac:dyDescent="0.15">
      <c r="A8" s="883"/>
      <c r="B8" s="892"/>
      <c r="C8" s="221" t="s">
        <v>219</v>
      </c>
      <c r="D8" s="221" t="s">
        <v>221</v>
      </c>
      <c r="E8" s="221" t="s">
        <v>223</v>
      </c>
      <c r="F8" s="221" t="s">
        <v>219</v>
      </c>
      <c r="G8" s="221" t="s">
        <v>221</v>
      </c>
      <c r="H8" s="221" t="s">
        <v>223</v>
      </c>
      <c r="I8" s="886"/>
    </row>
    <row r="9" spans="1:9" ht="12.6" customHeight="1" x14ac:dyDescent="0.2">
      <c r="A9" s="546"/>
      <c r="B9" s="546"/>
      <c r="C9" s="547"/>
      <c r="D9" s="547"/>
      <c r="E9" s="547"/>
      <c r="F9" s="547"/>
      <c r="G9" s="547"/>
      <c r="H9" s="547"/>
      <c r="I9" s="463"/>
    </row>
    <row r="10" spans="1:9" ht="12.6" customHeight="1" x14ac:dyDescent="0.2">
      <c r="A10" s="172" t="s">
        <v>302</v>
      </c>
      <c r="B10" s="548" t="s">
        <v>243</v>
      </c>
      <c r="C10" s="538">
        <v>1.37</v>
      </c>
      <c r="D10" s="538">
        <v>98.38</v>
      </c>
      <c r="E10" s="538">
        <v>0.25</v>
      </c>
      <c r="F10" s="538">
        <v>1.74</v>
      </c>
      <c r="G10" s="538">
        <v>98.07</v>
      </c>
      <c r="H10" s="538">
        <v>0.19</v>
      </c>
      <c r="I10" s="191" t="s">
        <v>244</v>
      </c>
    </row>
    <row r="11" spans="1:9" ht="12.6" customHeight="1" x14ac:dyDescent="0.2">
      <c r="A11" s="172" t="s">
        <v>303</v>
      </c>
      <c r="B11" s="548" t="s">
        <v>245</v>
      </c>
      <c r="C11" s="538">
        <v>2.5499999999999998</v>
      </c>
      <c r="D11" s="538">
        <v>97.32</v>
      </c>
      <c r="E11" s="538">
        <v>0.13</v>
      </c>
      <c r="F11" s="538">
        <v>9.5299999999999994</v>
      </c>
      <c r="G11" s="538">
        <v>89.96</v>
      </c>
      <c r="H11" s="538">
        <v>0.51</v>
      </c>
      <c r="I11" s="191" t="s">
        <v>246</v>
      </c>
    </row>
    <row r="12" spans="1:9" ht="12.6" customHeight="1" x14ac:dyDescent="0.2">
      <c r="A12" s="172" t="s">
        <v>304</v>
      </c>
      <c r="B12" s="548" t="s">
        <v>247</v>
      </c>
      <c r="C12" s="538">
        <v>8.56</v>
      </c>
      <c r="D12" s="538">
        <v>91.44</v>
      </c>
      <c r="E12" s="538" t="s">
        <v>700</v>
      </c>
      <c r="F12" s="538">
        <v>12.2</v>
      </c>
      <c r="G12" s="538">
        <v>87.8</v>
      </c>
      <c r="H12" s="538" t="s">
        <v>700</v>
      </c>
      <c r="I12" s="191" t="s">
        <v>248</v>
      </c>
    </row>
    <row r="13" spans="1:9" ht="12.6" customHeight="1" x14ac:dyDescent="0.2">
      <c r="A13" s="172" t="s">
        <v>305</v>
      </c>
      <c r="B13" s="548" t="s">
        <v>1261</v>
      </c>
      <c r="C13" s="538">
        <v>12.47</v>
      </c>
      <c r="D13" s="538">
        <v>87.16</v>
      </c>
      <c r="E13" s="538">
        <v>0.37</v>
      </c>
      <c r="F13" s="538">
        <v>13.29</v>
      </c>
      <c r="G13" s="538">
        <v>86.23</v>
      </c>
      <c r="H13" s="538">
        <v>0.48</v>
      </c>
      <c r="I13" s="191" t="s">
        <v>1269</v>
      </c>
    </row>
    <row r="14" spans="1:9" ht="12.6" customHeight="1" x14ac:dyDescent="0.2">
      <c r="A14" s="172" t="s">
        <v>306</v>
      </c>
      <c r="B14" s="548" t="s">
        <v>250</v>
      </c>
      <c r="C14" s="538">
        <v>2.33</v>
      </c>
      <c r="D14" s="538">
        <v>97.67</v>
      </c>
      <c r="E14" s="538" t="s">
        <v>700</v>
      </c>
      <c r="F14" s="538">
        <v>2.42</v>
      </c>
      <c r="G14" s="538">
        <v>97.58</v>
      </c>
      <c r="H14" s="538" t="s">
        <v>700</v>
      </c>
      <c r="I14" s="191" t="s">
        <v>251</v>
      </c>
    </row>
    <row r="15" spans="1:9" ht="12.6" customHeight="1" x14ac:dyDescent="0.2">
      <c r="A15" s="172" t="s">
        <v>307</v>
      </c>
      <c r="B15" s="173" t="s">
        <v>252</v>
      </c>
      <c r="C15" s="538">
        <v>3.88</v>
      </c>
      <c r="D15" s="538">
        <v>2.69</v>
      </c>
      <c r="E15" s="538">
        <v>93.43</v>
      </c>
      <c r="F15" s="538">
        <v>4.17</v>
      </c>
      <c r="G15" s="538">
        <v>1.76</v>
      </c>
      <c r="H15" s="538">
        <v>94.07</v>
      </c>
      <c r="I15" s="191" t="s">
        <v>253</v>
      </c>
    </row>
    <row r="16" spans="1:9" ht="12.6" customHeight="1" x14ac:dyDescent="0.2">
      <c r="A16" s="172" t="s">
        <v>308</v>
      </c>
      <c r="B16" s="548" t="s">
        <v>254</v>
      </c>
      <c r="C16" s="538">
        <v>2.02</v>
      </c>
      <c r="D16" s="538">
        <v>97.47</v>
      </c>
      <c r="E16" s="538">
        <v>0.51</v>
      </c>
      <c r="F16" s="538">
        <v>1.87</v>
      </c>
      <c r="G16" s="538">
        <v>97.53</v>
      </c>
      <c r="H16" s="538">
        <v>0.6</v>
      </c>
      <c r="I16" s="191" t="s">
        <v>255</v>
      </c>
    </row>
    <row r="17" spans="1:9" ht="12.6" customHeight="1" x14ac:dyDescent="0.2">
      <c r="A17" s="172" t="s">
        <v>309</v>
      </c>
      <c r="B17" s="548" t="s">
        <v>256</v>
      </c>
      <c r="C17" s="538">
        <v>73</v>
      </c>
      <c r="D17" s="538">
        <v>26.29</v>
      </c>
      <c r="E17" s="538">
        <v>0.71</v>
      </c>
      <c r="F17" s="538">
        <v>73.8</v>
      </c>
      <c r="G17" s="538">
        <v>25.52</v>
      </c>
      <c r="H17" s="538">
        <v>0.68</v>
      </c>
      <c r="I17" s="191" t="s">
        <v>257</v>
      </c>
    </row>
    <row r="18" spans="1:9" ht="12.6" customHeight="1" x14ac:dyDescent="0.2">
      <c r="A18" s="172" t="s">
        <v>310</v>
      </c>
      <c r="B18" s="548" t="s">
        <v>258</v>
      </c>
      <c r="C18" s="538">
        <v>2.79</v>
      </c>
      <c r="D18" s="538">
        <v>96.89</v>
      </c>
      <c r="E18" s="538">
        <v>0.33</v>
      </c>
      <c r="F18" s="538">
        <v>0.61</v>
      </c>
      <c r="G18" s="538">
        <v>99.23</v>
      </c>
      <c r="H18" s="538">
        <v>0.15</v>
      </c>
      <c r="I18" s="191" t="s">
        <v>259</v>
      </c>
    </row>
    <row r="19" spans="1:9" ht="12.6" customHeight="1" x14ac:dyDescent="0.2">
      <c r="A19" s="172" t="s">
        <v>311</v>
      </c>
      <c r="B19" s="548" t="s">
        <v>260</v>
      </c>
      <c r="C19" s="538">
        <v>20.29</v>
      </c>
      <c r="D19" s="538">
        <v>79.39</v>
      </c>
      <c r="E19" s="538">
        <v>0.31</v>
      </c>
      <c r="F19" s="538">
        <v>18.64</v>
      </c>
      <c r="G19" s="538">
        <v>80.86</v>
      </c>
      <c r="H19" s="538">
        <v>0.5</v>
      </c>
      <c r="I19" s="191" t="s">
        <v>261</v>
      </c>
    </row>
    <row r="20" spans="1:9" ht="12.6" customHeight="1" x14ac:dyDescent="0.2">
      <c r="A20" s="172" t="s">
        <v>312</v>
      </c>
      <c r="B20" s="173" t="s">
        <v>262</v>
      </c>
      <c r="C20" s="538">
        <v>25.65</v>
      </c>
      <c r="D20" s="538">
        <v>73.13</v>
      </c>
      <c r="E20" s="538">
        <v>1.23</v>
      </c>
      <c r="F20" s="538">
        <v>25.84</v>
      </c>
      <c r="G20" s="538">
        <v>72.819999999999993</v>
      </c>
      <c r="H20" s="538">
        <v>1.34</v>
      </c>
      <c r="I20" s="191" t="s">
        <v>263</v>
      </c>
    </row>
    <row r="21" spans="1:9" ht="12.6" customHeight="1" x14ac:dyDescent="0.2">
      <c r="A21" s="172" t="s">
        <v>313</v>
      </c>
      <c r="B21" s="548" t="s">
        <v>264</v>
      </c>
      <c r="C21" s="538">
        <v>59.85</v>
      </c>
      <c r="D21" s="538">
        <v>39.68</v>
      </c>
      <c r="E21" s="538">
        <v>0.47</v>
      </c>
      <c r="F21" s="538">
        <v>62.01</v>
      </c>
      <c r="G21" s="538">
        <v>37.340000000000003</v>
      </c>
      <c r="H21" s="538">
        <v>0.65</v>
      </c>
      <c r="I21" s="191" t="s">
        <v>265</v>
      </c>
    </row>
    <row r="22" spans="1:9" ht="12.6" customHeight="1" x14ac:dyDescent="0.2">
      <c r="A22" s="172" t="s">
        <v>314</v>
      </c>
      <c r="B22" s="548" t="s">
        <v>266</v>
      </c>
      <c r="C22" s="538">
        <v>14.91</v>
      </c>
      <c r="D22" s="538">
        <v>83.14</v>
      </c>
      <c r="E22" s="538">
        <v>1.95</v>
      </c>
      <c r="F22" s="538">
        <v>15.24</v>
      </c>
      <c r="G22" s="538">
        <v>82.47</v>
      </c>
      <c r="H22" s="538">
        <v>2.29</v>
      </c>
      <c r="I22" s="191" t="s">
        <v>267</v>
      </c>
    </row>
    <row r="23" spans="1:9" ht="12.6" customHeight="1" x14ac:dyDescent="0.2">
      <c r="A23" s="172" t="s">
        <v>315</v>
      </c>
      <c r="B23" s="548" t="s">
        <v>268</v>
      </c>
      <c r="C23" s="538">
        <v>2.9</v>
      </c>
      <c r="D23" s="538">
        <v>97.1</v>
      </c>
      <c r="E23" s="538" t="s">
        <v>700</v>
      </c>
      <c r="F23" s="538">
        <v>3.47</v>
      </c>
      <c r="G23" s="538">
        <v>96.28</v>
      </c>
      <c r="H23" s="538">
        <v>0.25</v>
      </c>
      <c r="I23" s="191" t="s">
        <v>269</v>
      </c>
    </row>
    <row r="24" spans="1:9" ht="12.6" customHeight="1" x14ac:dyDescent="0.2">
      <c r="A24" s="172" t="s">
        <v>316</v>
      </c>
      <c r="B24" s="548" t="s">
        <v>1262</v>
      </c>
      <c r="C24" s="538">
        <v>6.64</v>
      </c>
      <c r="D24" s="538">
        <v>93.06</v>
      </c>
      <c r="E24" s="538">
        <v>0.3</v>
      </c>
      <c r="F24" s="538">
        <v>7.03</v>
      </c>
      <c r="G24" s="538">
        <v>92.61</v>
      </c>
      <c r="H24" s="538">
        <v>0.36</v>
      </c>
      <c r="I24" s="191" t="s">
        <v>1270</v>
      </c>
    </row>
    <row r="25" spans="1:9" ht="12.6" customHeight="1" x14ac:dyDescent="0.2">
      <c r="A25" s="172" t="s">
        <v>317</v>
      </c>
      <c r="B25" s="173" t="s">
        <v>271</v>
      </c>
      <c r="C25" s="538">
        <v>3.3</v>
      </c>
      <c r="D25" s="538">
        <v>96.22</v>
      </c>
      <c r="E25" s="538">
        <v>0.48</v>
      </c>
      <c r="F25" s="538">
        <v>3.79</v>
      </c>
      <c r="G25" s="538">
        <v>95.85</v>
      </c>
      <c r="H25" s="538">
        <v>0.36</v>
      </c>
      <c r="I25" s="191" t="s">
        <v>272</v>
      </c>
    </row>
    <row r="26" spans="1:9" ht="12.6" customHeight="1" x14ac:dyDescent="0.2">
      <c r="A26" s="172" t="s">
        <v>318</v>
      </c>
      <c r="B26" s="548" t="s">
        <v>273</v>
      </c>
      <c r="C26" s="538">
        <v>2.94</v>
      </c>
      <c r="D26" s="538">
        <v>96.72</v>
      </c>
      <c r="E26" s="538">
        <v>0.33</v>
      </c>
      <c r="F26" s="538">
        <v>2.2999999999999998</v>
      </c>
      <c r="G26" s="538">
        <v>97.34</v>
      </c>
      <c r="H26" s="538">
        <v>0.36</v>
      </c>
      <c r="I26" s="191" t="s">
        <v>274</v>
      </c>
    </row>
    <row r="27" spans="1:9" ht="12.6" customHeight="1" x14ac:dyDescent="0.2">
      <c r="A27" s="172" t="s">
        <v>319</v>
      </c>
      <c r="B27" s="548" t="s">
        <v>275</v>
      </c>
      <c r="C27" s="538">
        <v>1.05</v>
      </c>
      <c r="D27" s="538">
        <v>98.86</v>
      </c>
      <c r="E27" s="538">
        <v>0.09</v>
      </c>
      <c r="F27" s="538">
        <v>1.28</v>
      </c>
      <c r="G27" s="538">
        <v>98.72</v>
      </c>
      <c r="H27" s="538" t="s">
        <v>700</v>
      </c>
      <c r="I27" s="191" t="s">
        <v>276</v>
      </c>
    </row>
    <row r="28" spans="1:9" ht="12.6" customHeight="1" x14ac:dyDescent="0.2">
      <c r="A28" s="172" t="s">
        <v>320</v>
      </c>
      <c r="B28" s="548" t="s">
        <v>277</v>
      </c>
      <c r="C28" s="538">
        <v>3.43</v>
      </c>
      <c r="D28" s="538">
        <v>81.83</v>
      </c>
      <c r="E28" s="538">
        <v>14.74</v>
      </c>
      <c r="F28" s="538">
        <v>3.69</v>
      </c>
      <c r="G28" s="538">
        <v>80.94</v>
      </c>
      <c r="H28" s="538">
        <v>15.37</v>
      </c>
      <c r="I28" s="191" t="s">
        <v>278</v>
      </c>
    </row>
    <row r="29" spans="1:9" ht="12.6" customHeight="1" x14ac:dyDescent="0.2">
      <c r="A29" s="172" t="s">
        <v>321</v>
      </c>
      <c r="B29" s="548" t="s">
        <v>279</v>
      </c>
      <c r="C29" s="538">
        <v>4.37</v>
      </c>
      <c r="D29" s="538">
        <v>95.54</v>
      </c>
      <c r="E29" s="538">
        <v>0.09</v>
      </c>
      <c r="F29" s="538">
        <v>4.8600000000000003</v>
      </c>
      <c r="G29" s="538">
        <v>94.92</v>
      </c>
      <c r="H29" s="538">
        <v>0.23</v>
      </c>
      <c r="I29" s="191" t="s">
        <v>280</v>
      </c>
    </row>
    <row r="30" spans="1:9" ht="12.6" customHeight="1" x14ac:dyDescent="0.2">
      <c r="A30" s="172" t="s">
        <v>322</v>
      </c>
      <c r="B30" s="173" t="s">
        <v>281</v>
      </c>
      <c r="C30" s="538">
        <v>2.41</v>
      </c>
      <c r="D30" s="538">
        <v>96.82</v>
      </c>
      <c r="E30" s="538">
        <v>0.77</v>
      </c>
      <c r="F30" s="538">
        <v>2.3199999999999998</v>
      </c>
      <c r="G30" s="538">
        <v>96.73</v>
      </c>
      <c r="H30" s="538">
        <v>0.95</v>
      </c>
      <c r="I30" s="191" t="s">
        <v>282</v>
      </c>
    </row>
    <row r="31" spans="1:9" ht="12.6" customHeight="1" x14ac:dyDescent="0.2">
      <c r="A31" s="172" t="s">
        <v>323</v>
      </c>
      <c r="B31" s="548" t="s">
        <v>283</v>
      </c>
      <c r="C31" s="538">
        <v>8.2899999999999991</v>
      </c>
      <c r="D31" s="538">
        <v>91.11</v>
      </c>
      <c r="E31" s="538">
        <v>0.6</v>
      </c>
      <c r="F31" s="538">
        <v>7.88</v>
      </c>
      <c r="G31" s="538">
        <v>91.3</v>
      </c>
      <c r="H31" s="538">
        <v>0.81</v>
      </c>
      <c r="I31" s="191" t="s">
        <v>284</v>
      </c>
    </row>
    <row r="32" spans="1:9" ht="12.6" customHeight="1" x14ac:dyDescent="0.2">
      <c r="A32" s="172" t="s">
        <v>324</v>
      </c>
      <c r="B32" s="548" t="s">
        <v>285</v>
      </c>
      <c r="C32" s="538">
        <v>12.38</v>
      </c>
      <c r="D32" s="538">
        <v>87.27</v>
      </c>
      <c r="E32" s="538">
        <v>0.34</v>
      </c>
      <c r="F32" s="538">
        <v>10.64</v>
      </c>
      <c r="G32" s="538">
        <v>89.03</v>
      </c>
      <c r="H32" s="538">
        <v>0.33</v>
      </c>
      <c r="I32" s="191" t="s">
        <v>286</v>
      </c>
    </row>
    <row r="33" spans="1:9" ht="12.6" customHeight="1" x14ac:dyDescent="0.2">
      <c r="A33" s="172" t="s">
        <v>325</v>
      </c>
      <c r="B33" s="548" t="s">
        <v>1263</v>
      </c>
      <c r="C33" s="538">
        <v>3.44</v>
      </c>
      <c r="D33" s="538">
        <v>96.21</v>
      </c>
      <c r="E33" s="538">
        <v>0.35</v>
      </c>
      <c r="F33" s="538">
        <v>3.36</v>
      </c>
      <c r="G33" s="538">
        <v>96.25</v>
      </c>
      <c r="H33" s="538">
        <v>0.38</v>
      </c>
      <c r="I33" s="191" t="s">
        <v>1271</v>
      </c>
    </row>
    <row r="34" spans="1:9" ht="12.6" customHeight="1" x14ac:dyDescent="0.2">
      <c r="A34" s="172" t="s">
        <v>326</v>
      </c>
      <c r="B34" s="548" t="s">
        <v>1264</v>
      </c>
      <c r="C34" s="538">
        <v>30.55</v>
      </c>
      <c r="D34" s="538">
        <v>68.92</v>
      </c>
      <c r="E34" s="538">
        <v>0.53</v>
      </c>
      <c r="F34" s="538">
        <v>31.15</v>
      </c>
      <c r="G34" s="538">
        <v>68.67</v>
      </c>
      <c r="H34" s="538">
        <v>0.17</v>
      </c>
      <c r="I34" s="191" t="s">
        <v>1272</v>
      </c>
    </row>
    <row r="35" spans="1:9" ht="12.6" customHeight="1" x14ac:dyDescent="0.2">
      <c r="A35" s="172" t="s">
        <v>327</v>
      </c>
      <c r="B35" s="173" t="s">
        <v>289</v>
      </c>
      <c r="C35" s="538">
        <v>4.42</v>
      </c>
      <c r="D35" s="538">
        <v>4.58</v>
      </c>
      <c r="E35" s="538">
        <v>91</v>
      </c>
      <c r="F35" s="538">
        <v>6.84</v>
      </c>
      <c r="G35" s="538">
        <v>3.46</v>
      </c>
      <c r="H35" s="538">
        <v>89.7</v>
      </c>
      <c r="I35" s="191" t="s">
        <v>290</v>
      </c>
    </row>
    <row r="36" spans="1:9" ht="12.6" customHeight="1" x14ac:dyDescent="0.2">
      <c r="A36" s="172" t="s">
        <v>328</v>
      </c>
      <c r="B36" s="548" t="s">
        <v>291</v>
      </c>
      <c r="C36" s="538">
        <v>2.33</v>
      </c>
      <c r="D36" s="538">
        <v>97.67</v>
      </c>
      <c r="E36" s="538" t="s">
        <v>700</v>
      </c>
      <c r="F36" s="538">
        <v>2.66</v>
      </c>
      <c r="G36" s="538">
        <v>97.34</v>
      </c>
      <c r="H36" s="538" t="s">
        <v>700</v>
      </c>
      <c r="I36" s="191" t="s">
        <v>292</v>
      </c>
    </row>
    <row r="37" spans="1:9" ht="12.6" customHeight="1" x14ac:dyDescent="0.2">
      <c r="A37" s="172" t="s">
        <v>329</v>
      </c>
      <c r="B37" s="548" t="s">
        <v>293</v>
      </c>
      <c r="C37" s="538">
        <v>13.65</v>
      </c>
      <c r="D37" s="538">
        <v>86.28</v>
      </c>
      <c r="E37" s="538">
        <v>7.0000000000000007E-2</v>
      </c>
      <c r="F37" s="538">
        <v>15.58</v>
      </c>
      <c r="G37" s="538">
        <v>84.1</v>
      </c>
      <c r="H37" s="538">
        <v>0.32</v>
      </c>
      <c r="I37" s="191" t="s">
        <v>294</v>
      </c>
    </row>
    <row r="38" spans="1:9" ht="12.6" customHeight="1" x14ac:dyDescent="0.2">
      <c r="A38" s="172" t="s">
        <v>330</v>
      </c>
      <c r="B38" s="548" t="s">
        <v>295</v>
      </c>
      <c r="C38" s="538">
        <v>37.97</v>
      </c>
      <c r="D38" s="538">
        <v>61.65</v>
      </c>
      <c r="E38" s="538">
        <v>0.37</v>
      </c>
      <c r="F38" s="538">
        <v>36.89</v>
      </c>
      <c r="G38" s="538">
        <v>62.7</v>
      </c>
      <c r="H38" s="538">
        <v>0.42</v>
      </c>
      <c r="I38" s="191" t="s">
        <v>296</v>
      </c>
    </row>
    <row r="39" spans="1:9" ht="12.6" customHeight="1" x14ac:dyDescent="0.2">
      <c r="A39" s="172" t="s">
        <v>331</v>
      </c>
      <c r="B39" s="548" t="s">
        <v>297</v>
      </c>
      <c r="C39" s="538">
        <v>1.78</v>
      </c>
      <c r="D39" s="538">
        <v>97.31</v>
      </c>
      <c r="E39" s="538">
        <v>0.91</v>
      </c>
      <c r="F39" s="538">
        <v>2.36</v>
      </c>
      <c r="G39" s="538">
        <v>96.25</v>
      </c>
      <c r="H39" s="538">
        <v>1.39</v>
      </c>
      <c r="I39" s="191" t="s">
        <v>298</v>
      </c>
    </row>
    <row r="40" spans="1:9" ht="12.6" customHeight="1" x14ac:dyDescent="0.2">
      <c r="A40" s="172" t="s">
        <v>332</v>
      </c>
      <c r="B40" s="173" t="s">
        <v>299</v>
      </c>
      <c r="C40" s="538">
        <v>3.99</v>
      </c>
      <c r="D40" s="538">
        <v>95.56</v>
      </c>
      <c r="E40" s="538">
        <v>0.45</v>
      </c>
      <c r="F40" s="538">
        <v>4.46</v>
      </c>
      <c r="G40" s="538">
        <v>94.92</v>
      </c>
      <c r="H40" s="538">
        <v>0.62</v>
      </c>
      <c r="I40" s="191" t="s">
        <v>300</v>
      </c>
    </row>
    <row r="41" spans="1:9" ht="12.6" customHeight="1" x14ac:dyDescent="0.2">
      <c r="A41" s="172" t="s">
        <v>333</v>
      </c>
      <c r="B41" s="548" t="s">
        <v>301</v>
      </c>
      <c r="C41" s="538">
        <v>40.69</v>
      </c>
      <c r="D41" s="538">
        <v>57.82</v>
      </c>
      <c r="E41" s="538">
        <v>1.49</v>
      </c>
      <c r="F41" s="538">
        <v>38.51</v>
      </c>
      <c r="G41" s="538">
        <v>59.63</v>
      </c>
      <c r="H41" s="538">
        <v>1.86</v>
      </c>
      <c r="I41" s="191" t="s">
        <v>525</v>
      </c>
    </row>
    <row r="42" spans="1:9" ht="12.6" customHeight="1" x14ac:dyDescent="0.2">
      <c r="A42" s="172" t="s">
        <v>334</v>
      </c>
      <c r="B42" s="548" t="s">
        <v>526</v>
      </c>
      <c r="C42" s="538">
        <v>0.93</v>
      </c>
      <c r="D42" s="538">
        <v>98.72</v>
      </c>
      <c r="E42" s="538">
        <v>0.35</v>
      </c>
      <c r="F42" s="538">
        <v>1.99</v>
      </c>
      <c r="G42" s="538">
        <v>97.69</v>
      </c>
      <c r="H42" s="538">
        <v>0.32</v>
      </c>
      <c r="I42" s="191" t="s">
        <v>527</v>
      </c>
    </row>
    <row r="43" spans="1:9" ht="12.6" customHeight="1" x14ac:dyDescent="0.2">
      <c r="A43" s="172" t="s">
        <v>335</v>
      </c>
      <c r="B43" s="548" t="s">
        <v>528</v>
      </c>
      <c r="C43" s="538">
        <v>3.09</v>
      </c>
      <c r="D43" s="538">
        <v>96.68</v>
      </c>
      <c r="E43" s="538">
        <v>0.22</v>
      </c>
      <c r="F43" s="538">
        <v>2.65</v>
      </c>
      <c r="G43" s="538">
        <v>97.05</v>
      </c>
      <c r="H43" s="538">
        <v>0.28999999999999998</v>
      </c>
      <c r="I43" s="191" t="s">
        <v>528</v>
      </c>
    </row>
    <row r="44" spans="1:9" ht="12.6" customHeight="1" x14ac:dyDescent="0.2">
      <c r="A44" s="172" t="s">
        <v>336</v>
      </c>
      <c r="B44" s="548" t="s">
        <v>529</v>
      </c>
      <c r="C44" s="538">
        <v>21.32</v>
      </c>
      <c r="D44" s="538">
        <v>78.22</v>
      </c>
      <c r="E44" s="538">
        <v>0.46</v>
      </c>
      <c r="F44" s="538">
        <v>20.329999999999998</v>
      </c>
      <c r="G44" s="538">
        <v>78.680000000000007</v>
      </c>
      <c r="H44" s="538">
        <v>0.99</v>
      </c>
      <c r="I44" s="191" t="s">
        <v>530</v>
      </c>
    </row>
    <row r="45" spans="1:9" ht="12.6" customHeight="1" x14ac:dyDescent="0.2">
      <c r="A45" s="172" t="s">
        <v>337</v>
      </c>
      <c r="B45" s="173" t="s">
        <v>531</v>
      </c>
      <c r="C45" s="538">
        <v>3.37</v>
      </c>
      <c r="D45" s="538">
        <v>96.51</v>
      </c>
      <c r="E45" s="538">
        <v>0.12</v>
      </c>
      <c r="F45" s="538">
        <v>3.87</v>
      </c>
      <c r="G45" s="538">
        <v>96.13</v>
      </c>
      <c r="H45" s="538" t="s">
        <v>700</v>
      </c>
      <c r="I45" s="191" t="s">
        <v>532</v>
      </c>
    </row>
    <row r="46" spans="1:9" ht="12.6" customHeight="1" x14ac:dyDescent="0.2">
      <c r="A46" s="172" t="s">
        <v>338</v>
      </c>
      <c r="B46" s="548" t="s">
        <v>533</v>
      </c>
      <c r="C46" s="538">
        <v>2.61</v>
      </c>
      <c r="D46" s="538">
        <v>97.32</v>
      </c>
      <c r="E46" s="538">
        <v>7.0000000000000007E-2</v>
      </c>
      <c r="F46" s="538">
        <v>1.97</v>
      </c>
      <c r="G46" s="538">
        <v>97.99</v>
      </c>
      <c r="H46" s="538">
        <v>0.04</v>
      </c>
      <c r="I46" s="191" t="s">
        <v>534</v>
      </c>
    </row>
    <row r="47" spans="1:9" ht="12.6" customHeight="1" x14ac:dyDescent="0.2">
      <c r="A47" s="172" t="s">
        <v>339</v>
      </c>
      <c r="B47" s="548" t="s">
        <v>535</v>
      </c>
      <c r="C47" s="538">
        <v>12.93</v>
      </c>
      <c r="D47" s="538">
        <v>86.81</v>
      </c>
      <c r="E47" s="538">
        <v>0.26</v>
      </c>
      <c r="F47" s="538">
        <v>14.58</v>
      </c>
      <c r="G47" s="538">
        <v>85.17</v>
      </c>
      <c r="H47" s="538">
        <v>0.25</v>
      </c>
      <c r="I47" s="191" t="s">
        <v>536</v>
      </c>
    </row>
    <row r="48" spans="1:9" ht="12.6" customHeight="1" x14ac:dyDescent="0.2">
      <c r="A48" s="172" t="s">
        <v>340</v>
      </c>
      <c r="B48" s="548" t="s">
        <v>537</v>
      </c>
      <c r="C48" s="538">
        <v>5.34</v>
      </c>
      <c r="D48" s="538">
        <v>90.82</v>
      </c>
      <c r="E48" s="538">
        <v>3.84</v>
      </c>
      <c r="F48" s="538">
        <v>3.93</v>
      </c>
      <c r="G48" s="538">
        <v>89.93</v>
      </c>
      <c r="H48" s="538">
        <v>6.14</v>
      </c>
      <c r="I48" s="191" t="s">
        <v>538</v>
      </c>
    </row>
    <row r="49" spans="1:9" ht="12.6" customHeight="1" x14ac:dyDescent="0.2">
      <c r="A49" s="172" t="s">
        <v>341</v>
      </c>
      <c r="B49" s="548" t="s">
        <v>539</v>
      </c>
      <c r="C49" s="538">
        <v>70.42</v>
      </c>
      <c r="D49" s="538">
        <v>29.07</v>
      </c>
      <c r="E49" s="538">
        <v>0.51</v>
      </c>
      <c r="F49" s="538">
        <v>71.5</v>
      </c>
      <c r="G49" s="538">
        <v>27.99</v>
      </c>
      <c r="H49" s="538">
        <v>0.51</v>
      </c>
      <c r="I49" s="191" t="s">
        <v>540</v>
      </c>
    </row>
    <row r="50" spans="1:9" ht="12.6" customHeight="1" x14ac:dyDescent="0.2">
      <c r="A50" s="172" t="s">
        <v>342</v>
      </c>
      <c r="B50" s="173" t="s">
        <v>541</v>
      </c>
      <c r="C50" s="538">
        <v>7.91</v>
      </c>
      <c r="D50" s="538">
        <v>91.8</v>
      </c>
      <c r="E50" s="538">
        <v>0.28999999999999998</v>
      </c>
      <c r="F50" s="538">
        <v>7.9</v>
      </c>
      <c r="G50" s="538">
        <v>91.84</v>
      </c>
      <c r="H50" s="538">
        <v>0.26</v>
      </c>
      <c r="I50" s="191" t="s">
        <v>541</v>
      </c>
    </row>
    <row r="51" spans="1:9" ht="12.6" customHeight="1" x14ac:dyDescent="0.2">
      <c r="A51" s="172" t="s">
        <v>343</v>
      </c>
      <c r="B51" s="548" t="s">
        <v>542</v>
      </c>
      <c r="C51" s="538">
        <v>2.29</v>
      </c>
      <c r="D51" s="538">
        <v>97.54</v>
      </c>
      <c r="E51" s="538">
        <v>0.17</v>
      </c>
      <c r="F51" s="538">
        <v>1.67</v>
      </c>
      <c r="G51" s="538">
        <v>98.09</v>
      </c>
      <c r="H51" s="538">
        <v>0.24</v>
      </c>
      <c r="I51" s="191" t="s">
        <v>543</v>
      </c>
    </row>
    <row r="52" spans="1:9" ht="12.6" customHeight="1" x14ac:dyDescent="0.2">
      <c r="A52" s="172" t="s">
        <v>344</v>
      </c>
      <c r="B52" s="548" t="s">
        <v>544</v>
      </c>
      <c r="C52" s="538">
        <v>0.28000000000000003</v>
      </c>
      <c r="D52" s="538">
        <v>99.72</v>
      </c>
      <c r="E52" s="538" t="s">
        <v>700</v>
      </c>
      <c r="F52" s="538">
        <v>3.29</v>
      </c>
      <c r="G52" s="538">
        <v>96.71</v>
      </c>
      <c r="H52" s="538" t="s">
        <v>700</v>
      </c>
      <c r="I52" s="191" t="s">
        <v>545</v>
      </c>
    </row>
    <row r="53" spans="1:9" ht="12.6" customHeight="1" x14ac:dyDescent="0.2">
      <c r="A53" s="172" t="s">
        <v>345</v>
      </c>
      <c r="B53" s="548" t="s">
        <v>546</v>
      </c>
      <c r="C53" s="538">
        <v>0.83</v>
      </c>
      <c r="D53" s="538">
        <v>98.95</v>
      </c>
      <c r="E53" s="538">
        <v>0.23</v>
      </c>
      <c r="F53" s="538">
        <v>1.39</v>
      </c>
      <c r="G53" s="538">
        <v>97.77</v>
      </c>
      <c r="H53" s="538">
        <v>0.83</v>
      </c>
      <c r="I53" s="191" t="s">
        <v>547</v>
      </c>
    </row>
    <row r="54" spans="1:9" ht="12.6" customHeight="1" x14ac:dyDescent="0.2">
      <c r="A54" s="172" t="s">
        <v>346</v>
      </c>
      <c r="B54" s="548" t="s">
        <v>1265</v>
      </c>
      <c r="C54" s="538">
        <v>15.96</v>
      </c>
      <c r="D54" s="538">
        <v>83.49</v>
      </c>
      <c r="E54" s="538">
        <v>0.56000000000000005</v>
      </c>
      <c r="F54" s="538">
        <v>15.22</v>
      </c>
      <c r="G54" s="538">
        <v>84.33</v>
      </c>
      <c r="H54" s="538">
        <v>0.45</v>
      </c>
      <c r="I54" s="191" t="s">
        <v>1273</v>
      </c>
    </row>
    <row r="55" spans="1:9" ht="12.6" customHeight="1" x14ac:dyDescent="0.2">
      <c r="A55" s="172" t="s">
        <v>347</v>
      </c>
      <c r="B55" s="173" t="s">
        <v>549</v>
      </c>
      <c r="C55" s="538">
        <v>3.08</v>
      </c>
      <c r="D55" s="538">
        <v>96.83</v>
      </c>
      <c r="E55" s="538">
        <v>0.09</v>
      </c>
      <c r="F55" s="538">
        <v>3</v>
      </c>
      <c r="G55" s="538">
        <v>96.92</v>
      </c>
      <c r="H55" s="538">
        <v>0.08</v>
      </c>
      <c r="I55" s="191" t="s">
        <v>550</v>
      </c>
    </row>
    <row r="56" spans="1:9" ht="12.6" customHeight="1" x14ac:dyDescent="0.2">
      <c r="A56" s="172" t="s">
        <v>348</v>
      </c>
      <c r="B56" s="548" t="s">
        <v>551</v>
      </c>
      <c r="C56" s="538">
        <v>2.75</v>
      </c>
      <c r="D56" s="538">
        <v>3.95</v>
      </c>
      <c r="E56" s="538">
        <v>93.3</v>
      </c>
      <c r="F56" s="538">
        <v>5.0199999999999996</v>
      </c>
      <c r="G56" s="538">
        <v>2.89</v>
      </c>
      <c r="H56" s="538">
        <v>92.09</v>
      </c>
      <c r="I56" s="191" t="s">
        <v>552</v>
      </c>
    </row>
    <row r="57" spans="1:9" ht="12.6" customHeight="1" x14ac:dyDescent="0.2">
      <c r="A57" s="172" t="s">
        <v>349</v>
      </c>
      <c r="B57" s="548" t="s">
        <v>553</v>
      </c>
      <c r="C57" s="538">
        <v>11.26</v>
      </c>
      <c r="D57" s="538">
        <v>88.5</v>
      </c>
      <c r="E57" s="538">
        <v>0.24</v>
      </c>
      <c r="F57" s="538">
        <v>13.41</v>
      </c>
      <c r="G57" s="538">
        <v>86.41</v>
      </c>
      <c r="H57" s="538">
        <v>0.17</v>
      </c>
      <c r="I57" s="191" t="s">
        <v>554</v>
      </c>
    </row>
    <row r="58" spans="1:9" ht="12.6" customHeight="1" x14ac:dyDescent="0.2">
      <c r="A58" s="172" t="s">
        <v>350</v>
      </c>
      <c r="B58" s="548" t="s">
        <v>555</v>
      </c>
      <c r="C58" s="538">
        <v>0.7</v>
      </c>
      <c r="D58" s="538">
        <v>99.3</v>
      </c>
      <c r="E58" s="538" t="s">
        <v>700</v>
      </c>
      <c r="F58" s="538" t="s">
        <v>700</v>
      </c>
      <c r="G58" s="538">
        <v>100</v>
      </c>
      <c r="H58" s="538" t="s">
        <v>700</v>
      </c>
      <c r="I58" s="191" t="s">
        <v>556</v>
      </c>
    </row>
    <row r="59" spans="1:9" ht="12.6" customHeight="1" x14ac:dyDescent="0.2">
      <c r="A59" s="172" t="s">
        <v>351</v>
      </c>
      <c r="B59" s="548" t="s">
        <v>557</v>
      </c>
      <c r="C59" s="538">
        <v>2.77</v>
      </c>
      <c r="D59" s="538">
        <v>97.09</v>
      </c>
      <c r="E59" s="538">
        <v>0.15</v>
      </c>
      <c r="F59" s="538">
        <v>3.57</v>
      </c>
      <c r="G59" s="538">
        <v>96.11</v>
      </c>
      <c r="H59" s="538">
        <v>0.31</v>
      </c>
      <c r="I59" s="191" t="s">
        <v>558</v>
      </c>
    </row>
    <row r="60" spans="1:9" ht="12.6" customHeight="1" x14ac:dyDescent="0.2">
      <c r="A60" s="172" t="s">
        <v>352</v>
      </c>
      <c r="B60" s="173" t="s">
        <v>559</v>
      </c>
      <c r="C60" s="538">
        <v>48.01</v>
      </c>
      <c r="D60" s="538">
        <v>51.5</v>
      </c>
      <c r="E60" s="538">
        <v>0.49</v>
      </c>
      <c r="F60" s="538">
        <v>49.06</v>
      </c>
      <c r="G60" s="538">
        <v>50.47</v>
      </c>
      <c r="H60" s="538">
        <v>0.47</v>
      </c>
      <c r="I60" s="191" t="s">
        <v>560</v>
      </c>
    </row>
    <row r="61" spans="1:9" ht="12.6" customHeight="1" x14ac:dyDescent="0.2">
      <c r="A61" s="172" t="s">
        <v>353</v>
      </c>
      <c r="B61" s="548" t="s">
        <v>561</v>
      </c>
      <c r="C61" s="538">
        <v>3.81</v>
      </c>
      <c r="D61" s="538">
        <v>95.94</v>
      </c>
      <c r="E61" s="538">
        <v>0.25</v>
      </c>
      <c r="F61" s="538">
        <v>4.57</v>
      </c>
      <c r="G61" s="538">
        <v>95.08</v>
      </c>
      <c r="H61" s="538">
        <v>0.35</v>
      </c>
      <c r="I61" s="191" t="s">
        <v>562</v>
      </c>
    </row>
    <row r="62" spans="1:9" ht="12.6" customHeight="1" x14ac:dyDescent="0.2">
      <c r="A62" s="172" t="s">
        <v>354</v>
      </c>
      <c r="B62" s="548" t="s">
        <v>1275</v>
      </c>
      <c r="C62" s="538">
        <v>6.04</v>
      </c>
      <c r="D62" s="538">
        <v>93.82</v>
      </c>
      <c r="E62" s="538">
        <v>0.15</v>
      </c>
      <c r="F62" s="538">
        <v>6.94</v>
      </c>
      <c r="G62" s="538">
        <v>92.54</v>
      </c>
      <c r="H62" s="538">
        <v>0.52</v>
      </c>
      <c r="I62" s="191" t="s">
        <v>1276</v>
      </c>
    </row>
    <row r="63" spans="1:9" ht="12.6" customHeight="1" x14ac:dyDescent="0.2">
      <c r="A63" s="172" t="s">
        <v>355</v>
      </c>
      <c r="B63" s="548" t="s">
        <v>565</v>
      </c>
      <c r="C63" s="538">
        <v>0.91</v>
      </c>
      <c r="D63" s="538">
        <v>99.09</v>
      </c>
      <c r="E63" s="538" t="s">
        <v>700</v>
      </c>
      <c r="F63" s="538">
        <v>0.33</v>
      </c>
      <c r="G63" s="538">
        <v>99.58</v>
      </c>
      <c r="H63" s="538">
        <v>0.09</v>
      </c>
      <c r="I63" s="191" t="s">
        <v>566</v>
      </c>
    </row>
    <row r="64" spans="1:9" ht="12.6" customHeight="1" x14ac:dyDescent="0.2">
      <c r="A64" s="172" t="s">
        <v>356</v>
      </c>
      <c r="B64" s="548" t="s">
        <v>567</v>
      </c>
      <c r="C64" s="538">
        <v>5.05</v>
      </c>
      <c r="D64" s="538">
        <v>94.62</v>
      </c>
      <c r="E64" s="538">
        <v>0.33</v>
      </c>
      <c r="F64" s="538">
        <v>8.7799999999999994</v>
      </c>
      <c r="G64" s="538">
        <v>90.58</v>
      </c>
      <c r="H64" s="538">
        <v>0.64</v>
      </c>
      <c r="I64" s="191" t="s">
        <v>568</v>
      </c>
    </row>
    <row r="65" spans="1:9" ht="12.6" customHeight="1" x14ac:dyDescent="0.2">
      <c r="A65" s="172" t="s">
        <v>357</v>
      </c>
      <c r="B65" s="173" t="s">
        <v>569</v>
      </c>
      <c r="C65" s="538">
        <v>2.89</v>
      </c>
      <c r="D65" s="538">
        <v>97.07</v>
      </c>
      <c r="E65" s="538">
        <v>0.04</v>
      </c>
      <c r="F65" s="538">
        <v>3.04</v>
      </c>
      <c r="G65" s="538">
        <v>96.83</v>
      </c>
      <c r="H65" s="538">
        <v>0.14000000000000001</v>
      </c>
      <c r="I65" s="191" t="s">
        <v>570</v>
      </c>
    </row>
    <row r="66" spans="1:9" ht="12.6" customHeight="1" x14ac:dyDescent="0.2">
      <c r="A66" s="172" t="s">
        <v>358</v>
      </c>
      <c r="B66" s="548" t="s">
        <v>571</v>
      </c>
      <c r="C66" s="538">
        <v>5.39</v>
      </c>
      <c r="D66" s="538">
        <v>93.62</v>
      </c>
      <c r="E66" s="538">
        <v>0.99</v>
      </c>
      <c r="F66" s="538">
        <v>5.49</v>
      </c>
      <c r="G66" s="538">
        <v>93.54</v>
      </c>
      <c r="H66" s="538">
        <v>0.97</v>
      </c>
      <c r="I66" s="191" t="s">
        <v>572</v>
      </c>
    </row>
    <row r="67" spans="1:9" ht="12.6" customHeight="1" x14ac:dyDescent="0.2">
      <c r="A67" s="172" t="s">
        <v>359</v>
      </c>
      <c r="B67" s="548" t="s">
        <v>573</v>
      </c>
      <c r="C67" s="538">
        <v>3.45</v>
      </c>
      <c r="D67" s="538">
        <v>96.19</v>
      </c>
      <c r="E67" s="538">
        <v>0.36</v>
      </c>
      <c r="F67" s="538">
        <v>5.53</v>
      </c>
      <c r="G67" s="538">
        <v>94</v>
      </c>
      <c r="H67" s="538">
        <v>0.47</v>
      </c>
      <c r="I67" s="191" t="s">
        <v>574</v>
      </c>
    </row>
    <row r="68" spans="1:9" ht="12.6" customHeight="1" x14ac:dyDescent="0.2">
      <c r="A68" s="172" t="s">
        <v>360</v>
      </c>
      <c r="B68" s="548" t="s">
        <v>575</v>
      </c>
      <c r="C68" s="538">
        <v>2.5099999999999998</v>
      </c>
      <c r="D68" s="538">
        <v>97.1</v>
      </c>
      <c r="E68" s="538">
        <v>0.39</v>
      </c>
      <c r="F68" s="538">
        <v>2.33</v>
      </c>
      <c r="G68" s="538">
        <v>97.42</v>
      </c>
      <c r="H68" s="538">
        <v>0.25</v>
      </c>
      <c r="I68" s="191" t="s">
        <v>576</v>
      </c>
    </row>
    <row r="69" spans="1:9" ht="12.6" customHeight="1" x14ac:dyDescent="0.2">
      <c r="A69" s="172" t="s">
        <v>361</v>
      </c>
      <c r="B69" s="548" t="s">
        <v>577</v>
      </c>
      <c r="C69" s="538">
        <v>29.84</v>
      </c>
      <c r="D69" s="538">
        <v>69.91</v>
      </c>
      <c r="E69" s="538">
        <v>0.25</v>
      </c>
      <c r="F69" s="538">
        <v>29.59</v>
      </c>
      <c r="G69" s="538">
        <v>69.739999999999995</v>
      </c>
      <c r="H69" s="538">
        <v>0.67</v>
      </c>
      <c r="I69" s="191" t="s">
        <v>578</v>
      </c>
    </row>
    <row r="70" spans="1:9" ht="12.6" customHeight="1" x14ac:dyDescent="0.2">
      <c r="A70" s="172" t="s">
        <v>362</v>
      </c>
      <c r="B70" s="548" t="s">
        <v>1277</v>
      </c>
      <c r="C70" s="549">
        <v>5.55</v>
      </c>
      <c r="D70" s="538">
        <v>12.13</v>
      </c>
      <c r="E70" s="538">
        <v>82.32</v>
      </c>
      <c r="F70" s="538">
        <v>6.51</v>
      </c>
      <c r="G70" s="538">
        <v>9.3000000000000007</v>
      </c>
      <c r="H70" s="538">
        <v>84.19</v>
      </c>
      <c r="I70" s="191" t="s">
        <v>579</v>
      </c>
    </row>
    <row r="71" spans="1:9" ht="12.6" customHeight="1" x14ac:dyDescent="0.2">
      <c r="A71" s="172" t="s">
        <v>363</v>
      </c>
      <c r="B71" s="548" t="s">
        <v>580</v>
      </c>
      <c r="C71" s="549">
        <v>2.96</v>
      </c>
      <c r="D71" s="538">
        <v>96.97</v>
      </c>
      <c r="E71" s="538">
        <v>7.0000000000000007E-2</v>
      </c>
      <c r="F71" s="538">
        <v>3.79</v>
      </c>
      <c r="G71" s="538">
        <v>95.94</v>
      </c>
      <c r="H71" s="538">
        <v>0.27</v>
      </c>
      <c r="I71" s="191" t="s">
        <v>581</v>
      </c>
    </row>
    <row r="72" spans="1:9" ht="12.6" customHeight="1" x14ac:dyDescent="0.2">
      <c r="A72" s="172" t="s">
        <v>364</v>
      </c>
      <c r="B72" s="548" t="s">
        <v>582</v>
      </c>
      <c r="C72" s="549">
        <v>2.54</v>
      </c>
      <c r="D72" s="538">
        <v>96.82</v>
      </c>
      <c r="E72" s="538">
        <v>0.64</v>
      </c>
      <c r="F72" s="538">
        <v>4.29</v>
      </c>
      <c r="G72" s="538">
        <v>94.86</v>
      </c>
      <c r="H72" s="538">
        <v>0.84</v>
      </c>
      <c r="I72" s="191" t="s">
        <v>583</v>
      </c>
    </row>
    <row r="73" spans="1:9" ht="12.6" customHeight="1" x14ac:dyDescent="0.2">
      <c r="A73" s="172" t="s">
        <v>365</v>
      </c>
      <c r="B73" s="548" t="s">
        <v>584</v>
      </c>
      <c r="C73" s="549">
        <v>0.99</v>
      </c>
      <c r="D73" s="538">
        <v>99.01</v>
      </c>
      <c r="E73" s="538" t="s">
        <v>700</v>
      </c>
      <c r="F73" s="538">
        <v>2.42</v>
      </c>
      <c r="G73" s="538">
        <v>97.58</v>
      </c>
      <c r="H73" s="538" t="s">
        <v>700</v>
      </c>
      <c r="I73" s="191" t="s">
        <v>584</v>
      </c>
    </row>
    <row r="74" spans="1:9" ht="12.6" customHeight="1" x14ac:dyDescent="0.2">
      <c r="A74" s="172" t="s">
        <v>366</v>
      </c>
      <c r="B74" s="548" t="s">
        <v>585</v>
      </c>
      <c r="C74" s="549">
        <v>8.6999999999999993</v>
      </c>
      <c r="D74" s="538">
        <v>90.68</v>
      </c>
      <c r="E74" s="538">
        <v>0.62</v>
      </c>
      <c r="F74" s="538">
        <v>13.37</v>
      </c>
      <c r="G74" s="538">
        <v>81.400000000000006</v>
      </c>
      <c r="H74" s="538">
        <v>5.23</v>
      </c>
      <c r="I74" s="191" t="s">
        <v>586</v>
      </c>
    </row>
    <row r="75" spans="1:9" ht="12.6" customHeight="1" x14ac:dyDescent="0.2">
      <c r="A75" s="172" t="s">
        <v>367</v>
      </c>
      <c r="B75" s="173" t="s">
        <v>587</v>
      </c>
      <c r="C75" s="549">
        <v>25.64</v>
      </c>
      <c r="D75" s="538">
        <v>73.989999999999995</v>
      </c>
      <c r="E75" s="538">
        <v>0.37</v>
      </c>
      <c r="F75" s="538">
        <v>22.78</v>
      </c>
      <c r="G75" s="538">
        <v>76.61</v>
      </c>
      <c r="H75" s="538">
        <v>0.61</v>
      </c>
      <c r="I75" s="191" t="s">
        <v>588</v>
      </c>
    </row>
    <row r="76" spans="1:9" ht="12.6" customHeight="1" x14ac:dyDescent="0.2">
      <c r="A76" s="172" t="s">
        <v>368</v>
      </c>
      <c r="B76" s="548" t="s">
        <v>589</v>
      </c>
      <c r="C76" s="549">
        <v>2.9</v>
      </c>
      <c r="D76" s="538">
        <v>96.93</v>
      </c>
      <c r="E76" s="538">
        <v>0.17</v>
      </c>
      <c r="F76" s="538">
        <v>2.73</v>
      </c>
      <c r="G76" s="538">
        <v>97.21</v>
      </c>
      <c r="H76" s="538">
        <v>0.06</v>
      </c>
      <c r="I76" s="191" t="s">
        <v>590</v>
      </c>
    </row>
    <row r="77" spans="1:9" ht="12.6" customHeight="1" x14ac:dyDescent="0.2">
      <c r="A77" s="172" t="s">
        <v>369</v>
      </c>
      <c r="B77" s="548" t="s">
        <v>591</v>
      </c>
      <c r="C77" s="549">
        <v>1.3</v>
      </c>
      <c r="D77" s="538">
        <v>98.7</v>
      </c>
      <c r="E77" s="538" t="s">
        <v>700</v>
      </c>
      <c r="F77" s="538">
        <v>2.67</v>
      </c>
      <c r="G77" s="538">
        <v>97.33</v>
      </c>
      <c r="H77" s="538" t="s">
        <v>700</v>
      </c>
      <c r="I77" s="191" t="s">
        <v>592</v>
      </c>
    </row>
    <row r="78" spans="1:9" ht="12.6" customHeight="1" x14ac:dyDescent="0.2">
      <c r="A78" s="172" t="s">
        <v>370</v>
      </c>
      <c r="B78" s="548" t="s">
        <v>593</v>
      </c>
      <c r="C78" s="549">
        <v>2.16</v>
      </c>
      <c r="D78" s="538">
        <v>97.84</v>
      </c>
      <c r="E78" s="538" t="s">
        <v>700</v>
      </c>
      <c r="F78" s="538">
        <v>2.29</v>
      </c>
      <c r="G78" s="538">
        <v>97.71</v>
      </c>
      <c r="H78" s="538" t="s">
        <v>700</v>
      </c>
      <c r="I78" s="191" t="s">
        <v>594</v>
      </c>
    </row>
    <row r="79" spans="1:9" ht="12.6" customHeight="1" x14ac:dyDescent="0.2">
      <c r="A79" s="172" t="s">
        <v>371</v>
      </c>
      <c r="B79" s="548" t="s">
        <v>595</v>
      </c>
      <c r="C79" s="549">
        <v>1.53</v>
      </c>
      <c r="D79" s="538">
        <v>98.44</v>
      </c>
      <c r="E79" s="538">
        <v>0.03</v>
      </c>
      <c r="F79" s="538">
        <v>2.14</v>
      </c>
      <c r="G79" s="538">
        <v>97.77</v>
      </c>
      <c r="H79" s="538">
        <v>0.1</v>
      </c>
      <c r="I79" s="191" t="s">
        <v>596</v>
      </c>
    </row>
    <row r="80" spans="1:9" ht="12.6" customHeight="1" x14ac:dyDescent="0.2">
      <c r="A80" s="172" t="s">
        <v>372</v>
      </c>
      <c r="B80" s="173" t="s">
        <v>597</v>
      </c>
      <c r="C80" s="549">
        <v>2.31</v>
      </c>
      <c r="D80" s="538">
        <v>97.5</v>
      </c>
      <c r="E80" s="538">
        <v>0.2</v>
      </c>
      <c r="F80" s="538">
        <v>1.1599999999999999</v>
      </c>
      <c r="G80" s="538">
        <v>98.4</v>
      </c>
      <c r="H80" s="538">
        <v>0.44</v>
      </c>
      <c r="I80" s="191" t="s">
        <v>598</v>
      </c>
    </row>
    <row r="81" spans="1:9" ht="12.6" customHeight="1" x14ac:dyDescent="0.2">
      <c r="A81" s="172" t="s">
        <v>373</v>
      </c>
      <c r="B81" s="548" t="s">
        <v>599</v>
      </c>
      <c r="C81" s="549">
        <v>3.77</v>
      </c>
      <c r="D81" s="538">
        <v>95.96</v>
      </c>
      <c r="E81" s="538">
        <v>0.26</v>
      </c>
      <c r="F81" s="538">
        <v>4.55</v>
      </c>
      <c r="G81" s="538">
        <v>95.2</v>
      </c>
      <c r="H81" s="538">
        <v>0.25</v>
      </c>
      <c r="I81" s="191" t="s">
        <v>600</v>
      </c>
    </row>
    <row r="82" spans="1:9" ht="12.6" customHeight="1" x14ac:dyDescent="0.2">
      <c r="A82" s="172" t="s">
        <v>374</v>
      </c>
      <c r="B82" s="548" t="s">
        <v>601</v>
      </c>
      <c r="C82" s="549">
        <v>1.08</v>
      </c>
      <c r="D82" s="538">
        <v>98.92</v>
      </c>
      <c r="E82" s="538" t="s">
        <v>700</v>
      </c>
      <c r="F82" s="538">
        <v>1.85</v>
      </c>
      <c r="G82" s="538">
        <v>97.76</v>
      </c>
      <c r="H82" s="538">
        <v>0.39</v>
      </c>
      <c r="I82" s="191" t="s">
        <v>602</v>
      </c>
    </row>
    <row r="83" spans="1:9" ht="12.6" customHeight="1" x14ac:dyDescent="0.2">
      <c r="A83" s="172" t="s">
        <v>375</v>
      </c>
      <c r="B83" s="548" t="s">
        <v>603</v>
      </c>
      <c r="C83" s="549">
        <v>4.03</v>
      </c>
      <c r="D83" s="538">
        <v>95.31</v>
      </c>
      <c r="E83" s="538">
        <v>0.66</v>
      </c>
      <c r="F83" s="538">
        <v>3.93</v>
      </c>
      <c r="G83" s="538">
        <v>95.34</v>
      </c>
      <c r="H83" s="538">
        <v>0.73</v>
      </c>
      <c r="I83" s="191" t="s">
        <v>604</v>
      </c>
    </row>
    <row r="84" spans="1:9" ht="12.6" customHeight="1" x14ac:dyDescent="0.2">
      <c r="A84" s="172" t="s">
        <v>376</v>
      </c>
      <c r="B84" s="548" t="s">
        <v>605</v>
      </c>
      <c r="C84" s="549">
        <v>0.18</v>
      </c>
      <c r="D84" s="538">
        <v>99.64</v>
      </c>
      <c r="E84" s="538">
        <v>0.18</v>
      </c>
      <c r="F84" s="538">
        <v>0.26</v>
      </c>
      <c r="G84" s="538">
        <v>99.65</v>
      </c>
      <c r="H84" s="538">
        <v>0.09</v>
      </c>
      <c r="I84" s="191" t="s">
        <v>606</v>
      </c>
    </row>
    <row r="85" spans="1:9" ht="12.6" customHeight="1" x14ac:dyDescent="0.2">
      <c r="A85" s="172" t="s">
        <v>377</v>
      </c>
      <c r="B85" s="173" t="s">
        <v>1266</v>
      </c>
      <c r="C85" s="549">
        <v>62.19</v>
      </c>
      <c r="D85" s="538">
        <v>37.43</v>
      </c>
      <c r="E85" s="538">
        <v>0.39</v>
      </c>
      <c r="F85" s="538">
        <v>61.85</v>
      </c>
      <c r="G85" s="538">
        <v>37.74</v>
      </c>
      <c r="H85" s="538">
        <v>0.4</v>
      </c>
      <c r="I85" s="191" t="s">
        <v>1274</v>
      </c>
    </row>
    <row r="86" spans="1:9" ht="12.6" customHeight="1" x14ac:dyDescent="0.2">
      <c r="A86" s="172" t="s">
        <v>378</v>
      </c>
      <c r="B86" s="548" t="s">
        <v>607</v>
      </c>
      <c r="C86" s="549">
        <v>14.78</v>
      </c>
      <c r="D86" s="538">
        <v>84.84</v>
      </c>
      <c r="E86" s="538">
        <v>0.38</v>
      </c>
      <c r="F86" s="538">
        <v>14.64</v>
      </c>
      <c r="G86" s="538">
        <v>85.06</v>
      </c>
      <c r="H86" s="538">
        <v>0.3</v>
      </c>
      <c r="I86" s="191" t="s">
        <v>1286</v>
      </c>
    </row>
    <row r="87" spans="1:9" ht="12.6" customHeight="1" x14ac:dyDescent="0.2">
      <c r="A87" s="172" t="s">
        <v>381</v>
      </c>
      <c r="B87" s="548" t="s">
        <v>608</v>
      </c>
      <c r="C87" s="549">
        <v>2.59</v>
      </c>
      <c r="D87" s="538">
        <v>97.29</v>
      </c>
      <c r="E87" s="538">
        <v>0.12</v>
      </c>
      <c r="F87" s="538">
        <v>3.07</v>
      </c>
      <c r="G87" s="538">
        <v>96.79</v>
      </c>
      <c r="H87" s="538">
        <v>0.14000000000000001</v>
      </c>
      <c r="I87" s="191" t="s">
        <v>1287</v>
      </c>
    </row>
    <row r="88" spans="1:9" ht="12.6" customHeight="1" x14ac:dyDescent="0.2">
      <c r="A88" s="172" t="s">
        <v>382</v>
      </c>
      <c r="B88" s="173" t="s">
        <v>1278</v>
      </c>
      <c r="C88" s="538">
        <v>1.61</v>
      </c>
      <c r="D88" s="538">
        <v>98.3</v>
      </c>
      <c r="E88" s="538">
        <v>0.09</v>
      </c>
      <c r="F88" s="538">
        <v>1.05</v>
      </c>
      <c r="G88" s="538">
        <v>98.83</v>
      </c>
      <c r="H88" s="538">
        <v>0.12</v>
      </c>
      <c r="I88" s="191" t="s">
        <v>1288</v>
      </c>
    </row>
    <row r="89" spans="1:9" ht="12.6" customHeight="1" x14ac:dyDescent="0.2">
      <c r="A89" s="172" t="s">
        <v>383</v>
      </c>
      <c r="B89" s="548" t="s">
        <v>1279</v>
      </c>
      <c r="C89" s="549">
        <v>2.04</v>
      </c>
      <c r="D89" s="538">
        <v>96.63</v>
      </c>
      <c r="E89" s="538">
        <v>1.34</v>
      </c>
      <c r="F89" s="538">
        <v>2.64</v>
      </c>
      <c r="G89" s="538">
        <v>95.31</v>
      </c>
      <c r="H89" s="538">
        <v>2.0499999999999998</v>
      </c>
      <c r="I89" s="191" t="s">
        <v>1289</v>
      </c>
    </row>
    <row r="90" spans="1:9" ht="12.6" customHeight="1" x14ac:dyDescent="0.2">
      <c r="A90" s="172" t="s">
        <v>384</v>
      </c>
      <c r="B90" s="173" t="s">
        <v>1280</v>
      </c>
      <c r="C90" s="549">
        <v>1.06</v>
      </c>
      <c r="D90" s="538">
        <v>1.68</v>
      </c>
      <c r="E90" s="538">
        <v>97.27</v>
      </c>
      <c r="F90" s="538">
        <v>1.47</v>
      </c>
      <c r="G90" s="538">
        <v>1.82</v>
      </c>
      <c r="H90" s="538">
        <v>96.71</v>
      </c>
      <c r="I90" s="191" t="s">
        <v>1290</v>
      </c>
    </row>
    <row r="91" spans="1:9" ht="12.6" customHeight="1" x14ac:dyDescent="0.2">
      <c r="A91" s="172" t="s">
        <v>385</v>
      </c>
      <c r="B91" s="548" t="s">
        <v>1281</v>
      </c>
      <c r="C91" s="549">
        <v>1.23</v>
      </c>
      <c r="D91" s="538">
        <v>98.74</v>
      </c>
      <c r="E91" s="538">
        <v>0.04</v>
      </c>
      <c r="F91" s="538">
        <v>0.86</v>
      </c>
      <c r="G91" s="538">
        <v>99.1</v>
      </c>
      <c r="H91" s="538">
        <v>0.03</v>
      </c>
      <c r="I91" s="191" t="s">
        <v>1291</v>
      </c>
    </row>
    <row r="92" spans="1:9" ht="12.6" customHeight="1" x14ac:dyDescent="0.2">
      <c r="A92" s="172" t="s">
        <v>386</v>
      </c>
      <c r="B92" s="548" t="s">
        <v>1282</v>
      </c>
      <c r="C92" s="549">
        <v>0.13</v>
      </c>
      <c r="D92" s="538">
        <v>99.81</v>
      </c>
      <c r="E92" s="538">
        <v>0.06</v>
      </c>
      <c r="F92" s="538">
        <v>0.96</v>
      </c>
      <c r="G92" s="538">
        <v>98.84</v>
      </c>
      <c r="H92" s="538">
        <v>0.19</v>
      </c>
      <c r="I92" s="191" t="s">
        <v>1292</v>
      </c>
    </row>
    <row r="93" spans="1:9" ht="12.6" customHeight="1" x14ac:dyDescent="0.2">
      <c r="A93" s="172" t="s">
        <v>387</v>
      </c>
      <c r="B93" s="548" t="s">
        <v>1283</v>
      </c>
      <c r="C93" s="549">
        <v>3.12</v>
      </c>
      <c r="D93" s="538">
        <v>5.68</v>
      </c>
      <c r="E93" s="538">
        <v>91.2</v>
      </c>
      <c r="F93" s="538">
        <v>4.41</v>
      </c>
      <c r="G93" s="538">
        <v>4.1900000000000004</v>
      </c>
      <c r="H93" s="538">
        <v>91.4</v>
      </c>
      <c r="I93" s="191" t="s">
        <v>1293</v>
      </c>
    </row>
    <row r="94" spans="1:9" ht="12.6" customHeight="1" x14ac:dyDescent="0.2">
      <c r="A94" s="172" t="s">
        <v>388</v>
      </c>
      <c r="B94" s="548" t="s">
        <v>609</v>
      </c>
      <c r="C94" s="549">
        <v>1.45</v>
      </c>
      <c r="D94" s="538">
        <v>98.44</v>
      </c>
      <c r="E94" s="538">
        <v>0.11</v>
      </c>
      <c r="F94" s="538">
        <v>1.82</v>
      </c>
      <c r="G94" s="538">
        <v>98.07</v>
      </c>
      <c r="H94" s="538">
        <v>0.1</v>
      </c>
      <c r="I94" s="191" t="s">
        <v>610</v>
      </c>
    </row>
    <row r="95" spans="1:9" ht="12.6" customHeight="1" x14ac:dyDescent="0.2">
      <c r="A95" s="172" t="s">
        <v>389</v>
      </c>
      <c r="B95" s="173" t="s">
        <v>611</v>
      </c>
      <c r="C95" s="549">
        <v>2.4900000000000002</v>
      </c>
      <c r="D95" s="538">
        <v>97.31</v>
      </c>
      <c r="E95" s="538">
        <v>0.2</v>
      </c>
      <c r="F95" s="538">
        <v>1.67</v>
      </c>
      <c r="G95" s="538">
        <v>98.18</v>
      </c>
      <c r="H95" s="538">
        <v>0.15</v>
      </c>
      <c r="I95" s="191" t="s">
        <v>612</v>
      </c>
    </row>
    <row r="96" spans="1:9" ht="12.6" customHeight="1" x14ac:dyDescent="0.2">
      <c r="A96" s="172" t="s">
        <v>390</v>
      </c>
      <c r="B96" s="548" t="s">
        <v>613</v>
      </c>
      <c r="C96" s="549">
        <v>0.73</v>
      </c>
      <c r="D96" s="538">
        <v>99.19</v>
      </c>
      <c r="E96" s="538">
        <v>7.0000000000000007E-2</v>
      </c>
      <c r="F96" s="538">
        <v>0.9</v>
      </c>
      <c r="G96" s="538">
        <v>98.9</v>
      </c>
      <c r="H96" s="538">
        <v>0.21</v>
      </c>
      <c r="I96" s="191" t="s">
        <v>614</v>
      </c>
    </row>
    <row r="97" spans="1:9" ht="12.6" customHeight="1" x14ac:dyDescent="0.2">
      <c r="A97" s="172" t="s">
        <v>391</v>
      </c>
      <c r="B97" s="548" t="s">
        <v>615</v>
      </c>
      <c r="C97" s="549">
        <v>6.18</v>
      </c>
      <c r="D97" s="538">
        <v>5.97</v>
      </c>
      <c r="E97" s="538">
        <v>87.84</v>
      </c>
      <c r="F97" s="538">
        <v>5.1100000000000003</v>
      </c>
      <c r="G97" s="538">
        <v>5.15</v>
      </c>
      <c r="H97" s="538">
        <v>89.74</v>
      </c>
      <c r="I97" s="191" t="s">
        <v>616</v>
      </c>
    </row>
    <row r="98" spans="1:9" ht="12.6" customHeight="1" x14ac:dyDescent="0.2">
      <c r="A98" s="172" t="s">
        <v>392</v>
      </c>
      <c r="B98" s="548" t="s">
        <v>617</v>
      </c>
      <c r="C98" s="549">
        <v>2.71</v>
      </c>
      <c r="D98" s="538">
        <v>97.29</v>
      </c>
      <c r="E98" s="538" t="s">
        <v>700</v>
      </c>
      <c r="F98" s="538">
        <v>1.76</v>
      </c>
      <c r="G98" s="538">
        <v>98.24</v>
      </c>
      <c r="H98" s="538" t="s">
        <v>700</v>
      </c>
      <c r="I98" s="191" t="s">
        <v>618</v>
      </c>
    </row>
    <row r="99" spans="1:9" ht="12.6" customHeight="1" x14ac:dyDescent="0.2">
      <c r="A99" s="172" t="s">
        <v>393</v>
      </c>
      <c r="B99" s="548" t="s">
        <v>619</v>
      </c>
      <c r="C99" s="549">
        <v>3.2</v>
      </c>
      <c r="D99" s="538">
        <v>96.58</v>
      </c>
      <c r="E99" s="538">
        <v>0.22</v>
      </c>
      <c r="F99" s="538">
        <v>4.3600000000000003</v>
      </c>
      <c r="G99" s="538">
        <v>95.37</v>
      </c>
      <c r="H99" s="538">
        <v>0.27</v>
      </c>
      <c r="I99" s="191" t="s">
        <v>620</v>
      </c>
    </row>
    <row r="100" spans="1:9" ht="12.6" customHeight="1" x14ac:dyDescent="0.2">
      <c r="A100" s="172" t="s">
        <v>394</v>
      </c>
      <c r="B100" s="173" t="s">
        <v>621</v>
      </c>
      <c r="C100" s="549">
        <v>5.81</v>
      </c>
      <c r="D100" s="538">
        <v>94.02</v>
      </c>
      <c r="E100" s="538">
        <v>0.17</v>
      </c>
      <c r="F100" s="538">
        <v>5.19</v>
      </c>
      <c r="G100" s="538">
        <v>94.66</v>
      </c>
      <c r="H100" s="538">
        <v>0.14000000000000001</v>
      </c>
      <c r="I100" s="191" t="s">
        <v>622</v>
      </c>
    </row>
    <row r="101" spans="1:9" ht="12.6" customHeight="1" x14ac:dyDescent="0.2">
      <c r="A101" s="172" t="s">
        <v>395</v>
      </c>
      <c r="B101" s="548" t="s">
        <v>623</v>
      </c>
      <c r="C101" s="549">
        <v>2.1800000000000002</v>
      </c>
      <c r="D101" s="538">
        <v>97.82</v>
      </c>
      <c r="E101" s="538" t="s">
        <v>700</v>
      </c>
      <c r="F101" s="538">
        <v>1.2</v>
      </c>
      <c r="G101" s="538">
        <v>98.8</v>
      </c>
      <c r="H101" s="538" t="s">
        <v>700</v>
      </c>
      <c r="I101" s="191" t="s">
        <v>624</v>
      </c>
    </row>
    <row r="102" spans="1:9" ht="12.6" customHeight="1" x14ac:dyDescent="0.2">
      <c r="A102" s="172" t="s">
        <v>396</v>
      </c>
      <c r="B102" s="548" t="s">
        <v>625</v>
      </c>
      <c r="C102" s="549">
        <v>2.2599999999999998</v>
      </c>
      <c r="D102" s="538">
        <v>97.66</v>
      </c>
      <c r="E102" s="538">
        <v>0.08</v>
      </c>
      <c r="F102" s="538">
        <v>1.54</v>
      </c>
      <c r="G102" s="538">
        <v>98.46</v>
      </c>
      <c r="H102" s="538" t="s">
        <v>700</v>
      </c>
      <c r="I102" s="191" t="s">
        <v>626</v>
      </c>
    </row>
    <row r="103" spans="1:9" ht="12.6" customHeight="1" x14ac:dyDescent="0.2">
      <c r="A103" s="172" t="s">
        <v>397</v>
      </c>
      <c r="B103" s="548" t="s">
        <v>627</v>
      </c>
      <c r="C103" s="549">
        <v>0.53</v>
      </c>
      <c r="D103" s="538">
        <v>99.41</v>
      </c>
      <c r="E103" s="538">
        <v>7.0000000000000007E-2</v>
      </c>
      <c r="F103" s="538">
        <v>0.54</v>
      </c>
      <c r="G103" s="538">
        <v>99.4</v>
      </c>
      <c r="H103" s="538">
        <v>0.06</v>
      </c>
      <c r="I103" s="191" t="s">
        <v>628</v>
      </c>
    </row>
    <row r="104" spans="1:9" ht="12.6" customHeight="1" x14ac:dyDescent="0.2">
      <c r="A104" s="172" t="s">
        <v>398</v>
      </c>
      <c r="B104" s="548" t="s">
        <v>629</v>
      </c>
      <c r="C104" s="549">
        <v>13.09</v>
      </c>
      <c r="D104" s="538">
        <v>86.62</v>
      </c>
      <c r="E104" s="538">
        <v>0.3</v>
      </c>
      <c r="F104" s="538">
        <v>16.07</v>
      </c>
      <c r="G104" s="538">
        <v>83.61</v>
      </c>
      <c r="H104" s="538">
        <v>0.32</v>
      </c>
      <c r="I104" s="191" t="s">
        <v>630</v>
      </c>
    </row>
    <row r="105" spans="1:9" ht="12.6" customHeight="1" x14ac:dyDescent="0.2">
      <c r="A105" s="172" t="s">
        <v>399</v>
      </c>
      <c r="B105" s="173" t="s">
        <v>1267</v>
      </c>
      <c r="C105" s="549">
        <v>3.2</v>
      </c>
      <c r="D105" s="538">
        <v>96.64</v>
      </c>
      <c r="E105" s="538">
        <v>0.17</v>
      </c>
      <c r="F105" s="538">
        <v>3.44</v>
      </c>
      <c r="G105" s="538">
        <v>96.37</v>
      </c>
      <c r="H105" s="538">
        <v>0.2</v>
      </c>
      <c r="I105" s="191" t="s">
        <v>1268</v>
      </c>
    </row>
    <row r="106" spans="1:9" ht="12.6" customHeight="1" x14ac:dyDescent="0.2">
      <c r="A106" s="172" t="s">
        <v>400</v>
      </c>
      <c r="B106" s="548" t="s">
        <v>632</v>
      </c>
      <c r="C106" s="549">
        <v>1.35</v>
      </c>
      <c r="D106" s="538">
        <v>98.47</v>
      </c>
      <c r="E106" s="538">
        <v>0.18</v>
      </c>
      <c r="F106" s="538">
        <v>1.96</v>
      </c>
      <c r="G106" s="538">
        <v>97.71</v>
      </c>
      <c r="H106" s="538">
        <v>0.34</v>
      </c>
      <c r="I106" s="191" t="s">
        <v>633</v>
      </c>
    </row>
    <row r="107" spans="1:9" ht="12.6" customHeight="1" x14ac:dyDescent="0.2">
      <c r="A107" s="172">
        <v>100</v>
      </c>
      <c r="B107" s="548" t="s">
        <v>634</v>
      </c>
      <c r="C107" s="549">
        <v>2.35</v>
      </c>
      <c r="D107" s="538">
        <v>97.4</v>
      </c>
      <c r="E107" s="538">
        <v>0.25</v>
      </c>
      <c r="F107" s="538">
        <v>1.2</v>
      </c>
      <c r="G107" s="538">
        <v>98.15</v>
      </c>
      <c r="H107" s="538">
        <v>0.65</v>
      </c>
      <c r="I107" s="191" t="s">
        <v>635</v>
      </c>
    </row>
    <row r="108" spans="1:9" ht="12.6" customHeight="1" x14ac:dyDescent="0.2">
      <c r="A108" s="172">
        <v>101</v>
      </c>
      <c r="B108" s="548" t="s">
        <v>636</v>
      </c>
      <c r="C108" s="549">
        <v>2.13</v>
      </c>
      <c r="D108" s="538">
        <v>97.69</v>
      </c>
      <c r="E108" s="538">
        <v>0.18</v>
      </c>
      <c r="F108" s="538">
        <v>2.89</v>
      </c>
      <c r="G108" s="538">
        <v>96.89</v>
      </c>
      <c r="H108" s="538">
        <v>0.22</v>
      </c>
      <c r="I108" s="191" t="s">
        <v>637</v>
      </c>
    </row>
    <row r="109" spans="1:9" ht="12.6" customHeight="1" x14ac:dyDescent="0.2">
      <c r="A109" s="172">
        <v>102</v>
      </c>
      <c r="B109" s="548" t="s">
        <v>638</v>
      </c>
      <c r="C109" s="549">
        <v>20.73</v>
      </c>
      <c r="D109" s="538">
        <v>78.58</v>
      </c>
      <c r="E109" s="538">
        <v>0.69</v>
      </c>
      <c r="F109" s="538">
        <v>25.42</v>
      </c>
      <c r="G109" s="538">
        <v>73.94</v>
      </c>
      <c r="H109" s="538">
        <v>0.64</v>
      </c>
      <c r="I109" s="191" t="s">
        <v>639</v>
      </c>
    </row>
    <row r="110" spans="1:9" ht="12.6" customHeight="1" x14ac:dyDescent="0.2">
      <c r="A110" s="172">
        <v>103</v>
      </c>
      <c r="B110" s="173" t="s">
        <v>640</v>
      </c>
      <c r="C110" s="549">
        <v>4.58</v>
      </c>
      <c r="D110" s="538">
        <v>95.42</v>
      </c>
      <c r="E110" s="538" t="s">
        <v>700</v>
      </c>
      <c r="F110" s="538">
        <v>2.15</v>
      </c>
      <c r="G110" s="538">
        <v>97.85</v>
      </c>
      <c r="H110" s="538" t="s">
        <v>700</v>
      </c>
      <c r="I110" s="191" t="s">
        <v>641</v>
      </c>
    </row>
    <row r="111" spans="1:9" ht="12.6" customHeight="1" x14ac:dyDescent="0.2">
      <c r="A111" s="172">
        <v>104</v>
      </c>
      <c r="B111" s="548" t="s">
        <v>642</v>
      </c>
      <c r="C111" s="549">
        <v>0.85</v>
      </c>
      <c r="D111" s="538">
        <v>99.15</v>
      </c>
      <c r="E111" s="538" t="s">
        <v>700</v>
      </c>
      <c r="F111" s="538">
        <v>0.53</v>
      </c>
      <c r="G111" s="538">
        <v>99.4</v>
      </c>
      <c r="H111" s="538">
        <v>7.0000000000000007E-2</v>
      </c>
      <c r="I111" s="191" t="s">
        <v>643</v>
      </c>
    </row>
    <row r="112" spans="1:9" ht="12.6" customHeight="1" x14ac:dyDescent="0.2">
      <c r="A112" s="172">
        <v>105</v>
      </c>
      <c r="B112" s="548" t="s">
        <v>644</v>
      </c>
      <c r="C112" s="549">
        <v>57.09</v>
      </c>
      <c r="D112" s="538">
        <v>42.4</v>
      </c>
      <c r="E112" s="538">
        <v>0.51</v>
      </c>
      <c r="F112" s="538">
        <v>61.5</v>
      </c>
      <c r="G112" s="538">
        <v>38.06</v>
      </c>
      <c r="H112" s="538">
        <v>0.44</v>
      </c>
      <c r="I112" s="191" t="s">
        <v>645</v>
      </c>
    </row>
    <row r="113" spans="1:9" ht="12.6" customHeight="1" x14ac:dyDescent="0.2">
      <c r="A113" s="172">
        <v>106</v>
      </c>
      <c r="B113" s="548" t="s">
        <v>646</v>
      </c>
      <c r="C113" s="549">
        <v>2.16</v>
      </c>
      <c r="D113" s="538">
        <v>97.42</v>
      </c>
      <c r="E113" s="538">
        <v>0.42</v>
      </c>
      <c r="F113" s="538">
        <v>3.18</v>
      </c>
      <c r="G113" s="538">
        <v>96.47</v>
      </c>
      <c r="H113" s="538">
        <v>0.34</v>
      </c>
      <c r="I113" s="191" t="s">
        <v>647</v>
      </c>
    </row>
    <row r="114" spans="1:9" ht="12.6" customHeight="1" x14ac:dyDescent="0.2">
      <c r="A114" s="172">
        <v>107</v>
      </c>
      <c r="B114" s="548" t="s">
        <v>648</v>
      </c>
      <c r="C114" s="549">
        <v>9.2899999999999991</v>
      </c>
      <c r="D114" s="538">
        <v>90.38</v>
      </c>
      <c r="E114" s="538">
        <v>0.33</v>
      </c>
      <c r="F114" s="538">
        <v>8.94</v>
      </c>
      <c r="G114" s="538">
        <v>90.98</v>
      </c>
      <c r="H114" s="538">
        <v>0.08</v>
      </c>
      <c r="I114" s="191" t="s">
        <v>649</v>
      </c>
    </row>
    <row r="115" spans="1:9" ht="12.6" customHeight="1" x14ac:dyDescent="0.2">
      <c r="A115" s="172">
        <v>108</v>
      </c>
      <c r="B115" s="173" t="s">
        <v>650</v>
      </c>
      <c r="C115" s="549">
        <v>1.07</v>
      </c>
      <c r="D115" s="538">
        <v>98.79</v>
      </c>
      <c r="E115" s="538">
        <v>0.13</v>
      </c>
      <c r="F115" s="538">
        <v>0.93</v>
      </c>
      <c r="G115" s="538">
        <v>98.76</v>
      </c>
      <c r="H115" s="538">
        <v>0.31</v>
      </c>
      <c r="I115" s="191" t="s">
        <v>651</v>
      </c>
    </row>
    <row r="116" spans="1:9" ht="12.6" customHeight="1" x14ac:dyDescent="0.2">
      <c r="A116" s="172">
        <v>109</v>
      </c>
      <c r="B116" s="548" t="s">
        <v>652</v>
      </c>
      <c r="C116" s="549">
        <v>1.43</v>
      </c>
      <c r="D116" s="538">
        <v>98.47</v>
      </c>
      <c r="E116" s="538">
        <v>0.1</v>
      </c>
      <c r="F116" s="538">
        <v>1.62</v>
      </c>
      <c r="G116" s="538">
        <v>98.29</v>
      </c>
      <c r="H116" s="538">
        <v>0.09</v>
      </c>
      <c r="I116" s="191" t="s">
        <v>653</v>
      </c>
    </row>
    <row r="117" spans="1:9" ht="12.6" customHeight="1" x14ac:dyDescent="0.2">
      <c r="A117" s="172">
        <v>110</v>
      </c>
      <c r="B117" s="548" t="s">
        <v>654</v>
      </c>
      <c r="C117" s="549">
        <v>1.89</v>
      </c>
      <c r="D117" s="538">
        <v>97.91</v>
      </c>
      <c r="E117" s="538">
        <v>0.2</v>
      </c>
      <c r="F117" s="538">
        <v>1.26</v>
      </c>
      <c r="G117" s="538">
        <v>98.23</v>
      </c>
      <c r="H117" s="538">
        <v>0.52</v>
      </c>
      <c r="I117" s="191" t="s">
        <v>655</v>
      </c>
    </row>
    <row r="118" spans="1:9" ht="12.6" customHeight="1" x14ac:dyDescent="0.2">
      <c r="A118" s="172">
        <v>111</v>
      </c>
      <c r="B118" s="548" t="s">
        <v>656</v>
      </c>
      <c r="C118" s="549">
        <v>11.17</v>
      </c>
      <c r="D118" s="538">
        <v>87.86</v>
      </c>
      <c r="E118" s="538">
        <v>0.97</v>
      </c>
      <c r="F118" s="538">
        <v>11.18</v>
      </c>
      <c r="G118" s="538">
        <v>87.8</v>
      </c>
      <c r="H118" s="538">
        <v>1.02</v>
      </c>
      <c r="I118" s="191" t="s">
        <v>657</v>
      </c>
    </row>
    <row r="119" spans="1:9" ht="12.6" customHeight="1" x14ac:dyDescent="0.2">
      <c r="A119" s="172">
        <v>112</v>
      </c>
      <c r="B119" s="548" t="s">
        <v>658</v>
      </c>
      <c r="C119" s="549">
        <v>0.59</v>
      </c>
      <c r="D119" s="538">
        <v>98.93</v>
      </c>
      <c r="E119" s="538">
        <v>0.47</v>
      </c>
      <c r="F119" s="538">
        <v>2.1</v>
      </c>
      <c r="G119" s="538">
        <v>97.9</v>
      </c>
      <c r="H119" s="538" t="s">
        <v>700</v>
      </c>
      <c r="I119" s="191" t="s">
        <v>659</v>
      </c>
    </row>
    <row r="120" spans="1:9" ht="12.6" customHeight="1" x14ac:dyDescent="0.2">
      <c r="A120" s="172">
        <v>113</v>
      </c>
      <c r="B120" s="173" t="s">
        <v>660</v>
      </c>
      <c r="C120" s="549">
        <v>6.68</v>
      </c>
      <c r="D120" s="538">
        <v>93.32</v>
      </c>
      <c r="E120" s="538" t="s">
        <v>700</v>
      </c>
      <c r="F120" s="538">
        <v>7.76</v>
      </c>
      <c r="G120" s="538">
        <v>92.09</v>
      </c>
      <c r="H120" s="538">
        <v>0.15</v>
      </c>
      <c r="I120" s="191" t="s">
        <v>661</v>
      </c>
    </row>
    <row r="121" spans="1:9" ht="12.6" customHeight="1" x14ac:dyDescent="0.2">
      <c r="A121" s="172">
        <v>114</v>
      </c>
      <c r="B121" s="548" t="s">
        <v>662</v>
      </c>
      <c r="C121" s="549">
        <v>1.37</v>
      </c>
      <c r="D121" s="538">
        <v>98.29</v>
      </c>
      <c r="E121" s="538">
        <v>0.34</v>
      </c>
      <c r="F121" s="538">
        <v>1.1499999999999999</v>
      </c>
      <c r="G121" s="538">
        <v>98.46</v>
      </c>
      <c r="H121" s="538">
        <v>0.38</v>
      </c>
      <c r="I121" s="191" t="s">
        <v>663</v>
      </c>
    </row>
    <row r="122" spans="1:9" ht="12.6" customHeight="1" x14ac:dyDescent="0.2">
      <c r="A122" s="172">
        <v>115</v>
      </c>
      <c r="B122" s="548" t="s">
        <v>664</v>
      </c>
      <c r="C122" s="549">
        <v>24.29</v>
      </c>
      <c r="D122" s="538">
        <v>75.28</v>
      </c>
      <c r="E122" s="538">
        <v>0.44</v>
      </c>
      <c r="F122" s="538">
        <v>25.95</v>
      </c>
      <c r="G122" s="538">
        <v>73.64</v>
      </c>
      <c r="H122" s="538">
        <v>0.41</v>
      </c>
      <c r="I122" s="191" t="s">
        <v>665</v>
      </c>
    </row>
    <row r="123" spans="1:9" ht="12.6" customHeight="1" x14ac:dyDescent="0.2">
      <c r="A123" s="172">
        <v>116</v>
      </c>
      <c r="B123" s="548" t="s">
        <v>666</v>
      </c>
      <c r="C123" s="549">
        <v>0.89</v>
      </c>
      <c r="D123" s="538">
        <v>98.56</v>
      </c>
      <c r="E123" s="538">
        <v>0.55000000000000004</v>
      </c>
      <c r="F123" s="538">
        <v>0.91</v>
      </c>
      <c r="G123" s="538">
        <v>98.33</v>
      </c>
      <c r="H123" s="538">
        <v>0.76</v>
      </c>
      <c r="I123" s="191" t="s">
        <v>667</v>
      </c>
    </row>
    <row r="124" spans="1:9" ht="12.6" customHeight="1" x14ac:dyDescent="0.2">
      <c r="A124" s="172">
        <v>117</v>
      </c>
      <c r="B124" s="548" t="s">
        <v>668</v>
      </c>
      <c r="C124" s="549">
        <v>0.57999999999999996</v>
      </c>
      <c r="D124" s="538">
        <v>1.75</v>
      </c>
      <c r="E124" s="538">
        <v>97.67</v>
      </c>
      <c r="F124" s="538">
        <v>0.81</v>
      </c>
      <c r="G124" s="538">
        <v>1.53</v>
      </c>
      <c r="H124" s="538">
        <v>97.66</v>
      </c>
      <c r="I124" s="191" t="s">
        <v>669</v>
      </c>
    </row>
    <row r="125" spans="1:9" ht="12.6" customHeight="1" x14ac:dyDescent="0.2">
      <c r="A125" s="172">
        <v>118</v>
      </c>
      <c r="B125" s="548" t="s">
        <v>1284</v>
      </c>
      <c r="C125" s="549">
        <v>2.2200000000000002</v>
      </c>
      <c r="D125" s="538">
        <v>97.78</v>
      </c>
      <c r="E125" s="538" t="s">
        <v>700</v>
      </c>
      <c r="F125" s="538">
        <v>1.05</v>
      </c>
      <c r="G125" s="538">
        <v>98.95</v>
      </c>
      <c r="H125" s="538" t="s">
        <v>700</v>
      </c>
      <c r="I125" s="191" t="s">
        <v>1294</v>
      </c>
    </row>
    <row r="126" spans="1:9" ht="12.6" customHeight="1" x14ac:dyDescent="0.2">
      <c r="A126" s="173"/>
      <c r="B126" s="173"/>
      <c r="C126" s="549"/>
      <c r="D126" s="538"/>
      <c r="E126" s="538"/>
      <c r="F126" s="538"/>
      <c r="G126" s="538"/>
      <c r="H126" s="538"/>
      <c r="I126" s="191"/>
    </row>
    <row r="127" spans="1:9" s="52" customFormat="1" ht="12.6" customHeight="1" x14ac:dyDescent="0.2">
      <c r="A127" s="974" t="s">
        <v>670</v>
      </c>
      <c r="B127" s="974"/>
      <c r="C127" s="550">
        <v>26.47</v>
      </c>
      <c r="D127" s="541">
        <v>69.150000000000006</v>
      </c>
      <c r="E127" s="541">
        <v>4.37</v>
      </c>
      <c r="F127" s="541">
        <v>26.06</v>
      </c>
      <c r="G127" s="541">
        <v>69.41</v>
      </c>
      <c r="H127" s="541">
        <v>4.53</v>
      </c>
      <c r="I127" s="554" t="s">
        <v>1067</v>
      </c>
    </row>
    <row r="128" spans="1:9" ht="12.6" customHeight="1" x14ac:dyDescent="0.2">
      <c r="A128" s="703"/>
      <c r="B128" s="703"/>
      <c r="C128" s="551"/>
      <c r="D128" s="551"/>
      <c r="E128" s="551"/>
      <c r="F128" s="551"/>
      <c r="G128" s="551"/>
      <c r="H128" s="551"/>
      <c r="I128" s="515"/>
    </row>
    <row r="129" spans="1:9" ht="12.6" customHeight="1" x14ac:dyDescent="0.2">
      <c r="A129" s="703"/>
      <c r="B129" s="703"/>
      <c r="C129" s="383"/>
      <c r="D129" s="383"/>
      <c r="E129" s="383"/>
      <c r="F129" s="383"/>
      <c r="G129" s="383"/>
      <c r="H129" s="383"/>
      <c r="I129" s="463"/>
    </row>
    <row r="130" spans="1:9" ht="12.6" customHeight="1" x14ac:dyDescent="0.2">
      <c r="A130" s="987" t="s">
        <v>1216</v>
      </c>
      <c r="B130" s="987"/>
      <c r="C130" s="360"/>
      <c r="D130" s="360"/>
      <c r="E130" s="360"/>
      <c r="F130" s="360"/>
      <c r="G130" s="360"/>
      <c r="H130" s="360"/>
      <c r="I130" s="510" t="s">
        <v>1219</v>
      </c>
    </row>
    <row r="131" spans="1:9" ht="12.6" customHeight="1" x14ac:dyDescent="0.2">
      <c r="A131" s="702" t="s">
        <v>672</v>
      </c>
      <c r="B131" s="702"/>
      <c r="C131" s="538">
        <v>3.06</v>
      </c>
      <c r="D131" s="538">
        <v>96.84</v>
      </c>
      <c r="E131" s="538">
        <v>0.1</v>
      </c>
      <c r="F131" s="538">
        <v>2.63</v>
      </c>
      <c r="G131" s="538">
        <v>97.29</v>
      </c>
      <c r="H131" s="538">
        <v>0.08</v>
      </c>
      <c r="I131" s="191" t="s">
        <v>673</v>
      </c>
    </row>
    <row r="132" spans="1:9" ht="12.6" customHeight="1" x14ac:dyDescent="0.2">
      <c r="A132" s="702" t="s">
        <v>674</v>
      </c>
      <c r="B132" s="702"/>
      <c r="C132" s="538">
        <v>21.06</v>
      </c>
      <c r="D132" s="538">
        <v>78.66</v>
      </c>
      <c r="E132" s="538">
        <v>0.28000000000000003</v>
      </c>
      <c r="F132" s="538">
        <v>21.15</v>
      </c>
      <c r="G132" s="538">
        <v>78.540000000000006</v>
      </c>
      <c r="H132" s="538">
        <v>0.32</v>
      </c>
      <c r="I132" s="191" t="s">
        <v>675</v>
      </c>
    </row>
    <row r="133" spans="1:9" ht="12.6" customHeight="1" x14ac:dyDescent="0.2">
      <c r="A133" s="702" t="s">
        <v>676</v>
      </c>
      <c r="B133" s="702"/>
      <c r="C133" s="538">
        <v>31.57</v>
      </c>
      <c r="D133" s="538">
        <v>68.05</v>
      </c>
      <c r="E133" s="538">
        <v>0.38</v>
      </c>
      <c r="F133" s="538">
        <v>32.07</v>
      </c>
      <c r="G133" s="538">
        <v>67.48</v>
      </c>
      <c r="H133" s="538">
        <v>0.44</v>
      </c>
      <c r="I133" s="191" t="s">
        <v>677</v>
      </c>
    </row>
    <row r="134" spans="1:9" ht="12.6" customHeight="1" x14ac:dyDescent="0.2">
      <c r="A134" s="702" t="s">
        <v>256</v>
      </c>
      <c r="B134" s="702"/>
      <c r="C134" s="538">
        <v>73</v>
      </c>
      <c r="D134" s="538">
        <v>26.29</v>
      </c>
      <c r="E134" s="538">
        <v>0.71</v>
      </c>
      <c r="F134" s="538">
        <v>73.8</v>
      </c>
      <c r="G134" s="538">
        <v>25.52</v>
      </c>
      <c r="H134" s="538">
        <v>0.68</v>
      </c>
      <c r="I134" s="191" t="s">
        <v>257</v>
      </c>
    </row>
    <row r="135" spans="1:9" ht="12.6" customHeight="1" x14ac:dyDescent="0.2">
      <c r="A135" s="702" t="s">
        <v>678</v>
      </c>
      <c r="B135" s="702"/>
      <c r="C135" s="538">
        <v>4.03</v>
      </c>
      <c r="D135" s="538">
        <v>77.150000000000006</v>
      </c>
      <c r="E135" s="538">
        <v>18.82</v>
      </c>
      <c r="F135" s="538">
        <v>4.3099999999999996</v>
      </c>
      <c r="G135" s="538">
        <v>76.790000000000006</v>
      </c>
      <c r="H135" s="538">
        <v>18.91</v>
      </c>
      <c r="I135" s="191" t="s">
        <v>234</v>
      </c>
    </row>
    <row r="136" spans="1:9" ht="12.6" customHeight="1" x14ac:dyDescent="0.2">
      <c r="A136" s="702" t="s">
        <v>680</v>
      </c>
      <c r="B136" s="702"/>
      <c r="C136" s="538">
        <v>13.22</v>
      </c>
      <c r="D136" s="538">
        <v>85.76</v>
      </c>
      <c r="E136" s="538">
        <v>1.02</v>
      </c>
      <c r="F136" s="538">
        <v>13.2</v>
      </c>
      <c r="G136" s="538">
        <v>85.52</v>
      </c>
      <c r="H136" s="538">
        <v>1.27</v>
      </c>
      <c r="I136" s="191" t="s">
        <v>681</v>
      </c>
    </row>
    <row r="137" spans="1:9" ht="12.6" customHeight="1" x14ac:dyDescent="0.2">
      <c r="A137" s="702" t="s">
        <v>682</v>
      </c>
      <c r="B137" s="702"/>
      <c r="C137" s="538">
        <v>14.32</v>
      </c>
      <c r="D137" s="538">
        <v>85.31</v>
      </c>
      <c r="E137" s="538">
        <v>0.37</v>
      </c>
      <c r="F137" s="538">
        <v>14.35</v>
      </c>
      <c r="G137" s="538">
        <v>85.29</v>
      </c>
      <c r="H137" s="538">
        <v>0.35</v>
      </c>
      <c r="I137" s="191" t="s">
        <v>683</v>
      </c>
    </row>
    <row r="138" spans="1:9" ht="12.6" customHeight="1" x14ac:dyDescent="0.2">
      <c r="A138" s="314"/>
      <c r="B138" s="173" t="s">
        <v>684</v>
      </c>
      <c r="C138" s="538">
        <v>5.64</v>
      </c>
      <c r="D138" s="538">
        <v>80.959999999999994</v>
      </c>
      <c r="E138" s="538">
        <v>13.4</v>
      </c>
      <c r="F138" s="538">
        <v>5.97</v>
      </c>
      <c r="G138" s="538">
        <v>80.48</v>
      </c>
      <c r="H138" s="538">
        <v>13.54</v>
      </c>
      <c r="I138" s="191" t="s">
        <v>685</v>
      </c>
    </row>
    <row r="139" spans="1:9" ht="12.6" customHeight="1" x14ac:dyDescent="0.2">
      <c r="A139" s="703"/>
      <c r="B139" s="703"/>
      <c r="C139" s="547"/>
      <c r="D139" s="547"/>
      <c r="E139" s="547"/>
      <c r="F139" s="547"/>
      <c r="G139" s="547"/>
      <c r="H139" s="547"/>
      <c r="I139" s="191"/>
    </row>
    <row r="140" spans="1:9" ht="12.6" customHeight="1" x14ac:dyDescent="0.2">
      <c r="A140" s="988" t="s">
        <v>715</v>
      </c>
      <c r="B140" s="988"/>
      <c r="C140" s="552">
        <v>3.91</v>
      </c>
      <c r="D140" s="552">
        <v>5.8</v>
      </c>
      <c r="E140" s="552">
        <v>90.29</v>
      </c>
      <c r="F140" s="552">
        <v>4.7</v>
      </c>
      <c r="G140" s="552">
        <v>4.45</v>
      </c>
      <c r="H140" s="552">
        <v>90.85</v>
      </c>
      <c r="I140" s="198" t="s">
        <v>716</v>
      </c>
    </row>
    <row r="141" spans="1:9" ht="12.6" customHeight="1" x14ac:dyDescent="0.2">
      <c r="A141" s="703"/>
      <c r="B141" s="703"/>
      <c r="C141" s="170"/>
      <c r="D141" s="170"/>
      <c r="E141" s="170"/>
      <c r="F141" s="170"/>
      <c r="G141" s="170"/>
      <c r="H141" s="170"/>
      <c r="I141" s="191"/>
    </row>
    <row r="142" spans="1:9" ht="12.6" customHeight="1" x14ac:dyDescent="0.2">
      <c r="A142" s="703"/>
      <c r="B142" s="703"/>
      <c r="C142" s="170"/>
      <c r="D142" s="170"/>
      <c r="E142" s="170"/>
      <c r="F142" s="170"/>
      <c r="G142" s="170"/>
      <c r="H142" s="170"/>
      <c r="I142" s="191"/>
    </row>
    <row r="143" spans="1:9" ht="12.6" customHeight="1" x14ac:dyDescent="0.2">
      <c r="A143" s="989" t="s">
        <v>783</v>
      </c>
      <c r="B143" s="989"/>
      <c r="C143" s="170"/>
      <c r="D143" s="170"/>
      <c r="E143" s="170"/>
      <c r="F143" s="170"/>
      <c r="G143" s="170"/>
      <c r="H143" s="170"/>
      <c r="I143" s="188" t="s">
        <v>784</v>
      </c>
    </row>
    <row r="144" spans="1:9" ht="12.6" customHeight="1" x14ac:dyDescent="0.2">
      <c r="A144" s="702" t="s">
        <v>256</v>
      </c>
      <c r="B144" s="702"/>
      <c r="C144" s="538">
        <v>44.19</v>
      </c>
      <c r="D144" s="538">
        <v>51.19</v>
      </c>
      <c r="E144" s="538">
        <v>4.62</v>
      </c>
      <c r="F144" s="538">
        <v>43.74</v>
      </c>
      <c r="G144" s="538">
        <v>51.45</v>
      </c>
      <c r="H144" s="538">
        <v>4.8</v>
      </c>
      <c r="I144" s="191" t="s">
        <v>257</v>
      </c>
    </row>
    <row r="145" spans="1:9" ht="12.6" customHeight="1" x14ac:dyDescent="0.2">
      <c r="A145" s="702" t="s">
        <v>559</v>
      </c>
      <c r="B145" s="702"/>
      <c r="C145" s="538">
        <v>16.13</v>
      </c>
      <c r="D145" s="538">
        <v>83.64</v>
      </c>
      <c r="E145" s="538">
        <v>0.23</v>
      </c>
      <c r="F145" s="538">
        <v>16.13</v>
      </c>
      <c r="G145" s="538">
        <v>83.63</v>
      </c>
      <c r="H145" s="538">
        <v>0.24</v>
      </c>
      <c r="I145" s="191" t="s">
        <v>560</v>
      </c>
    </row>
    <row r="146" spans="1:9" ht="12.6" customHeight="1" x14ac:dyDescent="0.2">
      <c r="A146" s="702" t="s">
        <v>262</v>
      </c>
      <c r="B146" s="702"/>
      <c r="C146" s="538">
        <v>12.97</v>
      </c>
      <c r="D146" s="538">
        <v>86.23</v>
      </c>
      <c r="E146" s="538">
        <v>0.81</v>
      </c>
      <c r="F146" s="538">
        <v>12.95</v>
      </c>
      <c r="G146" s="538">
        <v>86.06</v>
      </c>
      <c r="H146" s="538">
        <v>1</v>
      </c>
      <c r="I146" s="191" t="s">
        <v>263</v>
      </c>
    </row>
    <row r="147" spans="1:9" ht="12.6" customHeight="1" x14ac:dyDescent="0.2">
      <c r="A147" s="702" t="s">
        <v>266</v>
      </c>
      <c r="B147" s="702"/>
      <c r="C147" s="538">
        <v>5.81</v>
      </c>
      <c r="D147" s="538">
        <v>80.2</v>
      </c>
      <c r="E147" s="538">
        <v>14</v>
      </c>
      <c r="F147" s="538">
        <v>6.18</v>
      </c>
      <c r="G147" s="538">
        <v>79.72</v>
      </c>
      <c r="H147" s="538">
        <v>14.11</v>
      </c>
      <c r="I147" s="191" t="s">
        <v>267</v>
      </c>
    </row>
    <row r="148" spans="1:9" ht="12.6" customHeight="1" x14ac:dyDescent="0.2">
      <c r="A148" s="703"/>
      <c r="B148" s="703"/>
      <c r="C148" s="170"/>
      <c r="D148" s="170"/>
      <c r="E148" s="170"/>
      <c r="F148" s="170"/>
      <c r="G148" s="170"/>
      <c r="H148" s="170"/>
      <c r="I148" s="193"/>
    </row>
    <row r="149" spans="1:9" ht="12.6" customHeight="1" x14ac:dyDescent="0.2">
      <c r="A149" s="703"/>
      <c r="B149" s="703"/>
      <c r="C149" s="170"/>
      <c r="D149" s="170"/>
      <c r="E149" s="170"/>
      <c r="F149" s="170"/>
      <c r="G149" s="170"/>
      <c r="H149" s="170"/>
      <c r="I149" s="193"/>
    </row>
    <row r="150" spans="1:9" ht="12.6" customHeight="1" x14ac:dyDescent="0.2">
      <c r="A150" s="989" t="s">
        <v>1217</v>
      </c>
      <c r="B150" s="989"/>
      <c r="C150" s="170"/>
      <c r="D150" s="170"/>
      <c r="E150" s="170"/>
      <c r="F150" s="170"/>
      <c r="G150" s="170"/>
      <c r="H150" s="170"/>
      <c r="I150" s="188" t="s">
        <v>1220</v>
      </c>
    </row>
    <row r="151" spans="1:9" ht="12.6" customHeight="1" x14ac:dyDescent="0.2">
      <c r="A151" s="989" t="s">
        <v>1218</v>
      </c>
      <c r="B151" s="989"/>
      <c r="C151" s="170"/>
      <c r="D151" s="170"/>
      <c r="E151" s="170"/>
      <c r="F151" s="170"/>
      <c r="G151" s="170"/>
      <c r="H151" s="170"/>
      <c r="I151" s="198" t="s">
        <v>1221</v>
      </c>
    </row>
    <row r="152" spans="1:9" ht="12.6" customHeight="1" x14ac:dyDescent="0.2">
      <c r="A152" s="702" t="s">
        <v>549</v>
      </c>
      <c r="B152" s="702"/>
      <c r="C152" s="538">
        <v>2.86</v>
      </c>
      <c r="D152" s="538">
        <v>97.06</v>
      </c>
      <c r="E152" s="538">
        <v>0.08</v>
      </c>
      <c r="F152" s="538">
        <v>2.57</v>
      </c>
      <c r="G152" s="538">
        <v>97.39</v>
      </c>
      <c r="H152" s="538">
        <v>0.04</v>
      </c>
      <c r="I152" s="191" t="s">
        <v>686</v>
      </c>
    </row>
    <row r="153" spans="1:9" ht="12.6" customHeight="1" x14ac:dyDescent="0.2">
      <c r="A153" s="702" t="s">
        <v>621</v>
      </c>
      <c r="B153" s="702"/>
      <c r="C153" s="538">
        <v>3.61</v>
      </c>
      <c r="D153" s="538">
        <v>96.27</v>
      </c>
      <c r="E153" s="538">
        <v>0.13</v>
      </c>
      <c r="F153" s="538">
        <v>2.98</v>
      </c>
      <c r="G153" s="538">
        <v>96.89</v>
      </c>
      <c r="H153" s="538">
        <v>0.13</v>
      </c>
      <c r="I153" s="191" t="s">
        <v>622</v>
      </c>
    </row>
    <row r="154" spans="1:9" ht="12.6" customHeight="1" x14ac:dyDescent="0.2">
      <c r="A154" s="702" t="s">
        <v>569</v>
      </c>
      <c r="B154" s="702"/>
      <c r="C154" s="538">
        <v>2.37</v>
      </c>
      <c r="D154" s="538">
        <v>97.58</v>
      </c>
      <c r="E154" s="538">
        <v>0.05</v>
      </c>
      <c r="F154" s="538">
        <v>2.39</v>
      </c>
      <c r="G154" s="538">
        <v>97.53</v>
      </c>
      <c r="H154" s="538">
        <v>0.08</v>
      </c>
      <c r="I154" s="191" t="s">
        <v>570</v>
      </c>
    </row>
    <row r="155" spans="1:9" ht="12.6" customHeight="1" x14ac:dyDescent="0.2">
      <c r="A155" s="702" t="s">
        <v>559</v>
      </c>
      <c r="B155" s="702"/>
      <c r="C155" s="538">
        <v>31.62</v>
      </c>
      <c r="D155" s="538">
        <v>68.010000000000005</v>
      </c>
      <c r="E155" s="538">
        <v>0.37</v>
      </c>
      <c r="F155" s="538">
        <v>31.59</v>
      </c>
      <c r="G155" s="538">
        <v>68.02</v>
      </c>
      <c r="H155" s="538">
        <v>0.39</v>
      </c>
      <c r="I155" s="191" t="s">
        <v>560</v>
      </c>
    </row>
    <row r="156" spans="1:9" ht="12.6" customHeight="1" x14ac:dyDescent="0.2">
      <c r="A156" s="702" t="s">
        <v>541</v>
      </c>
      <c r="B156" s="702"/>
      <c r="C156" s="538">
        <v>4.78</v>
      </c>
      <c r="D156" s="538">
        <v>95.04</v>
      </c>
      <c r="E156" s="538">
        <v>0.18</v>
      </c>
      <c r="F156" s="538">
        <v>4.95</v>
      </c>
      <c r="G156" s="538">
        <v>94.84</v>
      </c>
      <c r="H156" s="538">
        <v>0.21</v>
      </c>
      <c r="I156" s="191" t="s">
        <v>541</v>
      </c>
    </row>
    <row r="157" spans="1:9" ht="12.6" customHeight="1" x14ac:dyDescent="0.2">
      <c r="A157" s="702" t="s">
        <v>1281</v>
      </c>
      <c r="B157" s="702"/>
      <c r="C157" s="538">
        <v>1.3</v>
      </c>
      <c r="D157" s="538">
        <v>98.65</v>
      </c>
      <c r="E157" s="538">
        <v>0.05</v>
      </c>
      <c r="F157" s="538">
        <v>0.8</v>
      </c>
      <c r="G157" s="538">
        <v>99.11</v>
      </c>
      <c r="H157" s="538">
        <v>0.08</v>
      </c>
      <c r="I157" s="191" t="s">
        <v>1291</v>
      </c>
    </row>
    <row r="158" spans="1:9" ht="12.6" customHeight="1" x14ac:dyDescent="0.2">
      <c r="A158" s="704" t="s">
        <v>687</v>
      </c>
      <c r="B158" s="704"/>
      <c r="C158" s="552">
        <v>16.13</v>
      </c>
      <c r="D158" s="552">
        <v>83.64</v>
      </c>
      <c r="E158" s="552">
        <v>0.23</v>
      </c>
      <c r="F158" s="552">
        <v>16.13</v>
      </c>
      <c r="G158" s="552">
        <v>83.63</v>
      </c>
      <c r="H158" s="552">
        <v>0.24</v>
      </c>
      <c r="I158" s="198" t="s">
        <v>688</v>
      </c>
    </row>
    <row r="159" spans="1:9" ht="12.6" customHeight="1" x14ac:dyDescent="0.2">
      <c r="A159" s="703"/>
      <c r="B159" s="703"/>
      <c r="C159" s="170"/>
      <c r="D159" s="170"/>
      <c r="E159" s="170"/>
      <c r="F159" s="170"/>
      <c r="G159" s="170"/>
      <c r="H159" s="170"/>
      <c r="I159" s="193"/>
    </row>
    <row r="160" spans="1:9" ht="12.6" customHeight="1" x14ac:dyDescent="0.2">
      <c r="A160" s="702" t="s">
        <v>256</v>
      </c>
      <c r="B160" s="702"/>
      <c r="C160" s="538">
        <v>49.93</v>
      </c>
      <c r="D160" s="538">
        <v>49.53</v>
      </c>
      <c r="E160" s="538">
        <v>0.55000000000000004</v>
      </c>
      <c r="F160" s="538">
        <v>49.46</v>
      </c>
      <c r="G160" s="538">
        <v>49.98</v>
      </c>
      <c r="H160" s="538">
        <v>0.55000000000000004</v>
      </c>
      <c r="I160" s="191" t="s">
        <v>257</v>
      </c>
    </row>
    <row r="161" spans="1:9" ht="12.6" customHeight="1" x14ac:dyDescent="0.2">
      <c r="A161" s="702" t="s">
        <v>689</v>
      </c>
      <c r="B161" s="702"/>
      <c r="C161" s="538">
        <v>23.69</v>
      </c>
      <c r="D161" s="538">
        <v>75.989999999999995</v>
      </c>
      <c r="E161" s="538">
        <v>0.32</v>
      </c>
      <c r="F161" s="538">
        <v>23.98</v>
      </c>
      <c r="G161" s="538">
        <v>75.61</v>
      </c>
      <c r="H161" s="538">
        <v>0.41</v>
      </c>
      <c r="I161" s="191" t="s">
        <v>690</v>
      </c>
    </row>
    <row r="162" spans="1:9" ht="12.6" customHeight="1" x14ac:dyDescent="0.2">
      <c r="A162" s="702" t="s">
        <v>1277</v>
      </c>
      <c r="B162" s="702"/>
      <c r="C162" s="538">
        <v>4.6100000000000003</v>
      </c>
      <c r="D162" s="538">
        <v>45.75</v>
      </c>
      <c r="E162" s="538">
        <v>49.64</v>
      </c>
      <c r="F162" s="538">
        <v>4.72</v>
      </c>
      <c r="G162" s="538">
        <v>44.92</v>
      </c>
      <c r="H162" s="538">
        <v>50.35</v>
      </c>
      <c r="I162" s="191" t="s">
        <v>579</v>
      </c>
    </row>
    <row r="163" spans="1:9" ht="12.6" customHeight="1" x14ac:dyDescent="0.2">
      <c r="A163" s="704" t="s">
        <v>256</v>
      </c>
      <c r="B163" s="704"/>
      <c r="C163" s="552">
        <v>43.43</v>
      </c>
      <c r="D163" s="552">
        <v>52</v>
      </c>
      <c r="E163" s="552">
        <v>4.58</v>
      </c>
      <c r="F163" s="552">
        <v>42.92</v>
      </c>
      <c r="G163" s="552">
        <v>52.29</v>
      </c>
      <c r="H163" s="552">
        <v>4.79</v>
      </c>
      <c r="I163" s="198" t="s">
        <v>257</v>
      </c>
    </row>
    <row r="164" spans="1:9" ht="12.6" customHeight="1" x14ac:dyDescent="0.2">
      <c r="A164" s="703"/>
      <c r="B164" s="703"/>
      <c r="C164" s="170"/>
      <c r="D164" s="170"/>
      <c r="E164" s="170"/>
      <c r="F164" s="170"/>
      <c r="G164" s="170"/>
      <c r="H164" s="170"/>
      <c r="I164" s="193"/>
    </row>
    <row r="165" spans="1:9" ht="12.6" customHeight="1" x14ac:dyDescent="0.2">
      <c r="A165" s="702" t="s">
        <v>262</v>
      </c>
      <c r="B165" s="702"/>
      <c r="C165" s="538">
        <v>13.74</v>
      </c>
      <c r="D165" s="538">
        <v>85.41</v>
      </c>
      <c r="E165" s="538">
        <v>0.85</v>
      </c>
      <c r="F165" s="538">
        <v>13.68</v>
      </c>
      <c r="G165" s="538">
        <v>58.34</v>
      </c>
      <c r="H165" s="538">
        <v>0.98</v>
      </c>
      <c r="I165" s="191" t="s">
        <v>263</v>
      </c>
    </row>
    <row r="166" spans="1:9" ht="12.6" customHeight="1" x14ac:dyDescent="0.2">
      <c r="A166" s="702" t="s">
        <v>664</v>
      </c>
      <c r="B166" s="702"/>
      <c r="C166" s="538">
        <v>12.97</v>
      </c>
      <c r="D166" s="538">
        <v>86.72</v>
      </c>
      <c r="E166" s="538">
        <v>0.31</v>
      </c>
      <c r="F166" s="538">
        <v>13.26</v>
      </c>
      <c r="G166" s="538">
        <v>86.46</v>
      </c>
      <c r="H166" s="538">
        <v>0.28000000000000003</v>
      </c>
      <c r="I166" s="191" t="s">
        <v>665</v>
      </c>
    </row>
    <row r="167" spans="1:9" ht="12.6" customHeight="1" x14ac:dyDescent="0.2">
      <c r="A167" s="704" t="s">
        <v>691</v>
      </c>
      <c r="B167" s="704"/>
      <c r="C167" s="552">
        <v>13.53</v>
      </c>
      <c r="D167" s="552">
        <v>85.77</v>
      </c>
      <c r="E167" s="552">
        <v>0.7</v>
      </c>
      <c r="F167" s="552">
        <v>13.57</v>
      </c>
      <c r="G167" s="552">
        <v>85.64</v>
      </c>
      <c r="H167" s="552">
        <v>0.79</v>
      </c>
      <c r="I167" s="198" t="s">
        <v>692</v>
      </c>
    </row>
    <row r="168" spans="1:9" ht="12.6" customHeight="1" x14ac:dyDescent="0.2">
      <c r="A168" s="703"/>
      <c r="B168" s="703"/>
      <c r="C168" s="185"/>
      <c r="D168" s="185"/>
      <c r="E168" s="185"/>
      <c r="F168" s="170"/>
      <c r="G168" s="170"/>
      <c r="H168" s="170"/>
      <c r="I168" s="193"/>
    </row>
    <row r="169" spans="1:9" ht="12.6" customHeight="1" x14ac:dyDescent="0.2">
      <c r="A169" s="702" t="s">
        <v>266</v>
      </c>
      <c r="B169" s="702"/>
      <c r="C169" s="538">
        <v>6.65</v>
      </c>
      <c r="D169" s="538">
        <v>92.33</v>
      </c>
      <c r="E169" s="538">
        <v>1.02</v>
      </c>
      <c r="F169" s="538">
        <v>6.92</v>
      </c>
      <c r="G169" s="538">
        <v>91.82</v>
      </c>
      <c r="H169" s="538">
        <v>1.27</v>
      </c>
      <c r="I169" s="191" t="s">
        <v>267</v>
      </c>
    </row>
    <row r="170" spans="1:9" ht="12.6" customHeight="1" x14ac:dyDescent="0.2">
      <c r="A170" s="702" t="s">
        <v>273</v>
      </c>
      <c r="B170" s="702"/>
      <c r="C170" s="538">
        <v>1.76</v>
      </c>
      <c r="D170" s="538">
        <v>98.04</v>
      </c>
      <c r="E170" s="538">
        <v>0.19</v>
      </c>
      <c r="F170" s="538">
        <v>1.54</v>
      </c>
      <c r="G170" s="538">
        <v>98.15</v>
      </c>
      <c r="H170" s="538">
        <v>0.31</v>
      </c>
      <c r="I170" s="191" t="s">
        <v>274</v>
      </c>
    </row>
    <row r="171" spans="1:9" ht="12.6" customHeight="1" x14ac:dyDescent="0.2">
      <c r="A171" s="702" t="s">
        <v>607</v>
      </c>
      <c r="B171" s="702"/>
      <c r="C171" s="538">
        <v>10.96</v>
      </c>
      <c r="D171" s="538">
        <v>88.85</v>
      </c>
      <c r="E171" s="538">
        <v>0.19</v>
      </c>
      <c r="F171" s="538">
        <v>11.92</v>
      </c>
      <c r="G171" s="538">
        <v>87.8</v>
      </c>
      <c r="H171" s="538">
        <v>0.28000000000000003</v>
      </c>
      <c r="I171" s="191" t="s">
        <v>1286</v>
      </c>
    </row>
    <row r="172" spans="1:9" ht="12.6" customHeight="1" x14ac:dyDescent="0.2">
      <c r="A172" s="702" t="s">
        <v>252</v>
      </c>
      <c r="B172" s="702"/>
      <c r="C172" s="538">
        <v>2.74</v>
      </c>
      <c r="D172" s="538">
        <v>2.97</v>
      </c>
      <c r="E172" s="538">
        <v>94.29</v>
      </c>
      <c r="F172" s="538">
        <v>3.88</v>
      </c>
      <c r="G172" s="538">
        <v>2.2599999999999998</v>
      </c>
      <c r="H172" s="538">
        <v>93.86</v>
      </c>
      <c r="I172" s="191" t="s">
        <v>253</v>
      </c>
    </row>
    <row r="173" spans="1:9" ht="12.6" customHeight="1" x14ac:dyDescent="0.2">
      <c r="A173" s="704" t="s">
        <v>266</v>
      </c>
      <c r="B173" s="704"/>
      <c r="C173" s="552">
        <v>5.81</v>
      </c>
      <c r="D173" s="552">
        <v>80.2</v>
      </c>
      <c r="E173" s="552">
        <v>14</v>
      </c>
      <c r="F173" s="552">
        <v>6.18</v>
      </c>
      <c r="G173" s="552">
        <v>79.72</v>
      </c>
      <c r="H173" s="552">
        <v>14.11</v>
      </c>
      <c r="I173" s="198" t="s">
        <v>267</v>
      </c>
    </row>
    <row r="174" spans="1:9" ht="12.6" customHeight="1" x14ac:dyDescent="0.2">
      <c r="A174" s="703"/>
      <c r="B174" s="703"/>
      <c r="C174" s="538"/>
      <c r="D174" s="538"/>
      <c r="E174" s="538"/>
      <c r="F174" s="538"/>
      <c r="G174" s="538"/>
      <c r="H174" s="538"/>
      <c r="I174" s="191"/>
    </row>
    <row r="175" spans="1:9" s="52" customFormat="1" ht="12.6" customHeight="1" x14ac:dyDescent="0.2">
      <c r="A175" s="950" t="s">
        <v>670</v>
      </c>
      <c r="B175" s="950"/>
      <c r="C175" s="541">
        <v>26.47</v>
      </c>
      <c r="D175" s="541">
        <v>69.150000000000006</v>
      </c>
      <c r="E175" s="541">
        <v>4.37</v>
      </c>
      <c r="F175" s="541">
        <v>26.06</v>
      </c>
      <c r="G175" s="541">
        <v>69.41</v>
      </c>
      <c r="H175" s="541">
        <v>4.53</v>
      </c>
      <c r="I175" s="554" t="s">
        <v>1067</v>
      </c>
    </row>
    <row r="176" spans="1:9" ht="12.6" customHeight="1" x14ac:dyDescent="0.2">
      <c r="A176" s="709"/>
      <c r="B176" s="709"/>
      <c r="C176" s="444"/>
      <c r="D176" s="444"/>
      <c r="E176" s="444"/>
      <c r="F176" s="444"/>
      <c r="G176" s="444"/>
      <c r="H176" s="444"/>
      <c r="I176" s="452"/>
    </row>
    <row r="177" spans="1:9" s="212" customFormat="1" ht="12.6" customHeight="1" x14ac:dyDescent="0.15">
      <c r="A177" s="705" t="s">
        <v>1034</v>
      </c>
      <c r="B177" s="705"/>
      <c r="C177" s="223"/>
      <c r="D177" s="223"/>
      <c r="E177" s="223"/>
      <c r="F177" s="223"/>
      <c r="G177" s="223"/>
      <c r="H177" s="823" t="s">
        <v>714</v>
      </c>
      <c r="I177" s="823"/>
    </row>
    <row r="178" spans="1:9" ht="12" customHeight="1" x14ac:dyDescent="0.2"/>
    <row r="179" spans="1:9" ht="12" customHeight="1" x14ac:dyDescent="0.2"/>
    <row r="180" spans="1:9" ht="12" customHeight="1" x14ac:dyDescent="0.2"/>
    <row r="181" spans="1:9" ht="12" customHeight="1" x14ac:dyDescent="0.2"/>
    <row r="182" spans="1:9" ht="12" customHeight="1" x14ac:dyDescent="0.2"/>
    <row r="183" spans="1:9" ht="12" customHeight="1" x14ac:dyDescent="0.2"/>
    <row r="184" spans="1:9" ht="12" customHeight="1" x14ac:dyDescent="0.2"/>
    <row r="185" spans="1:9" ht="12" customHeight="1" x14ac:dyDescent="0.2"/>
    <row r="186" spans="1:9" ht="12" customHeight="1" x14ac:dyDescent="0.2"/>
    <row r="187" spans="1:9" ht="12" customHeight="1" x14ac:dyDescent="0.2"/>
    <row r="188" spans="1:9" ht="12" customHeight="1" x14ac:dyDescent="0.2"/>
    <row r="189" spans="1:9" ht="12" customHeight="1" x14ac:dyDescent="0.2"/>
    <row r="190" spans="1:9" ht="12" customHeight="1" x14ac:dyDescent="0.2"/>
    <row r="191" spans="1:9" ht="12" customHeight="1" x14ac:dyDescent="0.2"/>
    <row r="192" spans="1:9"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sheetData>
  <mergeCells count="61">
    <mergeCell ref="A1:B1"/>
    <mergeCell ref="A173:B173"/>
    <mergeCell ref="A174:B174"/>
    <mergeCell ref="A175:B175"/>
    <mergeCell ref="A176:B176"/>
    <mergeCell ref="A163:B163"/>
    <mergeCell ref="A164:B164"/>
    <mergeCell ref="A165:B165"/>
    <mergeCell ref="A166:B166"/>
    <mergeCell ref="A167:B167"/>
    <mergeCell ref="A158:B158"/>
    <mergeCell ref="A159:B159"/>
    <mergeCell ref="A160:B160"/>
    <mergeCell ref="A161:B161"/>
    <mergeCell ref="A162:B162"/>
    <mergeCell ref="A153:B153"/>
    <mergeCell ref="A177:B177"/>
    <mergeCell ref="A168:B168"/>
    <mergeCell ref="A169:B169"/>
    <mergeCell ref="A170:B170"/>
    <mergeCell ref="A171:B171"/>
    <mergeCell ref="A172:B172"/>
    <mergeCell ref="A155:B155"/>
    <mergeCell ref="A156:B156"/>
    <mergeCell ref="A157:B157"/>
    <mergeCell ref="A148:B148"/>
    <mergeCell ref="A149:B149"/>
    <mergeCell ref="A150:B150"/>
    <mergeCell ref="A151:B151"/>
    <mergeCell ref="A152:B152"/>
    <mergeCell ref="A144:B144"/>
    <mergeCell ref="A145:B145"/>
    <mergeCell ref="A146:B146"/>
    <mergeCell ref="A147:B147"/>
    <mergeCell ref="A154:B154"/>
    <mergeCell ref="A139:B139"/>
    <mergeCell ref="A140:B140"/>
    <mergeCell ref="A141:B141"/>
    <mergeCell ref="A142:B142"/>
    <mergeCell ref="A143:B143"/>
    <mergeCell ref="A133:B133"/>
    <mergeCell ref="A134:B134"/>
    <mergeCell ref="A135:B135"/>
    <mergeCell ref="A136:B136"/>
    <mergeCell ref="A137:B137"/>
    <mergeCell ref="H177:I177"/>
    <mergeCell ref="A2:I2"/>
    <mergeCell ref="A3:I3"/>
    <mergeCell ref="A4:I4"/>
    <mergeCell ref="A127:B127"/>
    <mergeCell ref="I5:I8"/>
    <mergeCell ref="A5:B8"/>
    <mergeCell ref="C5:E5"/>
    <mergeCell ref="C6:E6"/>
    <mergeCell ref="F5:H5"/>
    <mergeCell ref="F6:H6"/>
    <mergeCell ref="A128:B128"/>
    <mergeCell ref="A129:B129"/>
    <mergeCell ref="A130:B130"/>
    <mergeCell ref="A131:B131"/>
    <mergeCell ref="A132:B132"/>
  </mergeCells>
  <phoneticPr fontId="11" type="noConversion"/>
  <hyperlinks>
    <hyperlink ref="I1" location="'Inhaltsverzeichnis Indice'!A1" display="Inhaltsverzeichnis / Indice" xr:uid="{E058B99C-9424-4E15-915C-F48C4584086E}"/>
  </hyperlinks>
  <pageMargins left="0.59055118110236227" right="0.59055118110236227" top="0.98425196850393704" bottom="0.78740157480314965" header="0.51181102362204722" footer="0.51181102362204722"/>
  <pageSetup paperSize="9" orientation="portrait" r:id="rId1"/>
  <headerFooter alignWithMargins="0"/>
  <rowBreaks count="1" manualBreakCount="1">
    <brk id="12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61"/>
  <sheetViews>
    <sheetView zoomScale="120" zoomScaleNormal="120" workbookViewId="0"/>
  </sheetViews>
  <sheetFormatPr baseColWidth="10" defaultColWidth="11.42578125" defaultRowHeight="12.75" x14ac:dyDescent="0.2"/>
  <cols>
    <col min="1" max="1" width="20.7109375" style="24" customWidth="1"/>
    <col min="2" max="3" width="15.7109375" style="5" customWidth="1"/>
    <col min="4" max="5" width="15.7109375" style="16" customWidth="1"/>
  </cols>
  <sheetData>
    <row r="1" spans="1:5" ht="12.6" customHeight="1" x14ac:dyDescent="0.2">
      <c r="A1" s="154" t="s">
        <v>235</v>
      </c>
      <c r="B1" s="154"/>
      <c r="C1" s="154"/>
      <c r="D1" s="991" t="s">
        <v>1500</v>
      </c>
      <c r="E1" s="991"/>
    </row>
    <row r="2" spans="1:5" s="108" customFormat="1" ht="21" customHeight="1" x14ac:dyDescent="0.2">
      <c r="A2" s="695" t="s">
        <v>1129</v>
      </c>
      <c r="B2" s="695"/>
      <c r="C2" s="695"/>
      <c r="D2" s="695"/>
      <c r="E2" s="695"/>
    </row>
    <row r="3" spans="1:5" s="25" customFormat="1" ht="12.6" customHeight="1" x14ac:dyDescent="0.2">
      <c r="A3" s="697" t="s">
        <v>236</v>
      </c>
      <c r="B3" s="697"/>
      <c r="C3" s="697"/>
      <c r="D3" s="697"/>
      <c r="E3" s="697"/>
    </row>
    <row r="4" spans="1:5" s="108" customFormat="1" ht="21" customHeight="1" x14ac:dyDescent="0.2">
      <c r="A4" s="695" t="s">
        <v>1130</v>
      </c>
      <c r="B4" s="695"/>
      <c r="C4" s="695"/>
      <c r="D4" s="695"/>
      <c r="E4" s="695"/>
    </row>
    <row r="5" spans="1:5" s="37" customFormat="1" ht="12.6" customHeight="1" x14ac:dyDescent="0.2">
      <c r="A5" s="993" t="s">
        <v>1226</v>
      </c>
      <c r="B5" s="993"/>
      <c r="C5" s="993"/>
      <c r="D5" s="993"/>
      <c r="E5" s="993"/>
    </row>
    <row r="6" spans="1:5" ht="12.6" customHeight="1" x14ac:dyDescent="0.2">
      <c r="A6" s="992"/>
      <c r="B6" s="992"/>
      <c r="C6" s="992"/>
      <c r="D6" s="992"/>
      <c r="E6" s="992"/>
    </row>
    <row r="7" spans="1:5" s="54" customFormat="1" ht="23.1" customHeight="1" x14ac:dyDescent="0.2">
      <c r="A7" s="159" t="s">
        <v>1374</v>
      </c>
      <c r="B7" s="922" t="s">
        <v>1318</v>
      </c>
      <c r="C7" s="922"/>
      <c r="D7" s="923" t="s">
        <v>1390</v>
      </c>
      <c r="E7" s="924"/>
    </row>
    <row r="8" spans="1:5" s="54" customFormat="1" ht="23.1" customHeight="1" x14ac:dyDescent="0.2">
      <c r="A8" s="74" t="s">
        <v>1064</v>
      </c>
      <c r="B8" s="494" t="s">
        <v>1435</v>
      </c>
      <c r="C8" s="494" t="s">
        <v>1436</v>
      </c>
      <c r="D8" s="494" t="s">
        <v>1435</v>
      </c>
      <c r="E8" s="555" t="s">
        <v>1436</v>
      </c>
    </row>
    <row r="9" spans="1:5" s="54" customFormat="1" ht="12.6" customHeight="1" x14ac:dyDescent="0.2">
      <c r="A9" s="273"/>
      <c r="B9" s="171"/>
      <c r="C9" s="171"/>
      <c r="D9" s="274"/>
      <c r="E9" s="274"/>
    </row>
    <row r="10" spans="1:5" ht="12.6" customHeight="1" x14ac:dyDescent="0.2">
      <c r="A10" s="275">
        <v>0</v>
      </c>
      <c r="B10" s="176">
        <v>2421</v>
      </c>
      <c r="C10" s="176">
        <v>2267</v>
      </c>
      <c r="D10" s="556">
        <v>0.9</v>
      </c>
      <c r="E10" s="556">
        <v>0.8</v>
      </c>
    </row>
    <row r="11" spans="1:5" ht="12.6" customHeight="1" x14ac:dyDescent="0.2">
      <c r="A11" s="275">
        <v>1</v>
      </c>
      <c r="B11" s="176">
        <v>2476</v>
      </c>
      <c r="C11" s="176">
        <v>2487</v>
      </c>
      <c r="D11" s="556">
        <v>0.9</v>
      </c>
      <c r="E11" s="556">
        <v>0.9</v>
      </c>
    </row>
    <row r="12" spans="1:5" ht="12.6" customHeight="1" x14ac:dyDescent="0.2">
      <c r="A12" s="275">
        <v>2</v>
      </c>
      <c r="B12" s="176">
        <v>2678</v>
      </c>
      <c r="C12" s="176">
        <v>2551</v>
      </c>
      <c r="D12" s="556">
        <v>1</v>
      </c>
      <c r="E12" s="556">
        <v>0.9</v>
      </c>
    </row>
    <row r="13" spans="1:5" ht="12.6" customHeight="1" x14ac:dyDescent="0.2">
      <c r="A13" s="275">
        <v>3</v>
      </c>
      <c r="B13" s="176">
        <v>2654</v>
      </c>
      <c r="C13" s="176">
        <v>2576</v>
      </c>
      <c r="D13" s="556">
        <v>1</v>
      </c>
      <c r="E13" s="556">
        <v>0.9</v>
      </c>
    </row>
    <row r="14" spans="1:5" ht="12.6" customHeight="1" x14ac:dyDescent="0.2">
      <c r="A14" s="275">
        <v>4</v>
      </c>
      <c r="B14" s="176">
        <v>2778</v>
      </c>
      <c r="C14" s="176">
        <v>2580</v>
      </c>
      <c r="D14" s="556">
        <v>1</v>
      </c>
      <c r="E14" s="556">
        <v>0.9</v>
      </c>
    </row>
    <row r="15" spans="1:5" ht="12.6" customHeight="1" x14ac:dyDescent="0.2">
      <c r="A15" s="557" t="s">
        <v>237</v>
      </c>
      <c r="B15" s="196">
        <v>13007</v>
      </c>
      <c r="C15" s="196">
        <v>12461</v>
      </c>
      <c r="D15" s="327">
        <v>4.9000000000000004</v>
      </c>
      <c r="E15" s="327">
        <v>4.5999999999999996</v>
      </c>
    </row>
    <row r="16" spans="1:5" ht="12.6" customHeight="1" x14ac:dyDescent="0.2">
      <c r="A16" s="557"/>
      <c r="B16" s="196"/>
      <c r="C16" s="196"/>
      <c r="D16" s="327"/>
      <c r="E16" s="327"/>
    </row>
    <row r="17" spans="1:5" s="35" customFormat="1" ht="12.6" customHeight="1" x14ac:dyDescent="0.2">
      <c r="A17" s="275">
        <v>5</v>
      </c>
      <c r="B17" s="176">
        <v>2837</v>
      </c>
      <c r="C17" s="176">
        <v>2613</v>
      </c>
      <c r="D17" s="556">
        <v>1.1000000000000001</v>
      </c>
      <c r="E17" s="556">
        <v>1</v>
      </c>
    </row>
    <row r="18" spans="1:5" ht="12.6" customHeight="1" x14ac:dyDescent="0.2">
      <c r="A18" s="275">
        <v>6</v>
      </c>
      <c r="B18" s="176">
        <v>2829</v>
      </c>
      <c r="C18" s="176">
        <v>2690</v>
      </c>
      <c r="D18" s="556">
        <v>1.1000000000000001</v>
      </c>
      <c r="E18" s="556">
        <v>1</v>
      </c>
    </row>
    <row r="19" spans="1:5" ht="12.6" customHeight="1" x14ac:dyDescent="0.2">
      <c r="A19" s="275">
        <v>7</v>
      </c>
      <c r="B19" s="176">
        <v>2828</v>
      </c>
      <c r="C19" s="176">
        <v>2768</v>
      </c>
      <c r="D19" s="556">
        <v>1.1000000000000001</v>
      </c>
      <c r="E19" s="556">
        <v>1</v>
      </c>
    </row>
    <row r="20" spans="1:5" ht="12.6" customHeight="1" x14ac:dyDescent="0.2">
      <c r="A20" s="275">
        <v>8</v>
      </c>
      <c r="B20" s="176">
        <v>2855</v>
      </c>
      <c r="C20" s="176">
        <v>2761</v>
      </c>
      <c r="D20" s="556">
        <v>1.1000000000000001</v>
      </c>
      <c r="E20" s="556">
        <v>1</v>
      </c>
    </row>
    <row r="21" spans="1:5" ht="12.6" customHeight="1" x14ac:dyDescent="0.2">
      <c r="A21" s="275">
        <v>9</v>
      </c>
      <c r="B21" s="176">
        <v>2927</v>
      </c>
      <c r="C21" s="176">
        <v>2813</v>
      </c>
      <c r="D21" s="556">
        <v>1.1000000000000001</v>
      </c>
      <c r="E21" s="556">
        <v>1</v>
      </c>
    </row>
    <row r="22" spans="1:5" ht="12.6" customHeight="1" x14ac:dyDescent="0.2">
      <c r="A22" s="558" t="s">
        <v>238</v>
      </c>
      <c r="B22" s="196">
        <v>14276</v>
      </c>
      <c r="C22" s="196">
        <v>13645</v>
      </c>
      <c r="D22" s="327">
        <v>5.3</v>
      </c>
      <c r="E22" s="327">
        <v>5</v>
      </c>
    </row>
    <row r="23" spans="1:5" ht="12.6" customHeight="1" x14ac:dyDescent="0.2">
      <c r="A23" s="558"/>
      <c r="B23" s="196"/>
      <c r="C23" s="196"/>
      <c r="D23" s="327"/>
      <c r="E23" s="327"/>
    </row>
    <row r="24" spans="1:5" s="35" customFormat="1" ht="12.6" customHeight="1" x14ac:dyDescent="0.2">
      <c r="A24" s="275">
        <v>10</v>
      </c>
      <c r="B24" s="176">
        <v>2882</v>
      </c>
      <c r="C24" s="176">
        <v>2627</v>
      </c>
      <c r="D24" s="556">
        <v>1.1000000000000001</v>
      </c>
      <c r="E24" s="556">
        <v>1</v>
      </c>
    </row>
    <row r="25" spans="1:5" ht="12.6" customHeight="1" x14ac:dyDescent="0.2">
      <c r="A25" s="275">
        <v>11</v>
      </c>
      <c r="B25" s="176">
        <v>2957</v>
      </c>
      <c r="C25" s="176">
        <v>2764</v>
      </c>
      <c r="D25" s="556">
        <v>1.1000000000000001</v>
      </c>
      <c r="E25" s="556">
        <v>1</v>
      </c>
    </row>
    <row r="26" spans="1:5" ht="12.6" customHeight="1" x14ac:dyDescent="0.2">
      <c r="A26" s="275">
        <v>12</v>
      </c>
      <c r="B26" s="176">
        <v>2902</v>
      </c>
      <c r="C26" s="176">
        <v>2748</v>
      </c>
      <c r="D26" s="556">
        <v>1.1000000000000001</v>
      </c>
      <c r="E26" s="556">
        <v>1</v>
      </c>
    </row>
    <row r="27" spans="1:5" ht="12.6" customHeight="1" x14ac:dyDescent="0.2">
      <c r="A27" s="275">
        <v>13</v>
      </c>
      <c r="B27" s="176">
        <v>2933</v>
      </c>
      <c r="C27" s="176">
        <v>2687</v>
      </c>
      <c r="D27" s="556">
        <v>1.1000000000000001</v>
      </c>
      <c r="E27" s="556">
        <v>1</v>
      </c>
    </row>
    <row r="28" spans="1:5" ht="12.6" customHeight="1" x14ac:dyDescent="0.2">
      <c r="A28" s="275">
        <v>14</v>
      </c>
      <c r="B28" s="176">
        <v>2930</v>
      </c>
      <c r="C28" s="176">
        <v>2712</v>
      </c>
      <c r="D28" s="556">
        <v>1.1000000000000001</v>
      </c>
      <c r="E28" s="556">
        <v>1</v>
      </c>
    </row>
    <row r="29" spans="1:5" ht="12.6" customHeight="1" x14ac:dyDescent="0.2">
      <c r="A29" s="559" t="s">
        <v>239</v>
      </c>
      <c r="B29" s="196">
        <v>14604</v>
      </c>
      <c r="C29" s="196">
        <v>13538</v>
      </c>
      <c r="D29" s="327">
        <v>5.5</v>
      </c>
      <c r="E29" s="327">
        <v>5</v>
      </c>
    </row>
    <row r="30" spans="1:5" ht="12.6" customHeight="1" x14ac:dyDescent="0.2">
      <c r="A30" s="559"/>
      <c r="B30" s="196"/>
      <c r="C30" s="196"/>
      <c r="D30" s="327"/>
      <c r="E30" s="327"/>
    </row>
    <row r="31" spans="1:5" s="35" customFormat="1" ht="12.6" customHeight="1" x14ac:dyDescent="0.2">
      <c r="A31" s="275">
        <v>15</v>
      </c>
      <c r="B31" s="176">
        <v>2987</v>
      </c>
      <c r="C31" s="176">
        <v>2815</v>
      </c>
      <c r="D31" s="556">
        <v>1.1000000000000001</v>
      </c>
      <c r="E31" s="556">
        <v>1</v>
      </c>
    </row>
    <row r="32" spans="1:5" ht="12.6" customHeight="1" x14ac:dyDescent="0.2">
      <c r="A32" s="275">
        <v>16</v>
      </c>
      <c r="B32" s="176">
        <v>3106</v>
      </c>
      <c r="C32" s="176">
        <v>2739</v>
      </c>
      <c r="D32" s="556">
        <v>1.2</v>
      </c>
      <c r="E32" s="556">
        <v>1</v>
      </c>
    </row>
    <row r="33" spans="1:5" ht="12.6" customHeight="1" x14ac:dyDescent="0.2">
      <c r="A33" s="275">
        <v>17</v>
      </c>
      <c r="B33" s="176">
        <v>2992</v>
      </c>
      <c r="C33" s="176">
        <v>2828</v>
      </c>
      <c r="D33" s="556">
        <v>1.1000000000000001</v>
      </c>
      <c r="E33" s="556">
        <v>1</v>
      </c>
    </row>
    <row r="34" spans="1:5" ht="12.6" customHeight="1" x14ac:dyDescent="0.2">
      <c r="A34" s="275">
        <v>18</v>
      </c>
      <c r="B34" s="176">
        <v>3122</v>
      </c>
      <c r="C34" s="176">
        <v>2830</v>
      </c>
      <c r="D34" s="556">
        <v>1.2</v>
      </c>
      <c r="E34" s="556">
        <v>1</v>
      </c>
    </row>
    <row r="35" spans="1:5" ht="12.6" customHeight="1" x14ac:dyDescent="0.2">
      <c r="A35" s="275">
        <v>19</v>
      </c>
      <c r="B35" s="176">
        <v>3117</v>
      </c>
      <c r="C35" s="176">
        <v>2857</v>
      </c>
      <c r="D35" s="556">
        <v>1.2</v>
      </c>
      <c r="E35" s="556">
        <v>1.1000000000000001</v>
      </c>
    </row>
    <row r="36" spans="1:5" ht="12.6" customHeight="1" x14ac:dyDescent="0.2">
      <c r="A36" s="557" t="s">
        <v>719</v>
      </c>
      <c r="B36" s="196">
        <v>15324</v>
      </c>
      <c r="C36" s="196">
        <v>14069</v>
      </c>
      <c r="D36" s="327">
        <v>5.7</v>
      </c>
      <c r="E36" s="327">
        <v>5.2</v>
      </c>
    </row>
    <row r="37" spans="1:5" ht="12.6" customHeight="1" x14ac:dyDescent="0.2">
      <c r="A37" s="557"/>
      <c r="B37" s="196"/>
      <c r="C37" s="196"/>
      <c r="D37" s="327"/>
      <c r="E37" s="327"/>
    </row>
    <row r="38" spans="1:5" s="35" customFormat="1" ht="12.6" customHeight="1" x14ac:dyDescent="0.2">
      <c r="A38" s="275">
        <v>20</v>
      </c>
      <c r="B38" s="176">
        <v>3085</v>
      </c>
      <c r="C38" s="176">
        <v>2827</v>
      </c>
      <c r="D38" s="556">
        <v>1.2</v>
      </c>
      <c r="E38" s="556">
        <v>1</v>
      </c>
    </row>
    <row r="39" spans="1:5" ht="12.6" customHeight="1" x14ac:dyDescent="0.2">
      <c r="A39" s="275">
        <v>21</v>
      </c>
      <c r="B39" s="176">
        <v>3011</v>
      </c>
      <c r="C39" s="176">
        <v>2774</v>
      </c>
      <c r="D39" s="556">
        <v>1.1000000000000001</v>
      </c>
      <c r="E39" s="556">
        <v>1</v>
      </c>
    </row>
    <row r="40" spans="1:5" ht="12.6" customHeight="1" x14ac:dyDescent="0.2">
      <c r="A40" s="275">
        <v>22</v>
      </c>
      <c r="B40" s="176">
        <v>3206</v>
      </c>
      <c r="C40" s="176">
        <v>2890</v>
      </c>
      <c r="D40" s="556">
        <v>1.2</v>
      </c>
      <c r="E40" s="556">
        <v>1.1000000000000001</v>
      </c>
    </row>
    <row r="41" spans="1:5" ht="12.6" customHeight="1" x14ac:dyDescent="0.2">
      <c r="A41" s="275">
        <v>23</v>
      </c>
      <c r="B41" s="176">
        <v>3179</v>
      </c>
      <c r="C41" s="176">
        <v>2925</v>
      </c>
      <c r="D41" s="556">
        <v>1.2</v>
      </c>
      <c r="E41" s="556">
        <v>1.1000000000000001</v>
      </c>
    </row>
    <row r="42" spans="1:5" ht="12.6" customHeight="1" x14ac:dyDescent="0.2">
      <c r="A42" s="275">
        <v>24</v>
      </c>
      <c r="B42" s="176">
        <v>3232</v>
      </c>
      <c r="C42" s="176">
        <v>2989</v>
      </c>
      <c r="D42" s="556">
        <v>1.2</v>
      </c>
      <c r="E42" s="556">
        <v>1.1000000000000001</v>
      </c>
    </row>
    <row r="43" spans="1:5" ht="12.6" customHeight="1" x14ac:dyDescent="0.2">
      <c r="A43" s="557" t="s">
        <v>720</v>
      </c>
      <c r="B43" s="196">
        <v>15713</v>
      </c>
      <c r="C43" s="196">
        <v>14405</v>
      </c>
      <c r="D43" s="327">
        <v>5.9</v>
      </c>
      <c r="E43" s="327">
        <v>5.3</v>
      </c>
    </row>
    <row r="44" spans="1:5" ht="12.6" customHeight="1" x14ac:dyDescent="0.2">
      <c r="A44" s="557"/>
      <c r="B44" s="196"/>
      <c r="C44" s="196"/>
      <c r="D44" s="327"/>
      <c r="E44" s="327"/>
    </row>
    <row r="45" spans="1:5" s="35" customFormat="1" ht="12.6" customHeight="1" x14ac:dyDescent="0.2">
      <c r="A45" s="275">
        <v>25</v>
      </c>
      <c r="B45" s="176">
        <v>3230</v>
      </c>
      <c r="C45" s="176">
        <v>3007</v>
      </c>
      <c r="D45" s="556">
        <v>1.2</v>
      </c>
      <c r="E45" s="556">
        <v>1.1000000000000001</v>
      </c>
    </row>
    <row r="46" spans="1:5" ht="12.6" customHeight="1" x14ac:dyDescent="0.2">
      <c r="A46" s="275">
        <v>26</v>
      </c>
      <c r="B46" s="176">
        <v>3318</v>
      </c>
      <c r="C46" s="176">
        <v>3001</v>
      </c>
      <c r="D46" s="556">
        <v>1.2</v>
      </c>
      <c r="E46" s="556">
        <v>1.1000000000000001</v>
      </c>
    </row>
    <row r="47" spans="1:5" ht="12.6" customHeight="1" x14ac:dyDescent="0.2">
      <c r="A47" s="275">
        <v>27</v>
      </c>
      <c r="B47" s="176">
        <v>3233</v>
      </c>
      <c r="C47" s="176">
        <v>2996</v>
      </c>
      <c r="D47" s="556">
        <v>1.2</v>
      </c>
      <c r="E47" s="556">
        <v>1.1000000000000001</v>
      </c>
    </row>
    <row r="48" spans="1:5" ht="12.6" customHeight="1" x14ac:dyDescent="0.2">
      <c r="A48" s="275">
        <v>28</v>
      </c>
      <c r="B48" s="176">
        <v>3126</v>
      </c>
      <c r="C48" s="176">
        <v>2799</v>
      </c>
      <c r="D48" s="556">
        <v>1.2</v>
      </c>
      <c r="E48" s="556">
        <v>1</v>
      </c>
    </row>
    <row r="49" spans="1:5" ht="12.6" customHeight="1" x14ac:dyDescent="0.2">
      <c r="A49" s="275">
        <v>29</v>
      </c>
      <c r="B49" s="176">
        <v>3176</v>
      </c>
      <c r="C49" s="176">
        <v>2970</v>
      </c>
      <c r="D49" s="556">
        <v>1.2</v>
      </c>
      <c r="E49" s="556">
        <v>1.1000000000000001</v>
      </c>
    </row>
    <row r="50" spans="1:5" ht="12.6" customHeight="1" x14ac:dyDescent="0.2">
      <c r="A50" s="557" t="s">
        <v>721</v>
      </c>
      <c r="B50" s="196">
        <v>16083</v>
      </c>
      <c r="C50" s="196">
        <v>14773</v>
      </c>
      <c r="D50" s="327">
        <v>6</v>
      </c>
      <c r="E50" s="327">
        <v>5.4</v>
      </c>
    </row>
    <row r="51" spans="1:5" ht="12.6" customHeight="1" x14ac:dyDescent="0.2">
      <c r="A51" s="557"/>
      <c r="B51" s="196"/>
      <c r="C51" s="196"/>
      <c r="D51" s="327"/>
      <c r="E51" s="327"/>
    </row>
    <row r="52" spans="1:5" s="35" customFormat="1" ht="12.6" customHeight="1" x14ac:dyDescent="0.2">
      <c r="A52" s="275">
        <v>30</v>
      </c>
      <c r="B52" s="176">
        <v>3094</v>
      </c>
      <c r="C52" s="176">
        <v>2945</v>
      </c>
      <c r="D52" s="556">
        <v>1.2</v>
      </c>
      <c r="E52" s="556">
        <v>1.1000000000000001</v>
      </c>
    </row>
    <row r="53" spans="1:5" ht="12.6" customHeight="1" x14ac:dyDescent="0.2">
      <c r="A53" s="275">
        <v>31</v>
      </c>
      <c r="B53" s="176">
        <v>3218</v>
      </c>
      <c r="C53" s="176">
        <v>3008</v>
      </c>
      <c r="D53" s="556">
        <v>1.2</v>
      </c>
      <c r="E53" s="556">
        <v>1.1000000000000001</v>
      </c>
    </row>
    <row r="54" spans="1:5" ht="12.6" customHeight="1" x14ac:dyDescent="0.2">
      <c r="A54" s="275">
        <v>32</v>
      </c>
      <c r="B54" s="176">
        <v>3264</v>
      </c>
      <c r="C54" s="176">
        <v>3130</v>
      </c>
      <c r="D54" s="556">
        <v>1.2</v>
      </c>
      <c r="E54" s="556">
        <v>1.2</v>
      </c>
    </row>
    <row r="55" spans="1:5" ht="12.6" customHeight="1" x14ac:dyDescent="0.2">
      <c r="A55" s="275">
        <v>33</v>
      </c>
      <c r="B55" s="176">
        <v>3328</v>
      </c>
      <c r="C55" s="176">
        <v>3066</v>
      </c>
      <c r="D55" s="556">
        <v>1.2</v>
      </c>
      <c r="E55" s="556">
        <v>1.1000000000000001</v>
      </c>
    </row>
    <row r="56" spans="1:5" ht="12.6" customHeight="1" x14ac:dyDescent="0.2">
      <c r="A56" s="275">
        <v>34</v>
      </c>
      <c r="B56" s="176">
        <v>3283</v>
      </c>
      <c r="C56" s="176">
        <v>3101</v>
      </c>
      <c r="D56" s="556">
        <v>1.2</v>
      </c>
      <c r="E56" s="556">
        <v>1.1000000000000001</v>
      </c>
    </row>
    <row r="57" spans="1:5" ht="12.6" customHeight="1" x14ac:dyDescent="0.2">
      <c r="A57" s="557" t="s">
        <v>722</v>
      </c>
      <c r="B57" s="196">
        <v>16187</v>
      </c>
      <c r="C57" s="196">
        <v>15250</v>
      </c>
      <c r="D57" s="327">
        <v>6.1</v>
      </c>
      <c r="E57" s="327">
        <v>5.6</v>
      </c>
    </row>
    <row r="58" spans="1:5" ht="12.6" customHeight="1" x14ac:dyDescent="0.2">
      <c r="A58" s="557"/>
      <c r="B58" s="196"/>
      <c r="C58" s="196"/>
      <c r="D58" s="327"/>
      <c r="E58" s="327"/>
    </row>
    <row r="59" spans="1:5" s="35" customFormat="1" ht="12.6" customHeight="1" x14ac:dyDescent="0.2">
      <c r="A59" s="275">
        <v>35</v>
      </c>
      <c r="B59" s="176">
        <v>3268</v>
      </c>
      <c r="C59" s="176">
        <v>3110</v>
      </c>
      <c r="D59" s="556">
        <v>1.2</v>
      </c>
      <c r="E59" s="556">
        <v>1.1000000000000001</v>
      </c>
    </row>
    <row r="60" spans="1:5" ht="12.6" customHeight="1" x14ac:dyDescent="0.2">
      <c r="A60" s="275">
        <v>36</v>
      </c>
      <c r="B60" s="176">
        <v>3120</v>
      </c>
      <c r="C60" s="176">
        <v>3032</v>
      </c>
      <c r="D60" s="556">
        <v>1.2</v>
      </c>
      <c r="E60" s="556">
        <v>1.1000000000000001</v>
      </c>
    </row>
    <row r="61" spans="1:5" ht="12.6" customHeight="1" x14ac:dyDescent="0.2">
      <c r="A61" s="275">
        <v>37</v>
      </c>
      <c r="B61" s="176">
        <v>3181</v>
      </c>
      <c r="C61" s="176">
        <v>3045</v>
      </c>
      <c r="D61" s="556">
        <v>1.2</v>
      </c>
      <c r="E61" s="556">
        <v>1.1000000000000001</v>
      </c>
    </row>
    <row r="62" spans="1:5" ht="12.6" customHeight="1" x14ac:dyDescent="0.2">
      <c r="A62" s="275">
        <v>38</v>
      </c>
      <c r="B62" s="176">
        <v>3222</v>
      </c>
      <c r="C62" s="176">
        <v>3133</v>
      </c>
      <c r="D62" s="556">
        <v>1.2</v>
      </c>
      <c r="E62" s="556">
        <v>1.2</v>
      </c>
    </row>
    <row r="63" spans="1:5" ht="12.6" customHeight="1" x14ac:dyDescent="0.2">
      <c r="A63" s="275">
        <v>39</v>
      </c>
      <c r="B63" s="176">
        <v>3191</v>
      </c>
      <c r="C63" s="176">
        <v>3097</v>
      </c>
      <c r="D63" s="556">
        <v>1.2</v>
      </c>
      <c r="E63" s="556">
        <v>1.1000000000000001</v>
      </c>
    </row>
    <row r="64" spans="1:5" ht="12.6" customHeight="1" x14ac:dyDescent="0.2">
      <c r="A64" s="557" t="s">
        <v>723</v>
      </c>
      <c r="B64" s="196">
        <v>15982</v>
      </c>
      <c r="C64" s="196">
        <v>15417</v>
      </c>
      <c r="D64" s="327">
        <v>6</v>
      </c>
      <c r="E64" s="327">
        <v>5.7</v>
      </c>
    </row>
    <row r="65" spans="1:5" ht="12.6" customHeight="1" x14ac:dyDescent="0.2">
      <c r="A65" s="557"/>
      <c r="B65" s="196"/>
      <c r="C65" s="196"/>
      <c r="D65" s="327"/>
      <c r="E65" s="327"/>
    </row>
    <row r="66" spans="1:5" s="35" customFormat="1" ht="12.6" customHeight="1" x14ac:dyDescent="0.2">
      <c r="A66" s="275">
        <v>40</v>
      </c>
      <c r="B66" s="176">
        <v>3262</v>
      </c>
      <c r="C66" s="176">
        <v>3284</v>
      </c>
      <c r="D66" s="556">
        <v>1.2</v>
      </c>
      <c r="E66" s="556">
        <v>1.2</v>
      </c>
    </row>
    <row r="67" spans="1:5" ht="12.6" customHeight="1" x14ac:dyDescent="0.2">
      <c r="A67" s="275">
        <v>41</v>
      </c>
      <c r="B67" s="176">
        <v>3412</v>
      </c>
      <c r="C67" s="176">
        <v>3446</v>
      </c>
      <c r="D67" s="556">
        <v>1.3</v>
      </c>
      <c r="E67" s="556">
        <v>1.3</v>
      </c>
    </row>
    <row r="68" spans="1:5" ht="12.6" customHeight="1" x14ac:dyDescent="0.2">
      <c r="A68" s="275">
        <v>42</v>
      </c>
      <c r="B68" s="176">
        <v>3453</v>
      </c>
      <c r="C68" s="176">
        <v>3435</v>
      </c>
      <c r="D68" s="556">
        <v>1.3</v>
      </c>
      <c r="E68" s="556">
        <v>1.3</v>
      </c>
    </row>
    <row r="69" spans="1:5" ht="12.6" customHeight="1" x14ac:dyDescent="0.2">
      <c r="A69" s="275">
        <v>43</v>
      </c>
      <c r="B69" s="176">
        <v>3479</v>
      </c>
      <c r="C69" s="176">
        <v>3438</v>
      </c>
      <c r="D69" s="556">
        <v>1.3</v>
      </c>
      <c r="E69" s="556">
        <v>1.3</v>
      </c>
    </row>
    <row r="70" spans="1:5" ht="12.6" customHeight="1" x14ac:dyDescent="0.2">
      <c r="A70" s="275">
        <v>44</v>
      </c>
      <c r="B70" s="176">
        <v>3257</v>
      </c>
      <c r="C70" s="176">
        <v>3427</v>
      </c>
      <c r="D70" s="556">
        <v>1.2</v>
      </c>
      <c r="E70" s="556">
        <v>1.3</v>
      </c>
    </row>
    <row r="71" spans="1:5" ht="12.6" customHeight="1" x14ac:dyDescent="0.2">
      <c r="A71" s="557" t="s">
        <v>724</v>
      </c>
      <c r="B71" s="196">
        <v>16863</v>
      </c>
      <c r="C71" s="196">
        <v>17030</v>
      </c>
      <c r="D71" s="327">
        <v>6.3</v>
      </c>
      <c r="E71" s="327">
        <v>6.3</v>
      </c>
    </row>
    <row r="72" spans="1:5" ht="12.6" customHeight="1" x14ac:dyDescent="0.2">
      <c r="A72" s="557"/>
      <c r="B72" s="196"/>
      <c r="C72" s="196"/>
      <c r="D72" s="327"/>
      <c r="E72" s="327"/>
    </row>
    <row r="73" spans="1:5" s="35" customFormat="1" ht="12.6" customHeight="1" x14ac:dyDescent="0.2">
      <c r="A73" s="275">
        <v>45</v>
      </c>
      <c r="B73" s="176">
        <v>3402</v>
      </c>
      <c r="C73" s="176">
        <v>3481</v>
      </c>
      <c r="D73" s="556">
        <v>1.3</v>
      </c>
      <c r="E73" s="556">
        <v>1.3</v>
      </c>
    </row>
    <row r="74" spans="1:5" ht="12.6" customHeight="1" x14ac:dyDescent="0.2">
      <c r="A74" s="275">
        <v>46</v>
      </c>
      <c r="B74" s="176">
        <v>3406</v>
      </c>
      <c r="C74" s="176">
        <v>3449</v>
      </c>
      <c r="D74" s="556">
        <v>1.3</v>
      </c>
      <c r="E74" s="556">
        <v>1.3</v>
      </c>
    </row>
    <row r="75" spans="1:5" ht="12.6" customHeight="1" x14ac:dyDescent="0.2">
      <c r="A75" s="275">
        <v>47</v>
      </c>
      <c r="B75" s="176">
        <v>3460</v>
      </c>
      <c r="C75" s="176">
        <v>3624</v>
      </c>
      <c r="D75" s="556">
        <v>1.3</v>
      </c>
      <c r="E75" s="556">
        <v>1.3</v>
      </c>
    </row>
    <row r="76" spans="1:5" ht="12.6" customHeight="1" x14ac:dyDescent="0.2">
      <c r="A76" s="275">
        <v>48</v>
      </c>
      <c r="B76" s="176">
        <v>3747</v>
      </c>
      <c r="C76" s="176">
        <v>3780</v>
      </c>
      <c r="D76" s="556">
        <v>1.4</v>
      </c>
      <c r="E76" s="556">
        <v>1.4</v>
      </c>
    </row>
    <row r="77" spans="1:5" ht="12.6" customHeight="1" x14ac:dyDescent="0.2">
      <c r="A77" s="275">
        <v>49</v>
      </c>
      <c r="B77" s="176">
        <v>3950</v>
      </c>
      <c r="C77" s="176">
        <v>3975</v>
      </c>
      <c r="D77" s="556">
        <v>1.5</v>
      </c>
      <c r="E77" s="556">
        <v>1.5</v>
      </c>
    </row>
    <row r="78" spans="1:5" ht="12.6" customHeight="1" x14ac:dyDescent="0.2">
      <c r="A78" s="557" t="s">
        <v>798</v>
      </c>
      <c r="B78" s="196">
        <v>17965</v>
      </c>
      <c r="C78" s="196">
        <v>18309</v>
      </c>
      <c r="D78" s="327">
        <v>6.7</v>
      </c>
      <c r="E78" s="327">
        <v>6.7</v>
      </c>
    </row>
    <row r="79" spans="1:5" ht="12.6" customHeight="1" x14ac:dyDescent="0.2">
      <c r="A79" s="557"/>
      <c r="B79" s="196"/>
      <c r="C79" s="196"/>
      <c r="D79" s="327"/>
      <c r="E79" s="327"/>
    </row>
    <row r="80" spans="1:5" s="35" customFormat="1" ht="12.6" customHeight="1" x14ac:dyDescent="0.2">
      <c r="A80" s="275">
        <v>50</v>
      </c>
      <c r="B80" s="176">
        <v>3927</v>
      </c>
      <c r="C80" s="176">
        <v>4087</v>
      </c>
      <c r="D80" s="556">
        <v>1.5</v>
      </c>
      <c r="E80" s="556">
        <v>1.5</v>
      </c>
    </row>
    <row r="81" spans="1:5" ht="12.6" customHeight="1" x14ac:dyDescent="0.2">
      <c r="A81" s="275">
        <v>51</v>
      </c>
      <c r="B81" s="176">
        <v>4145</v>
      </c>
      <c r="C81" s="176">
        <v>4208</v>
      </c>
      <c r="D81" s="556">
        <v>1.6</v>
      </c>
      <c r="E81" s="556">
        <v>1.5</v>
      </c>
    </row>
    <row r="82" spans="1:5" ht="12.6" customHeight="1" x14ac:dyDescent="0.2">
      <c r="A82" s="275">
        <v>52</v>
      </c>
      <c r="B82" s="176">
        <v>4269</v>
      </c>
      <c r="C82" s="176">
        <v>4263</v>
      </c>
      <c r="D82" s="556">
        <v>1.6</v>
      </c>
      <c r="E82" s="556">
        <v>1.6</v>
      </c>
    </row>
    <row r="83" spans="1:5" ht="12.6" customHeight="1" x14ac:dyDescent="0.2">
      <c r="A83" s="275">
        <v>53</v>
      </c>
      <c r="B83" s="176">
        <v>4170</v>
      </c>
      <c r="C83" s="176">
        <v>4255</v>
      </c>
      <c r="D83" s="556">
        <v>1.6</v>
      </c>
      <c r="E83" s="556">
        <v>1.6</v>
      </c>
    </row>
    <row r="84" spans="1:5" ht="12.6" customHeight="1" x14ac:dyDescent="0.2">
      <c r="A84" s="275">
        <v>54</v>
      </c>
      <c r="B84" s="176">
        <v>4555</v>
      </c>
      <c r="C84" s="176">
        <v>4357</v>
      </c>
      <c r="D84" s="556">
        <v>1.7</v>
      </c>
      <c r="E84" s="556">
        <v>1.6</v>
      </c>
    </row>
    <row r="85" spans="1:5" ht="12.6" customHeight="1" x14ac:dyDescent="0.2">
      <c r="A85" s="557" t="s">
        <v>912</v>
      </c>
      <c r="B85" s="196">
        <v>21066</v>
      </c>
      <c r="C85" s="196">
        <v>21170</v>
      </c>
      <c r="D85" s="327">
        <v>7.9</v>
      </c>
      <c r="E85" s="327">
        <v>7.8</v>
      </c>
    </row>
    <row r="86" spans="1:5" ht="12.6" customHeight="1" x14ac:dyDescent="0.2">
      <c r="A86" s="557"/>
      <c r="B86" s="196"/>
      <c r="C86" s="196"/>
      <c r="D86" s="327"/>
      <c r="E86" s="327"/>
    </row>
    <row r="87" spans="1:5" s="35" customFormat="1" ht="12.6" customHeight="1" x14ac:dyDescent="0.2">
      <c r="A87" s="275">
        <v>55</v>
      </c>
      <c r="B87" s="176">
        <v>4356</v>
      </c>
      <c r="C87" s="176">
        <v>4373</v>
      </c>
      <c r="D87" s="556">
        <v>1.6</v>
      </c>
      <c r="E87" s="556">
        <v>1.6</v>
      </c>
    </row>
    <row r="88" spans="1:5" ht="12.6" customHeight="1" x14ac:dyDescent="0.2">
      <c r="A88" s="275">
        <v>56</v>
      </c>
      <c r="B88" s="176">
        <v>4256</v>
      </c>
      <c r="C88" s="176">
        <v>4323</v>
      </c>
      <c r="D88" s="556">
        <v>1.6</v>
      </c>
      <c r="E88" s="556">
        <v>1.6</v>
      </c>
    </row>
    <row r="89" spans="1:5" ht="12.6" customHeight="1" x14ac:dyDescent="0.2">
      <c r="A89" s="275">
        <v>57</v>
      </c>
      <c r="B89" s="176">
        <v>4402</v>
      </c>
      <c r="C89" s="176">
        <v>4346</v>
      </c>
      <c r="D89" s="556">
        <v>1.6</v>
      </c>
      <c r="E89" s="556">
        <v>1.6</v>
      </c>
    </row>
    <row r="90" spans="1:5" ht="12.6" customHeight="1" x14ac:dyDescent="0.2">
      <c r="A90" s="275">
        <v>58</v>
      </c>
      <c r="B90" s="176">
        <v>4481</v>
      </c>
      <c r="C90" s="176">
        <v>4287</v>
      </c>
      <c r="D90" s="556">
        <v>1.7</v>
      </c>
      <c r="E90" s="556">
        <v>1.6</v>
      </c>
    </row>
    <row r="91" spans="1:5" ht="12.6" customHeight="1" x14ac:dyDescent="0.2">
      <c r="A91" s="275">
        <v>59</v>
      </c>
      <c r="B91" s="176">
        <v>4386</v>
      </c>
      <c r="C91" s="176">
        <v>4258</v>
      </c>
      <c r="D91" s="556">
        <v>1.6</v>
      </c>
      <c r="E91" s="556">
        <v>1.6</v>
      </c>
    </row>
    <row r="92" spans="1:5" ht="12.6" customHeight="1" x14ac:dyDescent="0.2">
      <c r="A92" s="557" t="s">
        <v>913</v>
      </c>
      <c r="B92" s="196">
        <v>21881</v>
      </c>
      <c r="C92" s="196">
        <v>21587</v>
      </c>
      <c r="D92" s="327">
        <v>8.1999999999999993</v>
      </c>
      <c r="E92" s="327">
        <v>7.9</v>
      </c>
    </row>
    <row r="93" spans="1:5" ht="12.6" customHeight="1" x14ac:dyDescent="0.2">
      <c r="A93" s="557"/>
      <c r="B93" s="196"/>
      <c r="C93" s="196"/>
      <c r="D93" s="327"/>
      <c r="E93" s="327"/>
    </row>
    <row r="94" spans="1:5" s="35" customFormat="1" ht="12.6" customHeight="1" x14ac:dyDescent="0.2">
      <c r="A94" s="275">
        <v>60</v>
      </c>
      <c r="B94" s="176">
        <v>4076</v>
      </c>
      <c r="C94" s="176">
        <v>4044</v>
      </c>
      <c r="D94" s="556">
        <v>1.5</v>
      </c>
      <c r="E94" s="556">
        <v>1.5</v>
      </c>
    </row>
    <row r="95" spans="1:5" ht="12.6" customHeight="1" x14ac:dyDescent="0.2">
      <c r="A95" s="275">
        <v>61</v>
      </c>
      <c r="B95" s="176">
        <v>3833</v>
      </c>
      <c r="C95" s="176">
        <v>3920</v>
      </c>
      <c r="D95" s="556">
        <v>1.4</v>
      </c>
      <c r="E95" s="556">
        <v>1.4</v>
      </c>
    </row>
    <row r="96" spans="1:5" ht="12.6" customHeight="1" x14ac:dyDescent="0.2">
      <c r="A96" s="275">
        <v>62</v>
      </c>
      <c r="B96" s="176">
        <v>3641</v>
      </c>
      <c r="C96" s="176">
        <v>3793</v>
      </c>
      <c r="D96" s="556">
        <v>1.4</v>
      </c>
      <c r="E96" s="556">
        <v>1.4</v>
      </c>
    </row>
    <row r="97" spans="1:5" ht="12.6" customHeight="1" x14ac:dyDescent="0.2">
      <c r="A97" s="275">
        <v>63</v>
      </c>
      <c r="B97" s="176">
        <v>3572</v>
      </c>
      <c r="C97" s="176">
        <v>3563</v>
      </c>
      <c r="D97" s="556">
        <v>1.3</v>
      </c>
      <c r="E97" s="556">
        <v>1.3</v>
      </c>
    </row>
    <row r="98" spans="1:5" ht="12.6" customHeight="1" x14ac:dyDescent="0.2">
      <c r="A98" s="275">
        <v>64</v>
      </c>
      <c r="B98" s="176">
        <v>3453</v>
      </c>
      <c r="C98" s="176">
        <v>3362</v>
      </c>
      <c r="D98" s="556">
        <v>1.3</v>
      </c>
      <c r="E98" s="556">
        <v>1.2</v>
      </c>
    </row>
    <row r="99" spans="1:5" ht="12.6" customHeight="1" x14ac:dyDescent="0.2">
      <c r="A99" s="557" t="s">
        <v>23</v>
      </c>
      <c r="B99" s="196">
        <v>18575</v>
      </c>
      <c r="C99" s="196">
        <v>18682</v>
      </c>
      <c r="D99" s="327">
        <v>7</v>
      </c>
      <c r="E99" s="327">
        <v>6.9</v>
      </c>
    </row>
    <row r="100" spans="1:5" ht="12.6" customHeight="1" x14ac:dyDescent="0.2">
      <c r="A100" s="557"/>
      <c r="B100" s="196"/>
      <c r="C100" s="196"/>
      <c r="D100" s="327"/>
      <c r="E100" s="327"/>
    </row>
    <row r="101" spans="1:5" s="35" customFormat="1" ht="12.6" customHeight="1" x14ac:dyDescent="0.2">
      <c r="A101" s="275">
        <v>65</v>
      </c>
      <c r="B101" s="176">
        <v>3113</v>
      </c>
      <c r="C101" s="176">
        <v>3205</v>
      </c>
      <c r="D101" s="556">
        <v>1.2</v>
      </c>
      <c r="E101" s="556">
        <v>1.2</v>
      </c>
    </row>
    <row r="102" spans="1:5" ht="12.6" customHeight="1" x14ac:dyDescent="0.2">
      <c r="A102" s="275">
        <v>66</v>
      </c>
      <c r="B102" s="176">
        <v>2863</v>
      </c>
      <c r="C102" s="176">
        <v>3245</v>
      </c>
      <c r="D102" s="556">
        <v>1.1000000000000001</v>
      </c>
      <c r="E102" s="556">
        <v>1.2</v>
      </c>
    </row>
    <row r="103" spans="1:5" ht="12.6" customHeight="1" x14ac:dyDescent="0.2">
      <c r="A103" s="275">
        <v>67</v>
      </c>
      <c r="B103" s="176">
        <v>2802</v>
      </c>
      <c r="C103" s="176">
        <v>2952</v>
      </c>
      <c r="D103" s="556">
        <v>1</v>
      </c>
      <c r="E103" s="556">
        <v>1.1000000000000001</v>
      </c>
    </row>
    <row r="104" spans="1:5" ht="12.6" customHeight="1" x14ac:dyDescent="0.2">
      <c r="A104" s="275">
        <v>68</v>
      </c>
      <c r="B104" s="176">
        <v>2673</v>
      </c>
      <c r="C104" s="176">
        <v>2808</v>
      </c>
      <c r="D104" s="556">
        <v>1</v>
      </c>
      <c r="E104" s="556">
        <v>1</v>
      </c>
    </row>
    <row r="105" spans="1:5" ht="12.6" customHeight="1" x14ac:dyDescent="0.2">
      <c r="A105" s="275">
        <v>69</v>
      </c>
      <c r="B105" s="176">
        <v>2494</v>
      </c>
      <c r="C105" s="176">
        <v>2698</v>
      </c>
      <c r="D105" s="556">
        <v>0.9</v>
      </c>
      <c r="E105" s="556">
        <v>1</v>
      </c>
    </row>
    <row r="106" spans="1:5" ht="12.6" customHeight="1" x14ac:dyDescent="0.2">
      <c r="A106" s="557" t="s">
        <v>24</v>
      </c>
      <c r="B106" s="196">
        <v>13945</v>
      </c>
      <c r="C106" s="196">
        <v>14908</v>
      </c>
      <c r="D106" s="327">
        <v>5.2</v>
      </c>
      <c r="E106" s="327">
        <v>5.5</v>
      </c>
    </row>
    <row r="107" spans="1:5" ht="12.6" customHeight="1" x14ac:dyDescent="0.2">
      <c r="A107" s="557"/>
      <c r="B107" s="196"/>
      <c r="C107" s="196"/>
      <c r="D107" s="327"/>
      <c r="E107" s="327"/>
    </row>
    <row r="108" spans="1:5" s="35" customFormat="1" ht="12.6" customHeight="1" x14ac:dyDescent="0.2">
      <c r="A108" s="275">
        <v>70</v>
      </c>
      <c r="B108" s="176">
        <v>2406</v>
      </c>
      <c r="C108" s="176">
        <v>2683</v>
      </c>
      <c r="D108" s="556">
        <v>0.9</v>
      </c>
      <c r="E108" s="556">
        <v>1</v>
      </c>
    </row>
    <row r="109" spans="1:5" ht="12.6" customHeight="1" x14ac:dyDescent="0.2">
      <c r="A109" s="275">
        <v>71</v>
      </c>
      <c r="B109" s="176">
        <v>2279</v>
      </c>
      <c r="C109" s="176">
        <v>2611</v>
      </c>
      <c r="D109" s="556">
        <v>0.9</v>
      </c>
      <c r="E109" s="556">
        <v>1</v>
      </c>
    </row>
    <row r="110" spans="1:5" ht="12.6" customHeight="1" x14ac:dyDescent="0.2">
      <c r="A110" s="275">
        <v>72</v>
      </c>
      <c r="B110" s="176">
        <v>2261</v>
      </c>
      <c r="C110" s="176">
        <v>2435</v>
      </c>
      <c r="D110" s="556">
        <v>0.8</v>
      </c>
      <c r="E110" s="556">
        <v>0.9</v>
      </c>
    </row>
    <row r="111" spans="1:5" ht="12.6" customHeight="1" x14ac:dyDescent="0.2">
      <c r="A111" s="275">
        <v>73</v>
      </c>
      <c r="B111" s="176">
        <v>2190</v>
      </c>
      <c r="C111" s="176">
        <v>2523</v>
      </c>
      <c r="D111" s="556">
        <v>0.8</v>
      </c>
      <c r="E111" s="556">
        <v>0.9</v>
      </c>
    </row>
    <row r="112" spans="1:5" ht="12.6" customHeight="1" x14ac:dyDescent="0.2">
      <c r="A112" s="275">
        <v>74</v>
      </c>
      <c r="B112" s="176">
        <v>2143</v>
      </c>
      <c r="C112" s="176">
        <v>2469</v>
      </c>
      <c r="D112" s="556">
        <v>0.8</v>
      </c>
      <c r="E112" s="556">
        <v>0.9</v>
      </c>
    </row>
    <row r="113" spans="1:5" ht="12.6" customHeight="1" x14ac:dyDescent="0.2">
      <c r="A113" s="557" t="s">
        <v>25</v>
      </c>
      <c r="B113" s="196">
        <v>11279</v>
      </c>
      <c r="C113" s="196">
        <v>12721</v>
      </c>
      <c r="D113" s="327">
        <v>4.2</v>
      </c>
      <c r="E113" s="327">
        <v>4.7</v>
      </c>
    </row>
    <row r="114" spans="1:5" ht="12.6" customHeight="1" x14ac:dyDescent="0.2">
      <c r="A114" s="557"/>
      <c r="B114" s="196"/>
      <c r="C114" s="196"/>
      <c r="D114" s="327"/>
      <c r="E114" s="327"/>
    </row>
    <row r="115" spans="1:5" s="35" customFormat="1" ht="12.6" customHeight="1" x14ac:dyDescent="0.2">
      <c r="A115" s="275">
        <v>75</v>
      </c>
      <c r="B115" s="176">
        <v>2173</v>
      </c>
      <c r="C115" s="176">
        <v>2548</v>
      </c>
      <c r="D115" s="556">
        <v>0.8</v>
      </c>
      <c r="E115" s="556">
        <v>0.9</v>
      </c>
    </row>
    <row r="116" spans="1:5" ht="12.6" customHeight="1" x14ac:dyDescent="0.2">
      <c r="A116" s="275">
        <v>76</v>
      </c>
      <c r="B116" s="176">
        <v>2012</v>
      </c>
      <c r="C116" s="176">
        <v>2465</v>
      </c>
      <c r="D116" s="556">
        <v>0.8</v>
      </c>
      <c r="E116" s="556">
        <v>0.9</v>
      </c>
    </row>
    <row r="117" spans="1:5" ht="12.6" customHeight="1" x14ac:dyDescent="0.2">
      <c r="A117" s="275">
        <v>77</v>
      </c>
      <c r="B117" s="176">
        <v>2118</v>
      </c>
      <c r="C117" s="176">
        <v>2644</v>
      </c>
      <c r="D117" s="556">
        <v>0.8</v>
      </c>
      <c r="E117" s="556">
        <v>1</v>
      </c>
    </row>
    <row r="118" spans="1:5" ht="12.6" customHeight="1" x14ac:dyDescent="0.2">
      <c r="A118" s="275">
        <v>78</v>
      </c>
      <c r="B118" s="176">
        <v>1541</v>
      </c>
      <c r="C118" s="176">
        <v>1891</v>
      </c>
      <c r="D118" s="556">
        <v>0.6</v>
      </c>
      <c r="E118" s="556">
        <v>0.7</v>
      </c>
    </row>
    <row r="119" spans="1:5" ht="12.6" customHeight="1" x14ac:dyDescent="0.2">
      <c r="A119" s="275">
        <v>79</v>
      </c>
      <c r="B119" s="176">
        <v>1766</v>
      </c>
      <c r="C119" s="176">
        <v>2275</v>
      </c>
      <c r="D119" s="556">
        <v>0.7</v>
      </c>
      <c r="E119" s="556">
        <v>0.8</v>
      </c>
    </row>
    <row r="120" spans="1:5" ht="12.6" customHeight="1" x14ac:dyDescent="0.2">
      <c r="A120" s="557" t="s">
        <v>26</v>
      </c>
      <c r="B120" s="196">
        <v>9610</v>
      </c>
      <c r="C120" s="196">
        <v>11823</v>
      </c>
      <c r="D120" s="327">
        <v>3.6</v>
      </c>
      <c r="E120" s="327">
        <v>4.3</v>
      </c>
    </row>
    <row r="121" spans="1:5" ht="12.6" customHeight="1" x14ac:dyDescent="0.2">
      <c r="A121" s="557"/>
      <c r="B121" s="196"/>
      <c r="C121" s="196"/>
      <c r="D121" s="327"/>
      <c r="E121" s="327"/>
    </row>
    <row r="122" spans="1:5" s="35" customFormat="1" ht="12.6" customHeight="1" x14ac:dyDescent="0.2">
      <c r="A122" s="275">
        <v>80</v>
      </c>
      <c r="B122" s="176">
        <v>1915</v>
      </c>
      <c r="C122" s="176">
        <v>2345</v>
      </c>
      <c r="D122" s="556">
        <v>0.7</v>
      </c>
      <c r="E122" s="556">
        <v>0.9</v>
      </c>
    </row>
    <row r="123" spans="1:5" ht="12.6" customHeight="1" x14ac:dyDescent="0.2">
      <c r="A123" s="275">
        <v>81</v>
      </c>
      <c r="B123" s="176">
        <v>1783</v>
      </c>
      <c r="C123" s="176">
        <v>2323</v>
      </c>
      <c r="D123" s="556">
        <v>0.7</v>
      </c>
      <c r="E123" s="556">
        <v>0.9</v>
      </c>
    </row>
    <row r="124" spans="1:5" ht="12.6" customHeight="1" x14ac:dyDescent="0.2">
      <c r="A124" s="275">
        <v>82</v>
      </c>
      <c r="B124" s="176">
        <v>1743</v>
      </c>
      <c r="C124" s="176">
        <v>2262</v>
      </c>
      <c r="D124" s="556">
        <v>0.7</v>
      </c>
      <c r="E124" s="556">
        <v>0.8</v>
      </c>
    </row>
    <row r="125" spans="1:5" ht="12.6" customHeight="1" x14ac:dyDescent="0.2">
      <c r="A125" s="275">
        <v>83</v>
      </c>
      <c r="B125" s="176">
        <v>1460</v>
      </c>
      <c r="C125" s="176">
        <v>2001</v>
      </c>
      <c r="D125" s="556">
        <v>0.5</v>
      </c>
      <c r="E125" s="556">
        <v>0.7</v>
      </c>
    </row>
    <row r="126" spans="1:5" ht="12.6" customHeight="1" x14ac:dyDescent="0.2">
      <c r="A126" s="275">
        <v>84</v>
      </c>
      <c r="B126" s="176">
        <v>1407</v>
      </c>
      <c r="C126" s="176">
        <v>1966</v>
      </c>
      <c r="D126" s="556">
        <v>0.5</v>
      </c>
      <c r="E126" s="556">
        <v>0.7</v>
      </c>
    </row>
    <row r="127" spans="1:5" ht="12.6" customHeight="1" x14ac:dyDescent="0.2">
      <c r="A127" s="557" t="s">
        <v>27</v>
      </c>
      <c r="B127" s="196">
        <v>8308</v>
      </c>
      <c r="C127" s="196">
        <v>10897</v>
      </c>
      <c r="D127" s="327">
        <v>3.1</v>
      </c>
      <c r="E127" s="327">
        <v>4</v>
      </c>
    </row>
    <row r="128" spans="1:5" ht="12.6" customHeight="1" x14ac:dyDescent="0.2">
      <c r="A128" s="557"/>
      <c r="B128" s="196"/>
      <c r="C128" s="196"/>
      <c r="D128" s="327"/>
      <c r="E128" s="327"/>
    </row>
    <row r="129" spans="1:5" s="35" customFormat="1" ht="12.6" customHeight="1" x14ac:dyDescent="0.2">
      <c r="A129" s="275">
        <v>85</v>
      </c>
      <c r="B129" s="176">
        <v>1181</v>
      </c>
      <c r="C129" s="176">
        <v>1680</v>
      </c>
      <c r="D129" s="556">
        <v>0.4</v>
      </c>
      <c r="E129" s="556">
        <v>0.6</v>
      </c>
    </row>
    <row r="130" spans="1:5" ht="12.6" customHeight="1" x14ac:dyDescent="0.2">
      <c r="A130" s="275">
        <v>86</v>
      </c>
      <c r="B130" s="176">
        <v>1026</v>
      </c>
      <c r="C130" s="176">
        <v>1470</v>
      </c>
      <c r="D130" s="556">
        <v>0.4</v>
      </c>
      <c r="E130" s="556">
        <v>0.5</v>
      </c>
    </row>
    <row r="131" spans="1:5" ht="12.6" customHeight="1" x14ac:dyDescent="0.2">
      <c r="A131" s="275">
        <v>87</v>
      </c>
      <c r="B131" s="190">
        <v>811</v>
      </c>
      <c r="C131" s="176">
        <v>1356</v>
      </c>
      <c r="D131" s="556">
        <v>0.3</v>
      </c>
      <c r="E131" s="556">
        <v>0.5</v>
      </c>
    </row>
    <row r="132" spans="1:5" ht="12.6" customHeight="1" x14ac:dyDescent="0.2">
      <c r="A132" s="275">
        <v>88</v>
      </c>
      <c r="B132" s="190">
        <v>673</v>
      </c>
      <c r="C132" s="176">
        <v>1199</v>
      </c>
      <c r="D132" s="556">
        <v>0.3</v>
      </c>
      <c r="E132" s="556">
        <v>0.4</v>
      </c>
    </row>
    <row r="133" spans="1:5" ht="12.6" customHeight="1" x14ac:dyDescent="0.2">
      <c r="A133" s="275">
        <v>89</v>
      </c>
      <c r="B133" s="190">
        <v>642</v>
      </c>
      <c r="C133" s="176">
        <v>1100</v>
      </c>
      <c r="D133" s="556">
        <v>0.2</v>
      </c>
      <c r="E133" s="556">
        <v>0.4</v>
      </c>
    </row>
    <row r="134" spans="1:5" ht="12.6" customHeight="1" x14ac:dyDescent="0.2">
      <c r="A134" s="557" t="s">
        <v>28</v>
      </c>
      <c r="B134" s="196">
        <v>4333</v>
      </c>
      <c r="C134" s="196">
        <v>6805</v>
      </c>
      <c r="D134" s="327">
        <v>1.6</v>
      </c>
      <c r="E134" s="327">
        <v>2.5</v>
      </c>
    </row>
    <row r="135" spans="1:5" ht="12.6" customHeight="1" x14ac:dyDescent="0.2">
      <c r="A135" s="557"/>
      <c r="B135" s="196"/>
      <c r="C135" s="196"/>
      <c r="D135" s="327"/>
      <c r="E135" s="327"/>
    </row>
    <row r="136" spans="1:5" s="35" customFormat="1" ht="12.6" customHeight="1" x14ac:dyDescent="0.2">
      <c r="A136" s="275">
        <v>90</v>
      </c>
      <c r="B136" s="190">
        <v>541</v>
      </c>
      <c r="C136" s="190">
        <v>962</v>
      </c>
      <c r="D136" s="556">
        <v>0.2</v>
      </c>
      <c r="E136" s="556">
        <v>0.4</v>
      </c>
    </row>
    <row r="137" spans="1:5" ht="12.6" customHeight="1" x14ac:dyDescent="0.2">
      <c r="A137" s="275">
        <v>91</v>
      </c>
      <c r="B137" s="190">
        <v>440</v>
      </c>
      <c r="C137" s="190">
        <v>819</v>
      </c>
      <c r="D137" s="556">
        <v>0.2</v>
      </c>
      <c r="E137" s="556">
        <v>0.3</v>
      </c>
    </row>
    <row r="138" spans="1:5" ht="12.6" customHeight="1" x14ac:dyDescent="0.2">
      <c r="A138" s="275">
        <v>92</v>
      </c>
      <c r="B138" s="190">
        <v>338</v>
      </c>
      <c r="C138" s="190">
        <v>693</v>
      </c>
      <c r="D138" s="556">
        <v>0.1</v>
      </c>
      <c r="E138" s="556">
        <v>0.3</v>
      </c>
    </row>
    <row r="139" spans="1:5" ht="12.6" customHeight="1" x14ac:dyDescent="0.2">
      <c r="A139" s="275">
        <v>93</v>
      </c>
      <c r="B139" s="190">
        <v>268</v>
      </c>
      <c r="C139" s="190">
        <v>578</v>
      </c>
      <c r="D139" s="556">
        <v>0.1</v>
      </c>
      <c r="E139" s="556">
        <v>0.2</v>
      </c>
    </row>
    <row r="140" spans="1:5" ht="12.6" customHeight="1" x14ac:dyDescent="0.2">
      <c r="A140" s="275">
        <v>94</v>
      </c>
      <c r="B140" s="190">
        <v>154</v>
      </c>
      <c r="C140" s="190">
        <v>438</v>
      </c>
      <c r="D140" s="385">
        <v>0.1</v>
      </c>
      <c r="E140" s="556">
        <v>0.2</v>
      </c>
    </row>
    <row r="141" spans="1:5" ht="12.6" customHeight="1" x14ac:dyDescent="0.2">
      <c r="A141" s="557" t="s">
        <v>29</v>
      </c>
      <c r="B141" s="196">
        <v>1741</v>
      </c>
      <c r="C141" s="196">
        <v>3490</v>
      </c>
      <c r="D141" s="327">
        <v>0.7</v>
      </c>
      <c r="E141" s="327">
        <v>1.3</v>
      </c>
    </row>
    <row r="142" spans="1:5" ht="12.6" customHeight="1" x14ac:dyDescent="0.2">
      <c r="A142" s="557"/>
      <c r="B142" s="196"/>
      <c r="C142" s="196"/>
      <c r="D142" s="327"/>
      <c r="E142" s="327"/>
    </row>
    <row r="143" spans="1:5" s="35" customFormat="1" ht="12.6" customHeight="1" x14ac:dyDescent="0.2">
      <c r="A143" s="557" t="s">
        <v>30</v>
      </c>
      <c r="B143" s="363">
        <v>323</v>
      </c>
      <c r="C143" s="363">
        <v>930</v>
      </c>
      <c r="D143" s="385">
        <v>0.1</v>
      </c>
      <c r="E143" s="385">
        <v>0.3</v>
      </c>
    </row>
    <row r="144" spans="1:5" s="35" customFormat="1" ht="12.6" customHeight="1" x14ac:dyDescent="0.2">
      <c r="A144" s="557"/>
      <c r="B144" s="363"/>
      <c r="C144" s="363"/>
      <c r="D144" s="385"/>
      <c r="E144" s="385"/>
    </row>
    <row r="145" spans="1:5" ht="12.6" customHeight="1" x14ac:dyDescent="0.2">
      <c r="A145" s="561" t="s">
        <v>1055</v>
      </c>
      <c r="B145" s="560">
        <v>22</v>
      </c>
      <c r="C145" s="560">
        <v>135</v>
      </c>
      <c r="D145" s="560" t="s">
        <v>703</v>
      </c>
      <c r="E145" s="560" t="s">
        <v>703</v>
      </c>
    </row>
    <row r="146" spans="1:5" ht="12.6" customHeight="1" x14ac:dyDescent="0.2">
      <c r="A146" s="275"/>
      <c r="B146" s="200"/>
      <c r="C146" s="200"/>
      <c r="D146" s="276"/>
      <c r="E146" s="276"/>
    </row>
    <row r="147" spans="1:5" s="52" customFormat="1" ht="12.6" customHeight="1" x14ac:dyDescent="0.2">
      <c r="A147" s="253" t="s">
        <v>857</v>
      </c>
      <c r="B147" s="98">
        <v>267087</v>
      </c>
      <c r="C147" s="98">
        <v>272045</v>
      </c>
      <c r="D147" s="256">
        <v>100</v>
      </c>
      <c r="E147" s="256">
        <v>100</v>
      </c>
    </row>
    <row r="148" spans="1:5" ht="12.6" customHeight="1" x14ac:dyDescent="0.2">
      <c r="A148" s="282"/>
      <c r="B148" s="283"/>
      <c r="C148" s="283"/>
      <c r="D148" s="261"/>
      <c r="E148" s="261"/>
    </row>
    <row r="149" spans="1:5" s="212" customFormat="1" ht="12.6" customHeight="1" x14ac:dyDescent="0.15">
      <c r="A149" s="822" t="s">
        <v>123</v>
      </c>
      <c r="B149" s="822"/>
      <c r="C149" s="822"/>
      <c r="D149" s="822"/>
      <c r="E149" s="822"/>
    </row>
    <row r="150" spans="1:5" ht="10.35" customHeight="1" x14ac:dyDescent="0.2">
      <c r="A150" s="990" t="s">
        <v>156</v>
      </c>
      <c r="B150" s="990"/>
      <c r="C150" s="990"/>
      <c r="D150" s="990"/>
      <c r="E150" s="990"/>
    </row>
    <row r="153" spans="1:5" x14ac:dyDescent="0.2">
      <c r="A153" s="31"/>
      <c r="B153" s="31"/>
      <c r="C153" s="31"/>
      <c r="D153" s="45"/>
    </row>
    <row r="154" spans="1:5" x14ac:dyDescent="0.2">
      <c r="A154" s="31"/>
      <c r="B154" s="31"/>
      <c r="C154" s="31"/>
      <c r="D154" s="45"/>
    </row>
    <row r="155" spans="1:5" x14ac:dyDescent="0.2">
      <c r="A155" s="31"/>
      <c r="B155" s="31"/>
      <c r="C155" s="31"/>
      <c r="D155" s="45"/>
    </row>
    <row r="156" spans="1:5" x14ac:dyDescent="0.2">
      <c r="A156" s="31"/>
      <c r="B156" s="31"/>
      <c r="C156" s="31"/>
      <c r="D156" s="45"/>
    </row>
    <row r="157" spans="1:5" x14ac:dyDescent="0.2">
      <c r="A157" s="31"/>
      <c r="B157" s="31"/>
      <c r="C157" s="31"/>
      <c r="D157" s="45"/>
    </row>
    <row r="158" spans="1:5" x14ac:dyDescent="0.2">
      <c r="A158" s="31"/>
      <c r="B158" s="31"/>
      <c r="C158" s="31"/>
      <c r="D158" s="45"/>
    </row>
    <row r="159" spans="1:5" x14ac:dyDescent="0.2">
      <c r="A159" s="31"/>
      <c r="B159" s="31"/>
      <c r="C159" s="31"/>
      <c r="D159" s="45"/>
    </row>
    <row r="160" spans="1:5" x14ac:dyDescent="0.2">
      <c r="A160" s="31"/>
      <c r="B160" s="31"/>
      <c r="C160" s="31"/>
      <c r="D160" s="45"/>
    </row>
    <row r="161" spans="1:4" x14ac:dyDescent="0.2">
      <c r="A161" s="31"/>
      <c r="B161" s="31"/>
      <c r="C161" s="31"/>
      <c r="D161" s="45"/>
    </row>
  </sheetData>
  <mergeCells count="10">
    <mergeCell ref="A150:E150"/>
    <mergeCell ref="D1:E1"/>
    <mergeCell ref="A6:E6"/>
    <mergeCell ref="B7:C7"/>
    <mergeCell ref="D7:E7"/>
    <mergeCell ref="A149:E149"/>
    <mergeCell ref="A5:E5"/>
    <mergeCell ref="A2:E2"/>
    <mergeCell ref="A3:E3"/>
    <mergeCell ref="A4:E4"/>
  </mergeCells>
  <phoneticPr fontId="11" type="noConversion"/>
  <hyperlinks>
    <hyperlink ref="D1:E1" location="'Inhaltsverzeichnis Indice'!A1" display="Inhaltsverzeichnis / Indice" xr:uid="{989AE757-B255-42CC-93C0-84191DBB3DD3}"/>
  </hyperlinks>
  <pageMargins left="0.78740157480314965" right="0.78740157480314965" top="0.98425196850393704" bottom="0.70866141732283472" header="0.51181102362204722" footer="0.51181102362204722"/>
  <pageSetup paperSize="9" orientation="portrait" r:id="rId1"/>
  <headerFooter alignWithMargins="0"/>
  <rowBreaks count="2" manualBreakCount="2">
    <brk id="58" max="16383" man="1"/>
    <brk id="107"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86"/>
  <sheetViews>
    <sheetView zoomScale="120" zoomScaleNormal="120" workbookViewId="0">
      <selection sqref="A1:G1"/>
    </sheetView>
  </sheetViews>
  <sheetFormatPr baseColWidth="10" defaultColWidth="11.42578125" defaultRowHeight="12.75" x14ac:dyDescent="0.2"/>
  <cols>
    <col min="1" max="1" width="3.7109375" customWidth="1"/>
    <col min="2" max="2" width="18.7109375" customWidth="1"/>
    <col min="3" max="7" width="11.7109375" style="5" customWidth="1"/>
    <col min="8" max="11" width="11.7109375" style="16" customWidth="1"/>
  </cols>
  <sheetData>
    <row r="1" spans="1:18" ht="12.6" customHeight="1" x14ac:dyDescent="0.2">
      <c r="A1" s="697" t="s">
        <v>31</v>
      </c>
      <c r="B1" s="697"/>
      <c r="C1" s="697"/>
      <c r="D1" s="697"/>
      <c r="E1" s="697"/>
      <c r="F1" s="697"/>
      <c r="G1" s="697"/>
      <c r="H1" s="154"/>
      <c r="I1" s="154"/>
      <c r="J1" s="991" t="s">
        <v>1500</v>
      </c>
      <c r="K1" s="991"/>
    </row>
    <row r="2" spans="1:18" s="108" customFormat="1" ht="21" customHeight="1" x14ac:dyDescent="0.2">
      <c r="A2" s="695" t="s">
        <v>1168</v>
      </c>
      <c r="B2" s="695"/>
      <c r="C2" s="695"/>
      <c r="D2" s="695"/>
      <c r="E2" s="695"/>
      <c r="F2" s="695"/>
      <c r="G2" s="695"/>
      <c r="H2" s="695"/>
      <c r="I2" s="695"/>
      <c r="J2" s="695"/>
      <c r="K2" s="695"/>
    </row>
    <row r="3" spans="1:18" s="25" customFormat="1" ht="12.6" customHeight="1" x14ac:dyDescent="0.2">
      <c r="A3" s="697" t="s">
        <v>236</v>
      </c>
      <c r="B3" s="697"/>
      <c r="C3" s="697"/>
      <c r="D3" s="697"/>
      <c r="E3" s="697"/>
      <c r="F3" s="697"/>
      <c r="G3" s="697"/>
      <c r="H3" s="697"/>
      <c r="I3" s="697"/>
      <c r="J3" s="697"/>
      <c r="K3" s="697"/>
    </row>
    <row r="4" spans="1:18" s="108" customFormat="1" ht="21" customHeight="1" x14ac:dyDescent="0.2">
      <c r="A4" s="695" t="s">
        <v>1169</v>
      </c>
      <c r="B4" s="695"/>
      <c r="C4" s="695"/>
      <c r="D4" s="695"/>
      <c r="E4" s="695"/>
      <c r="F4" s="695"/>
      <c r="G4" s="695"/>
      <c r="H4" s="695"/>
      <c r="I4" s="695"/>
      <c r="J4" s="695"/>
      <c r="K4" s="695"/>
    </row>
    <row r="5" spans="1:18" s="25" customFormat="1" ht="12.6" customHeight="1" x14ac:dyDescent="0.2">
      <c r="A5" s="697" t="s">
        <v>1226</v>
      </c>
      <c r="B5" s="697"/>
      <c r="C5" s="697"/>
      <c r="D5" s="697"/>
      <c r="E5" s="697"/>
      <c r="F5" s="697"/>
      <c r="G5" s="697"/>
      <c r="H5" s="697"/>
      <c r="I5" s="697"/>
      <c r="J5" s="697"/>
      <c r="K5" s="697"/>
    </row>
    <row r="6" spans="1:18" ht="12.6" customHeight="1" x14ac:dyDescent="0.2">
      <c r="A6" s="744"/>
      <c r="B6" s="744"/>
      <c r="C6" s="744"/>
      <c r="D6" s="744"/>
      <c r="E6" s="744"/>
      <c r="F6" s="744"/>
      <c r="G6" s="744"/>
      <c r="H6" s="744"/>
      <c r="I6" s="744"/>
      <c r="J6" s="744"/>
      <c r="K6" s="744"/>
    </row>
    <row r="7" spans="1:18" s="54" customFormat="1" ht="12.6" customHeight="1" x14ac:dyDescent="0.15">
      <c r="A7" s="800" t="s">
        <v>1443</v>
      </c>
      <c r="B7" s="801"/>
      <c r="C7" s="916" t="s">
        <v>705</v>
      </c>
      <c r="D7" s="916"/>
      <c r="E7" s="916"/>
      <c r="F7" s="916"/>
      <c r="G7" s="916"/>
      <c r="H7" s="919" t="s">
        <v>762</v>
      </c>
      <c r="I7" s="919"/>
      <c r="J7" s="919"/>
      <c r="K7" s="998"/>
    </row>
    <row r="8" spans="1:18" s="54" customFormat="1" ht="12.6" customHeight="1" x14ac:dyDescent="0.2">
      <c r="A8" s="802"/>
      <c r="B8" s="803"/>
      <c r="C8" s="918" t="s">
        <v>1236</v>
      </c>
      <c r="D8" s="918"/>
      <c r="E8" s="918"/>
      <c r="F8" s="918"/>
      <c r="G8" s="918"/>
      <c r="H8" s="917" t="s">
        <v>763</v>
      </c>
      <c r="I8" s="917"/>
      <c r="J8" s="917"/>
      <c r="K8" s="997"/>
    </row>
    <row r="9" spans="1:18" s="54" customFormat="1" ht="12.6" customHeight="1" x14ac:dyDescent="0.15">
      <c r="A9" s="802"/>
      <c r="B9" s="803"/>
      <c r="C9" s="480" t="s">
        <v>1437</v>
      </c>
      <c r="D9" s="480" t="s">
        <v>1438</v>
      </c>
      <c r="E9" s="480" t="s">
        <v>1439</v>
      </c>
      <c r="F9" s="480" t="s">
        <v>775</v>
      </c>
      <c r="G9" s="480" t="s">
        <v>698</v>
      </c>
      <c r="H9" s="480" t="s">
        <v>1437</v>
      </c>
      <c r="I9" s="480" t="s">
        <v>1438</v>
      </c>
      <c r="J9" s="480" t="s">
        <v>1439</v>
      </c>
      <c r="K9" s="562" t="s">
        <v>775</v>
      </c>
    </row>
    <row r="10" spans="1:18" s="54" customFormat="1" ht="12.6" customHeight="1" x14ac:dyDescent="0.2">
      <c r="A10" s="804"/>
      <c r="B10" s="805"/>
      <c r="C10" s="222" t="s">
        <v>1440</v>
      </c>
      <c r="D10" s="222" t="s">
        <v>1441</v>
      </c>
      <c r="E10" s="222" t="s">
        <v>1442</v>
      </c>
      <c r="F10" s="222" t="s">
        <v>32</v>
      </c>
      <c r="G10" s="222" t="s">
        <v>699</v>
      </c>
      <c r="H10" s="222" t="s">
        <v>1440</v>
      </c>
      <c r="I10" s="222" t="s">
        <v>1441</v>
      </c>
      <c r="J10" s="222" t="s">
        <v>1442</v>
      </c>
      <c r="K10" s="563" t="s">
        <v>32</v>
      </c>
    </row>
    <row r="11" spans="1:18" ht="12.6" customHeight="1" x14ac:dyDescent="0.2">
      <c r="A11" s="744"/>
      <c r="B11" s="744"/>
      <c r="C11" s="171"/>
      <c r="D11" s="171"/>
      <c r="E11" s="171"/>
      <c r="F11" s="171"/>
      <c r="G11" s="171"/>
      <c r="H11" s="274"/>
      <c r="I11" s="274"/>
      <c r="J11" s="274"/>
      <c r="K11" s="274"/>
    </row>
    <row r="12" spans="1:18" ht="12.6" customHeight="1" x14ac:dyDescent="0.2">
      <c r="A12" s="711" t="s">
        <v>835</v>
      </c>
      <c r="B12" s="711"/>
      <c r="C12" s="711"/>
      <c r="D12" s="711"/>
      <c r="E12" s="711"/>
      <c r="F12" s="711"/>
      <c r="G12" s="711"/>
      <c r="H12" s="711"/>
      <c r="I12" s="711"/>
      <c r="J12" s="711"/>
      <c r="K12" s="711"/>
    </row>
    <row r="13" spans="1:18" ht="12.6" customHeight="1" x14ac:dyDescent="0.2">
      <c r="A13" s="744"/>
      <c r="B13" s="744"/>
      <c r="C13" s="507"/>
      <c r="D13" s="507"/>
      <c r="E13" s="507"/>
      <c r="F13" s="507"/>
      <c r="G13" s="507"/>
      <c r="H13" s="536"/>
      <c r="I13" s="536"/>
      <c r="J13" s="536"/>
      <c r="K13" s="536"/>
    </row>
    <row r="14" spans="1:18" ht="12.6" customHeight="1" x14ac:dyDescent="0.2">
      <c r="A14" s="702" t="s">
        <v>237</v>
      </c>
      <c r="B14" s="702"/>
      <c r="C14" s="331">
        <v>13007</v>
      </c>
      <c r="D14" s="331" t="s">
        <v>700</v>
      </c>
      <c r="E14" s="331" t="s">
        <v>700</v>
      </c>
      <c r="F14" s="331" t="s">
        <v>700</v>
      </c>
      <c r="G14" s="331">
        <v>13007</v>
      </c>
      <c r="H14" s="276">
        <v>100</v>
      </c>
      <c r="I14" s="331" t="s">
        <v>700</v>
      </c>
      <c r="J14" s="331" t="s">
        <v>700</v>
      </c>
      <c r="K14" s="331" t="s">
        <v>700</v>
      </c>
      <c r="L14" s="16"/>
      <c r="M14" s="16"/>
      <c r="N14" s="16"/>
      <c r="O14" s="16"/>
      <c r="P14" s="16"/>
      <c r="Q14" s="16"/>
      <c r="R14" s="16"/>
    </row>
    <row r="15" spans="1:18" ht="12.6" customHeight="1" x14ac:dyDescent="0.2">
      <c r="A15" s="995" t="s">
        <v>238</v>
      </c>
      <c r="B15" s="995"/>
      <c r="C15" s="331">
        <v>14276</v>
      </c>
      <c r="D15" s="331" t="s">
        <v>700</v>
      </c>
      <c r="E15" s="331" t="s">
        <v>700</v>
      </c>
      <c r="F15" s="331" t="s">
        <v>700</v>
      </c>
      <c r="G15" s="331">
        <v>14276</v>
      </c>
      <c r="H15" s="276">
        <v>100</v>
      </c>
      <c r="I15" s="331" t="s">
        <v>700</v>
      </c>
      <c r="J15" s="331" t="s">
        <v>700</v>
      </c>
      <c r="K15" s="331" t="s">
        <v>700</v>
      </c>
      <c r="L15" s="16"/>
      <c r="M15" s="16"/>
      <c r="N15" s="16"/>
      <c r="O15" s="16"/>
      <c r="P15" s="16"/>
      <c r="Q15" s="16"/>
      <c r="R15" s="16"/>
    </row>
    <row r="16" spans="1:18" ht="12.6" customHeight="1" x14ac:dyDescent="0.2">
      <c r="A16" s="996" t="s">
        <v>239</v>
      </c>
      <c r="B16" s="996"/>
      <c r="C16" s="331">
        <v>14604</v>
      </c>
      <c r="D16" s="331" t="s">
        <v>700</v>
      </c>
      <c r="E16" s="331" t="s">
        <v>700</v>
      </c>
      <c r="F16" s="331" t="s">
        <v>700</v>
      </c>
      <c r="G16" s="331">
        <v>14604</v>
      </c>
      <c r="H16" s="276">
        <v>100</v>
      </c>
      <c r="I16" s="331" t="s">
        <v>700</v>
      </c>
      <c r="J16" s="331" t="s">
        <v>700</v>
      </c>
      <c r="K16" s="331" t="s">
        <v>700</v>
      </c>
      <c r="L16" s="16"/>
      <c r="M16" s="16"/>
      <c r="N16" s="16"/>
      <c r="O16" s="16"/>
      <c r="P16" s="16"/>
      <c r="Q16" s="16"/>
      <c r="R16" s="16"/>
    </row>
    <row r="17" spans="1:21" ht="12.6" customHeight="1" x14ac:dyDescent="0.2">
      <c r="A17" s="702" t="s">
        <v>719</v>
      </c>
      <c r="B17" s="702"/>
      <c r="C17" s="331">
        <v>15321</v>
      </c>
      <c r="D17" s="331">
        <v>3</v>
      </c>
      <c r="E17" s="331" t="s">
        <v>700</v>
      </c>
      <c r="F17" s="331" t="s">
        <v>700</v>
      </c>
      <c r="G17" s="331">
        <v>15324</v>
      </c>
      <c r="H17" s="276">
        <v>100</v>
      </c>
      <c r="I17" s="331" t="s">
        <v>703</v>
      </c>
      <c r="J17" s="331" t="s">
        <v>700</v>
      </c>
      <c r="K17" s="331" t="s">
        <v>700</v>
      </c>
      <c r="L17" s="16"/>
      <c r="M17" s="16"/>
      <c r="N17" s="16"/>
      <c r="O17" s="16"/>
      <c r="P17" s="16"/>
      <c r="Q17" s="16"/>
      <c r="R17" s="16"/>
    </row>
    <row r="18" spans="1:21" ht="12.6" customHeight="1" x14ac:dyDescent="0.2">
      <c r="A18" s="702" t="s">
        <v>720</v>
      </c>
      <c r="B18" s="702"/>
      <c r="C18" s="331">
        <v>15588</v>
      </c>
      <c r="D18" s="331">
        <v>124</v>
      </c>
      <c r="E18" s="331" t="s">
        <v>700</v>
      </c>
      <c r="F18" s="331">
        <v>1</v>
      </c>
      <c r="G18" s="331">
        <v>15713</v>
      </c>
      <c r="H18" s="276">
        <v>99.2</v>
      </c>
      <c r="I18" s="276">
        <v>0.8</v>
      </c>
      <c r="J18" s="331" t="s">
        <v>700</v>
      </c>
      <c r="K18" s="331" t="s">
        <v>703</v>
      </c>
      <c r="L18" s="16"/>
      <c r="M18" s="16"/>
      <c r="N18" s="16"/>
      <c r="O18" s="16"/>
      <c r="P18" s="16"/>
      <c r="Q18" s="16"/>
      <c r="R18" s="16"/>
    </row>
    <row r="19" spans="1:21" ht="12.6" customHeight="1" x14ac:dyDescent="0.2">
      <c r="A19" s="702" t="s">
        <v>721</v>
      </c>
      <c r="B19" s="702"/>
      <c r="C19" s="331">
        <v>14849</v>
      </c>
      <c r="D19" s="331">
        <v>1210</v>
      </c>
      <c r="E19" s="331" t="s">
        <v>700</v>
      </c>
      <c r="F19" s="331">
        <v>24</v>
      </c>
      <c r="G19" s="331">
        <v>16083</v>
      </c>
      <c r="H19" s="276">
        <v>92.3</v>
      </c>
      <c r="I19" s="276">
        <v>7.5</v>
      </c>
      <c r="J19" s="276" t="s">
        <v>700</v>
      </c>
      <c r="K19" s="276">
        <v>0.1</v>
      </c>
      <c r="L19" s="16"/>
      <c r="M19" s="16"/>
      <c r="N19" s="16"/>
      <c r="O19" s="16"/>
      <c r="P19" s="16"/>
      <c r="Q19" s="16"/>
      <c r="R19" s="16"/>
    </row>
    <row r="20" spans="1:21" ht="12.6" customHeight="1" x14ac:dyDescent="0.2">
      <c r="A20" s="702" t="s">
        <v>722</v>
      </c>
      <c r="B20" s="702"/>
      <c r="C20" s="331">
        <v>12208</v>
      </c>
      <c r="D20" s="331">
        <v>3883</v>
      </c>
      <c r="E20" s="331">
        <v>1</v>
      </c>
      <c r="F20" s="331">
        <v>95</v>
      </c>
      <c r="G20" s="331">
        <v>16187</v>
      </c>
      <c r="H20" s="276">
        <v>75.400000000000006</v>
      </c>
      <c r="I20" s="276">
        <v>24</v>
      </c>
      <c r="J20" s="276" t="s">
        <v>703</v>
      </c>
      <c r="K20" s="276">
        <v>0.6</v>
      </c>
      <c r="L20" s="16"/>
      <c r="M20" s="16"/>
      <c r="N20" s="16"/>
      <c r="O20" s="16"/>
      <c r="P20" s="16"/>
      <c r="Q20" s="16"/>
      <c r="R20" s="16"/>
    </row>
    <row r="21" spans="1:21" ht="12.6" customHeight="1" x14ac:dyDescent="0.2">
      <c r="A21" s="702" t="s">
        <v>723</v>
      </c>
      <c r="B21" s="702"/>
      <c r="C21" s="331">
        <v>9480</v>
      </c>
      <c r="D21" s="331">
        <v>6285</v>
      </c>
      <c r="E21" s="331">
        <v>6</v>
      </c>
      <c r="F21" s="331">
        <v>211</v>
      </c>
      <c r="G21" s="331">
        <v>15982</v>
      </c>
      <c r="H21" s="276">
        <v>59.3</v>
      </c>
      <c r="I21" s="276">
        <v>39.299999999999997</v>
      </c>
      <c r="J21" s="276" t="s">
        <v>703</v>
      </c>
      <c r="K21" s="276">
        <v>1.3</v>
      </c>
      <c r="L21" s="16"/>
      <c r="M21" s="16"/>
      <c r="N21" s="16"/>
      <c r="O21" s="16"/>
      <c r="P21" s="16"/>
      <c r="Q21" s="16"/>
      <c r="R21" s="16"/>
    </row>
    <row r="22" spans="1:21" ht="12.6" customHeight="1" x14ac:dyDescent="0.2">
      <c r="A22" s="702" t="s">
        <v>724</v>
      </c>
      <c r="B22" s="702"/>
      <c r="C22" s="331">
        <v>8246</v>
      </c>
      <c r="D22" s="331">
        <v>8274</v>
      </c>
      <c r="E22" s="331">
        <v>18</v>
      </c>
      <c r="F22" s="331">
        <v>325</v>
      </c>
      <c r="G22" s="331">
        <v>16863</v>
      </c>
      <c r="H22" s="276">
        <v>48.9</v>
      </c>
      <c r="I22" s="276">
        <v>49.1</v>
      </c>
      <c r="J22" s="276">
        <v>0.1</v>
      </c>
      <c r="K22" s="276">
        <v>1.9</v>
      </c>
      <c r="L22" s="16"/>
      <c r="M22" s="16"/>
      <c r="N22" s="16"/>
      <c r="O22" s="16"/>
      <c r="P22" s="16"/>
      <c r="Q22" s="16"/>
      <c r="R22" s="16"/>
    </row>
    <row r="23" spans="1:21" ht="12.6" customHeight="1" x14ac:dyDescent="0.2">
      <c r="A23" s="702" t="s">
        <v>798</v>
      </c>
      <c r="B23" s="702"/>
      <c r="C23" s="331">
        <v>7444</v>
      </c>
      <c r="D23" s="331">
        <v>9800</v>
      </c>
      <c r="E23" s="331">
        <v>35</v>
      </c>
      <c r="F23" s="331">
        <v>686</v>
      </c>
      <c r="G23" s="331">
        <v>17965</v>
      </c>
      <c r="H23" s="276">
        <v>41.4</v>
      </c>
      <c r="I23" s="276">
        <v>54.6</v>
      </c>
      <c r="J23" s="276">
        <v>0.2</v>
      </c>
      <c r="K23" s="276">
        <v>3.8</v>
      </c>
      <c r="L23" s="16"/>
      <c r="M23" s="16"/>
      <c r="N23" s="16"/>
      <c r="O23" s="16"/>
      <c r="P23" s="16"/>
      <c r="Q23" s="16"/>
      <c r="R23" s="16"/>
    </row>
    <row r="24" spans="1:21" ht="12.6" customHeight="1" x14ac:dyDescent="0.2">
      <c r="A24" s="702" t="s">
        <v>912</v>
      </c>
      <c r="B24" s="702"/>
      <c r="C24" s="331">
        <v>7460</v>
      </c>
      <c r="D24" s="331">
        <v>12154</v>
      </c>
      <c r="E24" s="331">
        <v>108</v>
      </c>
      <c r="F24" s="331">
        <v>1344</v>
      </c>
      <c r="G24" s="331">
        <v>21066</v>
      </c>
      <c r="H24" s="276">
        <v>35.4</v>
      </c>
      <c r="I24" s="276">
        <v>57.7</v>
      </c>
      <c r="J24" s="276">
        <v>0.5</v>
      </c>
      <c r="K24" s="276">
        <v>6.4</v>
      </c>
      <c r="L24" s="16"/>
      <c r="M24" s="16"/>
      <c r="N24" s="16"/>
      <c r="O24" s="16"/>
      <c r="P24" s="16"/>
      <c r="Q24" s="16"/>
      <c r="R24" s="16"/>
    </row>
    <row r="25" spans="1:21" ht="12.6" customHeight="1" x14ac:dyDescent="0.2">
      <c r="A25" s="702" t="s">
        <v>913</v>
      </c>
      <c r="B25" s="702"/>
      <c r="C25" s="331">
        <v>6027</v>
      </c>
      <c r="D25" s="331">
        <v>13913</v>
      </c>
      <c r="E25" s="331">
        <v>184</v>
      </c>
      <c r="F25" s="331">
        <v>1757</v>
      </c>
      <c r="G25" s="331">
        <v>21881</v>
      </c>
      <c r="H25" s="276">
        <v>27.5</v>
      </c>
      <c r="I25" s="276">
        <v>63.6</v>
      </c>
      <c r="J25" s="276">
        <v>0.8</v>
      </c>
      <c r="K25" s="276">
        <v>8</v>
      </c>
      <c r="L25" s="16"/>
      <c r="M25" s="16"/>
      <c r="N25" s="16"/>
      <c r="O25" s="16"/>
      <c r="P25" s="16"/>
      <c r="Q25" s="16"/>
      <c r="R25" s="16"/>
    </row>
    <row r="26" spans="1:21" ht="12.6" customHeight="1" x14ac:dyDescent="0.2">
      <c r="A26" s="702" t="s">
        <v>23</v>
      </c>
      <c r="B26" s="702"/>
      <c r="C26" s="331">
        <v>3671</v>
      </c>
      <c r="D26" s="331">
        <v>12949</v>
      </c>
      <c r="E26" s="331">
        <v>299</v>
      </c>
      <c r="F26" s="331">
        <v>1656</v>
      </c>
      <c r="G26" s="331">
        <v>18575</v>
      </c>
      <c r="H26" s="276">
        <v>19.8</v>
      </c>
      <c r="I26" s="276">
        <v>69.7</v>
      </c>
      <c r="J26" s="276">
        <v>1.6</v>
      </c>
      <c r="K26" s="276">
        <v>8.9</v>
      </c>
      <c r="L26" s="16"/>
      <c r="M26" s="16"/>
      <c r="N26" s="16"/>
      <c r="O26" s="16"/>
      <c r="P26" s="16"/>
      <c r="Q26" s="16"/>
      <c r="R26" s="16"/>
    </row>
    <row r="27" spans="1:21" ht="12.6" customHeight="1" x14ac:dyDescent="0.2">
      <c r="A27" s="702" t="s">
        <v>24</v>
      </c>
      <c r="B27" s="702"/>
      <c r="C27" s="331">
        <v>2262</v>
      </c>
      <c r="D27" s="331">
        <v>10259</v>
      </c>
      <c r="E27" s="331">
        <v>352</v>
      </c>
      <c r="F27" s="331">
        <v>1072</v>
      </c>
      <c r="G27" s="331">
        <v>13945</v>
      </c>
      <c r="H27" s="276">
        <v>16.2</v>
      </c>
      <c r="I27" s="276">
        <v>73.599999999999994</v>
      </c>
      <c r="J27" s="276">
        <v>2.5</v>
      </c>
      <c r="K27" s="276">
        <v>7.7</v>
      </c>
      <c r="L27" s="16"/>
      <c r="M27" s="16"/>
      <c r="N27" s="16"/>
      <c r="O27" s="16"/>
      <c r="P27" s="16"/>
      <c r="Q27" s="16"/>
      <c r="R27" s="16"/>
    </row>
    <row r="28" spans="1:21" ht="12.6" customHeight="1" x14ac:dyDescent="0.2">
      <c r="A28" s="702" t="s">
        <v>25</v>
      </c>
      <c r="B28" s="702"/>
      <c r="C28" s="331">
        <v>1492</v>
      </c>
      <c r="D28" s="331">
        <v>8570</v>
      </c>
      <c r="E28" s="331">
        <v>546</v>
      </c>
      <c r="F28" s="331">
        <v>671</v>
      </c>
      <c r="G28" s="331">
        <v>11279</v>
      </c>
      <c r="H28" s="276">
        <v>13.2</v>
      </c>
      <c r="I28" s="276">
        <v>76</v>
      </c>
      <c r="J28" s="276">
        <v>4.8</v>
      </c>
      <c r="K28" s="276">
        <v>5.9</v>
      </c>
      <c r="L28" s="16"/>
      <c r="M28" s="16"/>
      <c r="N28" s="16"/>
      <c r="O28" s="16"/>
      <c r="P28" s="16"/>
      <c r="Q28" s="16"/>
      <c r="R28" s="16"/>
    </row>
    <row r="29" spans="1:21" ht="12.6" customHeight="1" x14ac:dyDescent="0.2">
      <c r="A29" s="702" t="s">
        <v>26</v>
      </c>
      <c r="B29" s="702"/>
      <c r="C29" s="331">
        <v>1000</v>
      </c>
      <c r="D29" s="331">
        <v>7376</v>
      </c>
      <c r="E29" s="331">
        <v>847</v>
      </c>
      <c r="F29" s="331">
        <v>387</v>
      </c>
      <c r="G29" s="331">
        <v>9610</v>
      </c>
      <c r="H29" s="276">
        <v>10.4</v>
      </c>
      <c r="I29" s="276">
        <v>76.8</v>
      </c>
      <c r="J29" s="276">
        <v>8.8000000000000007</v>
      </c>
      <c r="K29" s="276">
        <v>4</v>
      </c>
      <c r="L29" s="16"/>
      <c r="M29" s="16"/>
      <c r="N29" s="16"/>
      <c r="O29" s="16"/>
      <c r="P29" s="16"/>
      <c r="Q29" s="16"/>
      <c r="R29" s="16"/>
    </row>
    <row r="30" spans="1:21" ht="12.6" customHeight="1" x14ac:dyDescent="0.2">
      <c r="A30" s="702" t="s">
        <v>1444</v>
      </c>
      <c r="B30" s="702"/>
      <c r="C30" s="514">
        <v>1251</v>
      </c>
      <c r="D30" s="514">
        <v>10237</v>
      </c>
      <c r="E30" s="514">
        <v>2890</v>
      </c>
      <c r="F30" s="514">
        <v>349</v>
      </c>
      <c r="G30" s="514">
        <v>14727</v>
      </c>
      <c r="H30" s="565">
        <v>8.5</v>
      </c>
      <c r="I30" s="565">
        <v>69.5</v>
      </c>
      <c r="J30" s="565">
        <v>19.600000000000001</v>
      </c>
      <c r="K30" s="565">
        <v>2.4</v>
      </c>
      <c r="M30" s="994"/>
      <c r="N30" s="994"/>
      <c r="O30" s="994"/>
      <c r="P30" s="994"/>
      <c r="Q30" s="994"/>
      <c r="R30" s="994"/>
    </row>
    <row r="31" spans="1:21" ht="12.6" customHeight="1" x14ac:dyDescent="0.25">
      <c r="A31" s="702"/>
      <c r="B31" s="702"/>
      <c r="C31" s="514"/>
      <c r="D31" s="514"/>
      <c r="E31" s="514"/>
      <c r="F31" s="514"/>
      <c r="G31" s="514"/>
      <c r="H31" s="565"/>
      <c r="I31" s="565"/>
      <c r="J31" s="565"/>
      <c r="K31" s="565"/>
      <c r="M31" s="994"/>
      <c r="N31" s="994"/>
      <c r="O31" s="994"/>
      <c r="P31" s="994"/>
      <c r="Q31" s="994"/>
      <c r="R31" s="994"/>
      <c r="S31" s="94"/>
      <c r="T31" s="94"/>
      <c r="U31" s="94"/>
    </row>
    <row r="32" spans="1:21" ht="12.6" customHeight="1" x14ac:dyDescent="0.2">
      <c r="A32" s="698" t="s">
        <v>857</v>
      </c>
      <c r="B32" s="698"/>
      <c r="C32" s="98">
        <v>148186</v>
      </c>
      <c r="D32" s="98">
        <v>105037</v>
      </c>
      <c r="E32" s="98">
        <v>5286</v>
      </c>
      <c r="F32" s="98">
        <v>8578</v>
      </c>
      <c r="G32" s="98">
        <v>267087</v>
      </c>
      <c r="H32" s="312">
        <v>55.5</v>
      </c>
      <c r="I32" s="312">
        <v>39.299999999999997</v>
      </c>
      <c r="J32" s="312">
        <v>2</v>
      </c>
      <c r="K32" s="312">
        <v>3.2</v>
      </c>
      <c r="P32" s="79"/>
      <c r="Q32" s="50"/>
      <c r="R32" s="50"/>
      <c r="S32" s="16"/>
      <c r="T32" s="16"/>
    </row>
    <row r="33" spans="1:22" ht="12.6" customHeight="1" x14ac:dyDescent="0.2">
      <c r="A33" s="744"/>
      <c r="B33" s="744"/>
      <c r="C33" s="363"/>
      <c r="D33" s="363"/>
      <c r="E33" s="363"/>
      <c r="F33" s="363"/>
      <c r="G33" s="363"/>
      <c r="H33" s="385"/>
      <c r="I33" s="385"/>
      <c r="J33" s="385"/>
      <c r="K33" s="385"/>
    </row>
    <row r="34" spans="1:22" ht="12.6" customHeight="1" x14ac:dyDescent="0.2">
      <c r="A34" s="711" t="s">
        <v>849</v>
      </c>
      <c r="B34" s="711"/>
      <c r="C34" s="711"/>
      <c r="D34" s="711"/>
      <c r="E34" s="711"/>
      <c r="F34" s="711"/>
      <c r="G34" s="711"/>
      <c r="H34" s="711"/>
      <c r="I34" s="711"/>
      <c r="J34" s="711"/>
      <c r="K34" s="711"/>
    </row>
    <row r="35" spans="1:22" ht="12.6" customHeight="1" x14ac:dyDescent="0.2">
      <c r="A35" s="744"/>
      <c r="B35" s="744"/>
      <c r="C35" s="507"/>
      <c r="D35" s="507"/>
      <c r="E35" s="507"/>
      <c r="F35" s="507"/>
      <c r="G35" s="507"/>
      <c r="H35" s="536"/>
      <c r="I35" s="536"/>
      <c r="J35" s="536"/>
      <c r="K35" s="536"/>
    </row>
    <row r="36" spans="1:22" ht="12.6" customHeight="1" x14ac:dyDescent="0.2">
      <c r="A36" s="702" t="s">
        <v>237</v>
      </c>
      <c r="B36" s="702"/>
      <c r="C36" s="331">
        <v>12461</v>
      </c>
      <c r="D36" s="373" t="s">
        <v>700</v>
      </c>
      <c r="E36" s="373" t="s">
        <v>700</v>
      </c>
      <c r="F36" s="373" t="s">
        <v>700</v>
      </c>
      <c r="G36" s="331">
        <v>12461</v>
      </c>
      <c r="H36" s="322">
        <v>100</v>
      </c>
      <c r="I36" s="322" t="s">
        <v>700</v>
      </c>
      <c r="J36" s="322" t="s">
        <v>700</v>
      </c>
      <c r="K36" s="322" t="s">
        <v>700</v>
      </c>
      <c r="M36" s="16"/>
      <c r="N36" s="16"/>
      <c r="O36" s="16"/>
      <c r="P36" s="16"/>
      <c r="Q36" s="16"/>
      <c r="R36" s="16"/>
    </row>
    <row r="37" spans="1:22" ht="12.6" customHeight="1" x14ac:dyDescent="0.2">
      <c r="A37" s="995" t="s">
        <v>238</v>
      </c>
      <c r="B37" s="995"/>
      <c r="C37" s="331">
        <v>13645</v>
      </c>
      <c r="D37" s="373" t="s">
        <v>700</v>
      </c>
      <c r="E37" s="373" t="s">
        <v>700</v>
      </c>
      <c r="F37" s="373" t="s">
        <v>700</v>
      </c>
      <c r="G37" s="331">
        <v>13645</v>
      </c>
      <c r="H37" s="322">
        <v>100</v>
      </c>
      <c r="I37" s="322" t="s">
        <v>700</v>
      </c>
      <c r="J37" s="322" t="s">
        <v>700</v>
      </c>
      <c r="K37" s="322" t="s">
        <v>700</v>
      </c>
      <c r="M37" s="16"/>
      <c r="N37" s="16"/>
      <c r="O37" s="16"/>
      <c r="P37" s="16"/>
      <c r="Q37" s="16"/>
      <c r="R37" s="16"/>
    </row>
    <row r="38" spans="1:22" ht="12.6" customHeight="1" x14ac:dyDescent="0.2">
      <c r="A38" s="996" t="s">
        <v>239</v>
      </c>
      <c r="B38" s="996"/>
      <c r="C38" s="331">
        <v>13538</v>
      </c>
      <c r="D38" s="373" t="s">
        <v>700</v>
      </c>
      <c r="E38" s="373" t="s">
        <v>700</v>
      </c>
      <c r="F38" s="373" t="s">
        <v>700</v>
      </c>
      <c r="G38" s="331">
        <v>13538</v>
      </c>
      <c r="H38" s="322">
        <v>100</v>
      </c>
      <c r="I38" s="322" t="s">
        <v>700</v>
      </c>
      <c r="J38" s="322" t="s">
        <v>700</v>
      </c>
      <c r="K38" s="322" t="s">
        <v>700</v>
      </c>
      <c r="M38" s="16"/>
      <c r="N38" s="16"/>
      <c r="O38" s="16"/>
      <c r="P38" s="16"/>
      <c r="Q38" s="16"/>
      <c r="R38" s="16"/>
    </row>
    <row r="39" spans="1:22" ht="12.6" customHeight="1" x14ac:dyDescent="0.2">
      <c r="A39" s="702" t="s">
        <v>719</v>
      </c>
      <c r="B39" s="702"/>
      <c r="C39" s="331">
        <v>14049</v>
      </c>
      <c r="D39" s="331">
        <v>20</v>
      </c>
      <c r="E39" s="373" t="s">
        <v>700</v>
      </c>
      <c r="F39" s="373" t="s">
        <v>700</v>
      </c>
      <c r="G39" s="331">
        <v>14069</v>
      </c>
      <c r="H39" s="322">
        <v>99.857843485677733</v>
      </c>
      <c r="I39" s="322">
        <v>0.14215651432226881</v>
      </c>
      <c r="J39" s="322" t="s">
        <v>700</v>
      </c>
      <c r="K39" s="322" t="s">
        <v>700</v>
      </c>
      <c r="M39" s="16"/>
      <c r="N39" s="16"/>
      <c r="O39" s="16"/>
      <c r="P39" s="16"/>
      <c r="Q39" s="16"/>
      <c r="R39" s="16"/>
    </row>
    <row r="40" spans="1:22" ht="12.6" customHeight="1" x14ac:dyDescent="0.2">
      <c r="A40" s="702" t="s">
        <v>720</v>
      </c>
      <c r="B40" s="702"/>
      <c r="C40" s="331">
        <v>13887</v>
      </c>
      <c r="D40" s="331">
        <v>508</v>
      </c>
      <c r="E40" s="373" t="s">
        <v>700</v>
      </c>
      <c r="F40" s="373">
        <v>10</v>
      </c>
      <c r="G40" s="331">
        <v>14405</v>
      </c>
      <c r="H40" s="322">
        <v>96.40402637972926</v>
      </c>
      <c r="I40" s="322">
        <v>3.5265532801110728</v>
      </c>
      <c r="J40" s="322" t="s">
        <v>700</v>
      </c>
      <c r="K40" s="322">
        <v>6.9420340159666777E-2</v>
      </c>
      <c r="M40" s="16"/>
      <c r="N40" s="16"/>
      <c r="O40" s="16"/>
      <c r="P40" s="16"/>
      <c r="Q40" s="16"/>
      <c r="R40" s="16"/>
    </row>
    <row r="41" spans="1:22" ht="12.6" customHeight="1" x14ac:dyDescent="0.2">
      <c r="A41" s="702" t="s">
        <v>721</v>
      </c>
      <c r="B41" s="702"/>
      <c r="C41" s="331">
        <v>12206</v>
      </c>
      <c r="D41" s="331">
        <v>2517</v>
      </c>
      <c r="E41" s="314">
        <v>4</v>
      </c>
      <c r="F41" s="373">
        <v>46</v>
      </c>
      <c r="G41" s="331">
        <v>14773</v>
      </c>
      <c r="H41" s="322">
        <v>82.623705408515534</v>
      </c>
      <c r="I41" s="322">
        <v>17.037839301428281</v>
      </c>
      <c r="J41" s="322" t="s">
        <v>703</v>
      </c>
      <c r="K41" s="322">
        <v>0.31137886685168892</v>
      </c>
      <c r="M41" s="16"/>
      <c r="N41" s="16"/>
      <c r="O41" s="16"/>
      <c r="P41" s="16"/>
      <c r="Q41" s="16"/>
      <c r="R41" s="16"/>
    </row>
    <row r="42" spans="1:22" ht="12.6" customHeight="1" x14ac:dyDescent="0.2">
      <c r="A42" s="702" t="s">
        <v>722</v>
      </c>
      <c r="B42" s="702"/>
      <c r="C42" s="331">
        <v>9162</v>
      </c>
      <c r="D42" s="331">
        <v>5887</v>
      </c>
      <c r="E42" s="314">
        <v>10</v>
      </c>
      <c r="F42" s="373">
        <v>191</v>
      </c>
      <c r="G42" s="331">
        <v>15250</v>
      </c>
      <c r="H42" s="322">
        <v>60.078688524590163</v>
      </c>
      <c r="I42" s="322">
        <v>38.60327868852459</v>
      </c>
      <c r="J42" s="322">
        <v>6.5573770491803282E-2</v>
      </c>
      <c r="K42" s="322">
        <v>1.2524590163934426</v>
      </c>
      <c r="M42" s="16"/>
      <c r="N42" s="16"/>
      <c r="O42" s="16"/>
      <c r="P42" s="16"/>
      <c r="Q42" s="16"/>
      <c r="R42" s="16"/>
    </row>
    <row r="43" spans="1:22" ht="12.6" customHeight="1" x14ac:dyDescent="0.2">
      <c r="A43" s="702" t="s">
        <v>723</v>
      </c>
      <c r="B43" s="702"/>
      <c r="C43" s="331">
        <v>7212</v>
      </c>
      <c r="D43" s="331">
        <v>7808</v>
      </c>
      <c r="E43" s="314">
        <v>35</v>
      </c>
      <c r="F43" s="373">
        <v>362</v>
      </c>
      <c r="G43" s="331">
        <v>15417</v>
      </c>
      <c r="H43" s="322">
        <v>46.779529091262887</v>
      </c>
      <c r="I43" s="322">
        <v>50.64539145099566</v>
      </c>
      <c r="J43" s="322">
        <v>0.22702211844068237</v>
      </c>
      <c r="K43" s="322">
        <v>2.3480573393007718</v>
      </c>
      <c r="M43" s="16"/>
      <c r="N43" s="16"/>
      <c r="O43" s="16"/>
      <c r="P43" s="16"/>
      <c r="Q43" s="16"/>
      <c r="R43" s="16"/>
    </row>
    <row r="44" spans="1:22" ht="12.6" customHeight="1" x14ac:dyDescent="0.2">
      <c r="A44" s="702" t="s">
        <v>724</v>
      </c>
      <c r="B44" s="702"/>
      <c r="C44" s="331">
        <v>6567</v>
      </c>
      <c r="D44" s="331">
        <v>9749</v>
      </c>
      <c r="E44" s="314">
        <v>93</v>
      </c>
      <c r="F44" s="373">
        <v>621</v>
      </c>
      <c r="G44" s="331">
        <v>17030</v>
      </c>
      <c r="H44" s="322">
        <v>38.561362301820317</v>
      </c>
      <c r="I44" s="322">
        <v>57.246036406341752</v>
      </c>
      <c r="J44" s="322">
        <v>0.54609512624779799</v>
      </c>
      <c r="K44" s="322">
        <v>3.6465061655901345</v>
      </c>
      <c r="M44" s="16"/>
      <c r="N44" s="16"/>
      <c r="O44" s="16"/>
      <c r="P44" s="16"/>
      <c r="Q44" s="16"/>
      <c r="R44" s="16"/>
    </row>
    <row r="45" spans="1:22" ht="12.6" customHeight="1" x14ac:dyDescent="0.2">
      <c r="A45" s="702" t="s">
        <v>798</v>
      </c>
      <c r="B45" s="702"/>
      <c r="C45" s="331">
        <v>6268</v>
      </c>
      <c r="D45" s="331">
        <v>10727</v>
      </c>
      <c r="E45" s="331">
        <v>179</v>
      </c>
      <c r="F45" s="331">
        <v>1135</v>
      </c>
      <c r="G45" s="331">
        <v>18309</v>
      </c>
      <c r="H45" s="322">
        <v>34.234529466382654</v>
      </c>
      <c r="I45" s="322">
        <v>58.588672237697303</v>
      </c>
      <c r="J45" s="322">
        <v>0.97766125948986826</v>
      </c>
      <c r="K45" s="322">
        <v>6.1991370364301712</v>
      </c>
      <c r="M45" s="16"/>
      <c r="N45" s="16"/>
      <c r="O45" s="16"/>
      <c r="P45" s="16"/>
      <c r="Q45" s="16"/>
      <c r="R45" s="16"/>
    </row>
    <row r="46" spans="1:22" ht="12.6" customHeight="1" x14ac:dyDescent="0.2">
      <c r="A46" s="702" t="s">
        <v>912</v>
      </c>
      <c r="B46" s="702"/>
      <c r="C46" s="331">
        <v>5986</v>
      </c>
      <c r="D46" s="331">
        <v>12905</v>
      </c>
      <c r="E46" s="331">
        <v>359</v>
      </c>
      <c r="F46" s="331">
        <v>1920</v>
      </c>
      <c r="G46" s="331">
        <v>21170</v>
      </c>
      <c r="H46" s="322">
        <v>28.27586206896552</v>
      </c>
      <c r="I46" s="322">
        <v>60.958904109589042</v>
      </c>
      <c r="J46" s="322">
        <v>1.6957959376476146</v>
      </c>
      <c r="K46" s="322">
        <v>9.0694378837978284</v>
      </c>
      <c r="M46" s="16"/>
      <c r="N46" s="16"/>
      <c r="O46" s="16"/>
      <c r="P46" s="16"/>
      <c r="Q46" s="16"/>
      <c r="R46" s="16"/>
    </row>
    <row r="47" spans="1:22" ht="12.6" customHeight="1" x14ac:dyDescent="0.25">
      <c r="A47" s="702" t="s">
        <v>913</v>
      </c>
      <c r="B47" s="702"/>
      <c r="C47" s="331">
        <v>4856</v>
      </c>
      <c r="D47" s="331">
        <v>13693</v>
      </c>
      <c r="E47" s="331">
        <v>754</v>
      </c>
      <c r="F47" s="331">
        <v>2284</v>
      </c>
      <c r="G47" s="331">
        <v>21587</v>
      </c>
      <c r="H47" s="322">
        <v>22.495020151016814</v>
      </c>
      <c r="I47" s="322">
        <v>63.43169500162135</v>
      </c>
      <c r="J47" s="322">
        <v>3.4928429147171909</v>
      </c>
      <c r="K47" s="322">
        <v>10.580441932644648</v>
      </c>
      <c r="M47" s="16"/>
      <c r="N47" s="16"/>
      <c r="O47" s="16"/>
      <c r="P47" s="16"/>
      <c r="Q47" s="16"/>
      <c r="R47" s="16"/>
      <c r="S47" s="85"/>
      <c r="T47" s="85"/>
      <c r="U47" s="85"/>
      <c r="V47" s="85"/>
    </row>
    <row r="48" spans="1:22" ht="12.6" customHeight="1" x14ac:dyDescent="0.2">
      <c r="A48" s="702" t="s">
        <v>23</v>
      </c>
      <c r="B48" s="702"/>
      <c r="C48" s="331">
        <v>3464</v>
      </c>
      <c r="D48" s="331">
        <v>12243</v>
      </c>
      <c r="E48" s="331">
        <v>1157</v>
      </c>
      <c r="F48" s="331">
        <v>1818</v>
      </c>
      <c r="G48" s="331">
        <v>18682</v>
      </c>
      <c r="H48" s="322">
        <v>18.541912000856438</v>
      </c>
      <c r="I48" s="322">
        <v>65.533668772080077</v>
      </c>
      <c r="J48" s="322">
        <v>6.1931270741890589</v>
      </c>
      <c r="K48" s="322">
        <v>9.7312921528744241</v>
      </c>
      <c r="M48" s="16"/>
      <c r="N48" s="16"/>
      <c r="O48" s="16"/>
      <c r="P48" s="16"/>
      <c r="Q48" s="16"/>
      <c r="R48" s="16"/>
    </row>
    <row r="49" spans="1:22" ht="12.6" customHeight="1" x14ac:dyDescent="0.2">
      <c r="A49" s="702" t="s">
        <v>24</v>
      </c>
      <c r="B49" s="702"/>
      <c r="C49" s="331">
        <v>2448</v>
      </c>
      <c r="D49" s="331">
        <v>9496</v>
      </c>
      <c r="E49" s="331">
        <v>1764</v>
      </c>
      <c r="F49" s="331">
        <v>1200</v>
      </c>
      <c r="G49" s="331">
        <v>14908</v>
      </c>
      <c r="H49" s="322">
        <v>16.420713710759323</v>
      </c>
      <c r="I49" s="322">
        <v>63.697343708076204</v>
      </c>
      <c r="J49" s="322">
        <v>11.832573115105983</v>
      </c>
      <c r="K49" s="322">
        <v>8.0493694660584918</v>
      </c>
      <c r="M49" s="16"/>
      <c r="N49" s="16"/>
      <c r="O49" s="16"/>
      <c r="P49" s="16"/>
      <c r="Q49" s="16"/>
      <c r="R49" s="16"/>
    </row>
    <row r="50" spans="1:22" ht="12.6" customHeight="1" x14ac:dyDescent="0.2">
      <c r="A50" s="702" t="s">
        <v>25</v>
      </c>
      <c r="B50" s="702"/>
      <c r="C50" s="331">
        <v>1585</v>
      </c>
      <c r="D50" s="331">
        <v>7675</v>
      </c>
      <c r="E50" s="331">
        <v>2631</v>
      </c>
      <c r="F50" s="373">
        <v>830</v>
      </c>
      <c r="G50" s="331">
        <v>12721</v>
      </c>
      <c r="H50" s="322">
        <v>12.459712286769909</v>
      </c>
      <c r="I50" s="322">
        <v>60.333307129942618</v>
      </c>
      <c r="J50" s="322">
        <v>20.682336294316485</v>
      </c>
      <c r="K50" s="322">
        <v>6.5246442889709932</v>
      </c>
      <c r="M50" s="16"/>
      <c r="N50" s="16"/>
      <c r="O50" s="16"/>
      <c r="P50" s="16"/>
      <c r="Q50" s="16"/>
      <c r="R50" s="16"/>
    </row>
    <row r="51" spans="1:22" ht="12.6" customHeight="1" x14ac:dyDescent="0.2">
      <c r="A51" s="702" t="s">
        <v>26</v>
      </c>
      <c r="B51" s="702"/>
      <c r="C51" s="331">
        <v>1211</v>
      </c>
      <c r="D51" s="331">
        <v>6080</v>
      </c>
      <c r="E51" s="331">
        <v>3940</v>
      </c>
      <c r="F51" s="373">
        <v>592</v>
      </c>
      <c r="G51" s="331">
        <v>11823</v>
      </c>
      <c r="H51" s="322">
        <v>10.242747187685021</v>
      </c>
      <c r="I51" s="322">
        <v>51.425188192506134</v>
      </c>
      <c r="J51" s="322">
        <v>33.324875243170091</v>
      </c>
      <c r="K51" s="322">
        <v>5.0071893766387552</v>
      </c>
      <c r="M51" s="16"/>
      <c r="N51" s="16"/>
      <c r="O51" s="16"/>
      <c r="P51" s="16"/>
      <c r="Q51" s="16"/>
      <c r="R51" s="16"/>
    </row>
    <row r="52" spans="1:22" ht="12.6" customHeight="1" x14ac:dyDescent="0.2">
      <c r="A52" s="702" t="s">
        <v>1444</v>
      </c>
      <c r="B52" s="702"/>
      <c r="C52" s="514">
        <v>2219</v>
      </c>
      <c r="D52" s="514">
        <v>5905</v>
      </c>
      <c r="E52" s="514">
        <v>13551</v>
      </c>
      <c r="F52" s="514">
        <v>582</v>
      </c>
      <c r="G52" s="514">
        <v>22557</v>
      </c>
      <c r="H52" s="565">
        <v>10</v>
      </c>
      <c r="I52" s="565">
        <v>26.5</v>
      </c>
      <c r="J52" s="565">
        <v>60.9</v>
      </c>
      <c r="K52" s="565">
        <v>2.6</v>
      </c>
      <c r="M52" s="161"/>
      <c r="N52" s="161"/>
      <c r="O52" s="161"/>
      <c r="P52" s="161"/>
      <c r="Q52" s="161"/>
      <c r="R52" s="161"/>
    </row>
    <row r="53" spans="1:22" ht="12.6" customHeight="1" x14ac:dyDescent="0.25">
      <c r="A53" s="744"/>
      <c r="B53" s="744"/>
      <c r="C53" s="331"/>
      <c r="D53" s="331"/>
      <c r="E53" s="331"/>
      <c r="F53" s="331"/>
      <c r="G53" s="331"/>
      <c r="H53" s="322"/>
      <c r="I53" s="322"/>
      <c r="J53" s="322"/>
      <c r="K53" s="322"/>
      <c r="M53" s="94"/>
      <c r="N53" s="94"/>
      <c r="O53" s="94"/>
      <c r="P53" s="94"/>
      <c r="Q53" s="79"/>
    </row>
    <row r="54" spans="1:22" ht="12.6" customHeight="1" x14ac:dyDescent="0.25">
      <c r="A54" s="778" t="s">
        <v>857</v>
      </c>
      <c r="B54" s="778"/>
      <c r="C54" s="98">
        <v>130764</v>
      </c>
      <c r="D54" s="98">
        <v>105213</v>
      </c>
      <c r="E54" s="98">
        <v>24477</v>
      </c>
      <c r="F54" s="98">
        <v>11591</v>
      </c>
      <c r="G54" s="98">
        <v>272045</v>
      </c>
      <c r="H54" s="393">
        <v>48.1</v>
      </c>
      <c r="I54" s="393">
        <v>38.700000000000003</v>
      </c>
      <c r="J54" s="393">
        <v>9</v>
      </c>
      <c r="K54" s="393">
        <v>4.3</v>
      </c>
      <c r="N54" s="86"/>
      <c r="O54" s="85"/>
      <c r="P54" s="85"/>
      <c r="Q54" s="86"/>
      <c r="R54" s="86"/>
      <c r="S54" s="85"/>
      <c r="T54" s="85"/>
      <c r="U54" s="85"/>
      <c r="V54" s="85"/>
    </row>
    <row r="55" spans="1:22" ht="12.6" customHeight="1" x14ac:dyDescent="0.2">
      <c r="A55" s="744"/>
      <c r="B55" s="744"/>
      <c r="C55" s="187"/>
      <c r="D55" s="187"/>
      <c r="E55" s="187"/>
      <c r="F55" s="187"/>
      <c r="G55" s="187"/>
      <c r="H55" s="372"/>
      <c r="I55" s="372"/>
      <c r="J55" s="372"/>
      <c r="K55" s="372"/>
      <c r="N55" s="79"/>
      <c r="O55" s="50"/>
      <c r="P55" s="50"/>
      <c r="Q55" s="50"/>
      <c r="R55" s="50"/>
    </row>
    <row r="56" spans="1:22" ht="12.6" customHeight="1" x14ac:dyDescent="0.2">
      <c r="A56" s="711" t="s">
        <v>857</v>
      </c>
      <c r="B56" s="711"/>
      <c r="C56" s="711"/>
      <c r="D56" s="711"/>
      <c r="E56" s="711"/>
      <c r="F56" s="711"/>
      <c r="G56" s="711"/>
      <c r="H56" s="711"/>
      <c r="I56" s="711"/>
      <c r="J56" s="711"/>
      <c r="K56" s="711"/>
    </row>
    <row r="57" spans="1:22" ht="12.6" customHeight="1" x14ac:dyDescent="0.2">
      <c r="A57" s="744"/>
      <c r="B57" s="744"/>
      <c r="C57" s="507"/>
      <c r="D57" s="507"/>
      <c r="E57" s="507"/>
      <c r="F57" s="507"/>
      <c r="G57" s="507"/>
      <c r="H57" s="536"/>
      <c r="I57" s="536"/>
      <c r="J57" s="536"/>
      <c r="K57" s="536"/>
    </row>
    <row r="58" spans="1:22" ht="12.6" customHeight="1" x14ac:dyDescent="0.2">
      <c r="A58" s="702" t="s">
        <v>237</v>
      </c>
      <c r="B58" s="702"/>
      <c r="C58" s="331">
        <v>25468</v>
      </c>
      <c r="D58" s="373" t="s">
        <v>700</v>
      </c>
      <c r="E58" s="373" t="s">
        <v>700</v>
      </c>
      <c r="F58" s="373" t="s">
        <v>700</v>
      </c>
      <c r="G58" s="331">
        <v>25468</v>
      </c>
      <c r="H58" s="322">
        <v>100</v>
      </c>
      <c r="I58" s="322" t="s">
        <v>700</v>
      </c>
      <c r="J58" s="322" t="s">
        <v>700</v>
      </c>
      <c r="K58" s="322" t="s">
        <v>700</v>
      </c>
      <c r="M58" s="16"/>
      <c r="N58" s="16"/>
      <c r="O58" s="16"/>
      <c r="P58" s="16"/>
      <c r="Q58" s="16"/>
      <c r="R58" s="16"/>
    </row>
    <row r="59" spans="1:22" ht="12.6" customHeight="1" x14ac:dyDescent="0.2">
      <c r="A59" s="995" t="s">
        <v>238</v>
      </c>
      <c r="B59" s="995"/>
      <c r="C59" s="331">
        <v>27921</v>
      </c>
      <c r="D59" s="373" t="s">
        <v>700</v>
      </c>
      <c r="E59" s="373" t="s">
        <v>700</v>
      </c>
      <c r="F59" s="373" t="s">
        <v>700</v>
      </c>
      <c r="G59" s="331">
        <v>27921</v>
      </c>
      <c r="H59" s="322">
        <v>100</v>
      </c>
      <c r="I59" s="322" t="s">
        <v>700</v>
      </c>
      <c r="J59" s="322" t="s">
        <v>700</v>
      </c>
      <c r="K59" s="322" t="s">
        <v>700</v>
      </c>
      <c r="M59" s="16"/>
      <c r="N59" s="16"/>
      <c r="O59" s="16"/>
      <c r="P59" s="16"/>
      <c r="Q59" s="16"/>
      <c r="R59" s="16"/>
    </row>
    <row r="60" spans="1:22" ht="12.6" customHeight="1" x14ac:dyDescent="0.2">
      <c r="A60" s="996" t="s">
        <v>239</v>
      </c>
      <c r="B60" s="996"/>
      <c r="C60" s="331">
        <v>28142</v>
      </c>
      <c r="D60" s="373" t="s">
        <v>700</v>
      </c>
      <c r="E60" s="373" t="s">
        <v>700</v>
      </c>
      <c r="F60" s="373" t="s">
        <v>700</v>
      </c>
      <c r="G60" s="331">
        <v>28142</v>
      </c>
      <c r="H60" s="322">
        <v>100</v>
      </c>
      <c r="I60" s="322" t="s">
        <v>700</v>
      </c>
      <c r="J60" s="322" t="s">
        <v>700</v>
      </c>
      <c r="K60" s="322" t="s">
        <v>700</v>
      </c>
      <c r="M60" s="16"/>
      <c r="N60" s="16"/>
      <c r="O60" s="16"/>
      <c r="P60" s="16"/>
      <c r="Q60" s="16"/>
      <c r="R60" s="16"/>
    </row>
    <row r="61" spans="1:22" ht="12.6" customHeight="1" x14ac:dyDescent="0.2">
      <c r="A61" s="702" t="s">
        <v>719</v>
      </c>
      <c r="B61" s="702"/>
      <c r="C61" s="331">
        <v>29370</v>
      </c>
      <c r="D61" s="373">
        <v>23</v>
      </c>
      <c r="E61" s="373" t="s">
        <v>700</v>
      </c>
      <c r="F61" s="373" t="s">
        <v>700</v>
      </c>
      <c r="G61" s="331">
        <v>29393</v>
      </c>
      <c r="H61" s="322">
        <v>99.921750076548847</v>
      </c>
      <c r="I61" s="322">
        <v>7.8249923451161843E-2</v>
      </c>
      <c r="J61" s="322" t="s">
        <v>700</v>
      </c>
      <c r="K61" s="322" t="s">
        <v>700</v>
      </c>
      <c r="M61" s="16"/>
      <c r="N61" s="16"/>
      <c r="O61" s="16"/>
      <c r="P61" s="16"/>
      <c r="Q61" s="16"/>
      <c r="R61" s="16"/>
    </row>
    <row r="62" spans="1:22" ht="12.6" customHeight="1" x14ac:dyDescent="0.2">
      <c r="A62" s="702" t="s">
        <v>720</v>
      </c>
      <c r="B62" s="702"/>
      <c r="C62" s="331">
        <v>29475</v>
      </c>
      <c r="D62" s="373">
        <v>632</v>
      </c>
      <c r="E62" s="373" t="s">
        <v>700</v>
      </c>
      <c r="F62" s="178">
        <v>11</v>
      </c>
      <c r="G62" s="331">
        <v>30118</v>
      </c>
      <c r="H62" s="322">
        <v>97.865064081280295</v>
      </c>
      <c r="I62" s="322">
        <v>2.09841290922372</v>
      </c>
      <c r="J62" s="322" t="s">
        <v>700</v>
      </c>
      <c r="K62" s="322" t="s">
        <v>703</v>
      </c>
      <c r="M62" s="16"/>
      <c r="N62" s="16"/>
      <c r="O62" s="16"/>
      <c r="P62" s="16"/>
      <c r="Q62" s="16"/>
      <c r="R62" s="16"/>
    </row>
    <row r="63" spans="1:22" ht="12.6" customHeight="1" x14ac:dyDescent="0.2">
      <c r="A63" s="702" t="s">
        <v>721</v>
      </c>
      <c r="B63" s="702"/>
      <c r="C63" s="331">
        <v>27055</v>
      </c>
      <c r="D63" s="331">
        <v>3727</v>
      </c>
      <c r="E63" s="373">
        <v>4</v>
      </c>
      <c r="F63" s="178">
        <v>70</v>
      </c>
      <c r="G63" s="331">
        <v>30856</v>
      </c>
      <c r="H63" s="322">
        <v>87.681488203266795</v>
      </c>
      <c r="I63" s="322">
        <v>12.078688099559242</v>
      </c>
      <c r="J63" s="322" t="s">
        <v>703</v>
      </c>
      <c r="K63" s="322">
        <v>0.2</v>
      </c>
      <c r="M63" s="16"/>
      <c r="N63" s="16"/>
      <c r="O63" s="16"/>
      <c r="P63" s="16"/>
      <c r="Q63" s="16"/>
      <c r="R63" s="16"/>
    </row>
    <row r="64" spans="1:22" ht="12.6" customHeight="1" x14ac:dyDescent="0.2">
      <c r="A64" s="702" t="s">
        <v>722</v>
      </c>
      <c r="B64" s="702"/>
      <c r="C64" s="331">
        <v>21370</v>
      </c>
      <c r="D64" s="331">
        <v>9770</v>
      </c>
      <c r="E64" s="373">
        <v>11</v>
      </c>
      <c r="F64" s="178">
        <v>286</v>
      </c>
      <c r="G64" s="331">
        <v>31437</v>
      </c>
      <c r="H64" s="322">
        <v>67.977224289849531</v>
      </c>
      <c r="I64" s="322">
        <v>31.078029074021057</v>
      </c>
      <c r="J64" s="322" t="s">
        <v>703</v>
      </c>
      <c r="K64" s="322">
        <v>0.90975601997646083</v>
      </c>
      <c r="M64" s="16"/>
      <c r="N64" s="16"/>
      <c r="O64" s="16"/>
      <c r="P64" s="16"/>
      <c r="Q64" s="16"/>
      <c r="R64" s="16"/>
    </row>
    <row r="65" spans="1:21" ht="12.6" customHeight="1" x14ac:dyDescent="0.2">
      <c r="A65" s="702" t="s">
        <v>723</v>
      </c>
      <c r="B65" s="702"/>
      <c r="C65" s="331">
        <v>16692</v>
      </c>
      <c r="D65" s="331">
        <v>14093</v>
      </c>
      <c r="E65" s="373">
        <v>41</v>
      </c>
      <c r="F65" s="178">
        <v>573</v>
      </c>
      <c r="G65" s="331">
        <v>31399</v>
      </c>
      <c r="H65" s="322">
        <v>53.16092869199656</v>
      </c>
      <c r="I65" s="322">
        <v>44.883595018949649</v>
      </c>
      <c r="J65" s="322">
        <v>0.13057740692378739</v>
      </c>
      <c r="K65" s="322">
        <v>1.8248988821300043</v>
      </c>
      <c r="M65" s="16"/>
      <c r="N65" s="16"/>
      <c r="O65" s="16"/>
      <c r="P65" s="16"/>
      <c r="Q65" s="16"/>
      <c r="R65" s="16"/>
    </row>
    <row r="66" spans="1:21" ht="12.6" customHeight="1" x14ac:dyDescent="0.2">
      <c r="A66" s="702" t="s">
        <v>724</v>
      </c>
      <c r="B66" s="702"/>
      <c r="C66" s="331">
        <v>14813</v>
      </c>
      <c r="D66" s="331">
        <v>18023</v>
      </c>
      <c r="E66" s="373">
        <v>111</v>
      </c>
      <c r="F66" s="175">
        <v>946</v>
      </c>
      <c r="G66" s="331">
        <v>33893</v>
      </c>
      <c r="H66" s="322">
        <v>43.70518986221343</v>
      </c>
      <c r="I66" s="322">
        <v>53.176172070929098</v>
      </c>
      <c r="J66" s="322">
        <v>0.32750125394624258</v>
      </c>
      <c r="K66" s="322">
        <v>2.7911368129112204</v>
      </c>
      <c r="M66" s="16"/>
      <c r="N66" s="16"/>
      <c r="O66" s="16"/>
      <c r="P66" s="16"/>
      <c r="Q66" s="16"/>
      <c r="R66" s="16"/>
    </row>
    <row r="67" spans="1:21" ht="12.6" customHeight="1" x14ac:dyDescent="0.2">
      <c r="A67" s="702" t="s">
        <v>798</v>
      </c>
      <c r="B67" s="702"/>
      <c r="C67" s="331">
        <v>13712</v>
      </c>
      <c r="D67" s="331">
        <v>20527</v>
      </c>
      <c r="E67" s="373">
        <v>214</v>
      </c>
      <c r="F67" s="175">
        <v>1821</v>
      </c>
      <c r="G67" s="331">
        <v>36274</v>
      </c>
      <c r="H67" s="322">
        <v>37.801179908474388</v>
      </c>
      <c r="I67" s="322">
        <v>56.588741247174291</v>
      </c>
      <c r="J67" s="322">
        <v>0.58995423719468487</v>
      </c>
      <c r="K67" s="322">
        <v>5.0201246071566414</v>
      </c>
      <c r="M67" s="16"/>
      <c r="N67" s="16"/>
      <c r="O67" s="16"/>
      <c r="P67" s="16"/>
      <c r="Q67" s="16"/>
      <c r="R67" s="16"/>
    </row>
    <row r="68" spans="1:21" ht="12.6" customHeight="1" x14ac:dyDescent="0.2">
      <c r="A68" s="702" t="s">
        <v>912</v>
      </c>
      <c r="B68" s="702"/>
      <c r="C68" s="331">
        <v>13446</v>
      </c>
      <c r="D68" s="331">
        <v>25059</v>
      </c>
      <c r="E68" s="373">
        <v>467</v>
      </c>
      <c r="F68" s="175">
        <v>3264</v>
      </c>
      <c r="G68" s="331">
        <v>42236</v>
      </c>
      <c r="H68" s="322">
        <v>31.835401079647696</v>
      </c>
      <c r="I68" s="322">
        <v>59.330902547589737</v>
      </c>
      <c r="J68" s="322">
        <v>1.1056918268775453</v>
      </c>
      <c r="K68" s="322">
        <v>7.7280045458850273</v>
      </c>
      <c r="M68" s="16"/>
      <c r="N68" s="16"/>
      <c r="O68" s="16"/>
      <c r="P68" s="16"/>
      <c r="Q68" s="16"/>
      <c r="R68" s="16"/>
    </row>
    <row r="69" spans="1:21" ht="12.6" customHeight="1" x14ac:dyDescent="0.2">
      <c r="A69" s="702" t="s">
        <v>913</v>
      </c>
      <c r="B69" s="702"/>
      <c r="C69" s="331">
        <v>10883</v>
      </c>
      <c r="D69" s="331">
        <v>27606</v>
      </c>
      <c r="E69" s="331">
        <v>938</v>
      </c>
      <c r="F69" s="175">
        <v>4041</v>
      </c>
      <c r="G69" s="331">
        <v>43468</v>
      </c>
      <c r="H69" s="322">
        <v>25.036808686850097</v>
      </c>
      <c r="I69" s="322">
        <v>63.508788073985457</v>
      </c>
      <c r="J69" s="322">
        <v>2.1579092665869144</v>
      </c>
      <c r="K69" s="322">
        <v>9.2964939725775277</v>
      </c>
      <c r="M69" s="16"/>
      <c r="N69" s="16"/>
      <c r="O69" s="16"/>
      <c r="P69" s="16"/>
      <c r="Q69" s="16"/>
      <c r="R69" s="16"/>
    </row>
    <row r="70" spans="1:21" ht="12.6" customHeight="1" x14ac:dyDescent="0.2">
      <c r="A70" s="702" t="s">
        <v>23</v>
      </c>
      <c r="B70" s="702"/>
      <c r="C70" s="331">
        <v>7135</v>
      </c>
      <c r="D70" s="331">
        <v>25192</v>
      </c>
      <c r="E70" s="331">
        <v>1456</v>
      </c>
      <c r="F70" s="175">
        <v>3474</v>
      </c>
      <c r="G70" s="331">
        <v>37257</v>
      </c>
      <c r="H70" s="322">
        <v>19.150763614891162</v>
      </c>
      <c r="I70" s="322">
        <v>67.616823684139888</v>
      </c>
      <c r="J70" s="322">
        <v>3.9079904447486378</v>
      </c>
      <c r="K70" s="322">
        <v>9.3244222562203074</v>
      </c>
      <c r="M70" s="16"/>
      <c r="N70" s="16"/>
      <c r="O70" s="16"/>
      <c r="P70" s="16"/>
      <c r="Q70" s="16"/>
      <c r="R70" s="16"/>
    </row>
    <row r="71" spans="1:21" ht="12.6" customHeight="1" x14ac:dyDescent="0.2">
      <c r="A71" s="702" t="s">
        <v>24</v>
      </c>
      <c r="B71" s="702"/>
      <c r="C71" s="331">
        <v>4710</v>
      </c>
      <c r="D71" s="331">
        <v>19755</v>
      </c>
      <c r="E71" s="331">
        <v>2116</v>
      </c>
      <c r="F71" s="175">
        <v>2272</v>
      </c>
      <c r="G71" s="331">
        <v>28853</v>
      </c>
      <c r="H71" s="322">
        <v>16.324125740824176</v>
      </c>
      <c r="I71" s="322">
        <v>68.467750320590582</v>
      </c>
      <c r="J71" s="322">
        <v>7.333726128998717</v>
      </c>
      <c r="K71" s="322">
        <v>7.874397809586525</v>
      </c>
      <c r="M71" s="16"/>
      <c r="N71" s="16"/>
      <c r="O71" s="16"/>
      <c r="P71" s="16"/>
      <c r="Q71" s="16"/>
      <c r="R71" s="16"/>
    </row>
    <row r="72" spans="1:21" ht="12.6" customHeight="1" x14ac:dyDescent="0.2">
      <c r="A72" s="702" t="s">
        <v>25</v>
      </c>
      <c r="B72" s="702"/>
      <c r="C72" s="331">
        <v>3077</v>
      </c>
      <c r="D72" s="331">
        <v>16245</v>
      </c>
      <c r="E72" s="331">
        <v>3177</v>
      </c>
      <c r="F72" s="175">
        <v>1501</v>
      </c>
      <c r="G72" s="331">
        <v>24000</v>
      </c>
      <c r="H72" s="322">
        <v>12.820833333333335</v>
      </c>
      <c r="I72" s="322">
        <v>67.6875</v>
      </c>
      <c r="J72" s="322">
        <v>13.237499999999999</v>
      </c>
      <c r="K72" s="322">
        <v>6.2541666666666664</v>
      </c>
      <c r="M72" s="16"/>
      <c r="N72" s="16"/>
      <c r="O72" s="16"/>
      <c r="P72" s="16"/>
      <c r="Q72" s="16"/>
      <c r="R72" s="16"/>
    </row>
    <row r="73" spans="1:21" ht="12.6" customHeight="1" x14ac:dyDescent="0.2">
      <c r="A73" s="702" t="s">
        <v>26</v>
      </c>
      <c r="B73" s="702"/>
      <c r="C73" s="331">
        <v>2211</v>
      </c>
      <c r="D73" s="331">
        <v>13456</v>
      </c>
      <c r="E73" s="331">
        <v>4787</v>
      </c>
      <c r="F73" s="178">
        <v>979</v>
      </c>
      <c r="G73" s="331">
        <v>21433</v>
      </c>
      <c r="H73" s="322">
        <v>10.315868053935521</v>
      </c>
      <c r="I73" s="322">
        <v>62.781691783698037</v>
      </c>
      <c r="J73" s="322">
        <v>22.334717491718379</v>
      </c>
      <c r="K73" s="322">
        <v>4.5677226706480658</v>
      </c>
      <c r="M73" s="16"/>
      <c r="N73" s="16"/>
      <c r="O73" s="16"/>
      <c r="P73" s="16"/>
      <c r="Q73" s="16"/>
      <c r="R73" s="16"/>
    </row>
    <row r="74" spans="1:21" ht="12.6" customHeight="1" x14ac:dyDescent="0.25">
      <c r="A74" s="702" t="s">
        <v>1444</v>
      </c>
      <c r="B74" s="702"/>
      <c r="C74" s="514">
        <v>3470</v>
      </c>
      <c r="D74" s="514">
        <v>16142</v>
      </c>
      <c r="E74" s="514">
        <v>16441</v>
      </c>
      <c r="F74" s="514">
        <v>931</v>
      </c>
      <c r="G74" s="514">
        <v>36984</v>
      </c>
      <c r="H74" s="566">
        <v>9.4</v>
      </c>
      <c r="I74" s="566">
        <v>43.6</v>
      </c>
      <c r="J74" s="566">
        <v>44.5</v>
      </c>
      <c r="K74" s="566">
        <v>2.5</v>
      </c>
      <c r="M74" s="161"/>
      <c r="N74" s="161"/>
      <c r="O74" s="161"/>
      <c r="P74" s="161"/>
      <c r="Q74" s="161"/>
      <c r="R74" s="161"/>
      <c r="S74" s="85"/>
      <c r="T74" s="85"/>
      <c r="U74" s="85"/>
    </row>
    <row r="75" spans="1:21" ht="12.6" customHeight="1" x14ac:dyDescent="0.25">
      <c r="A75" s="744"/>
      <c r="B75" s="744"/>
      <c r="C75" s="331"/>
      <c r="D75" s="331"/>
      <c r="E75" s="331"/>
      <c r="F75" s="331"/>
      <c r="G75" s="331"/>
      <c r="H75" s="322"/>
      <c r="I75" s="322"/>
      <c r="J75" s="322"/>
      <c r="K75" s="322"/>
      <c r="M75" s="94"/>
      <c r="N75" s="94"/>
      <c r="O75" s="94"/>
      <c r="P75" s="94"/>
      <c r="Q75" s="94"/>
    </row>
    <row r="76" spans="1:21" ht="12.6" customHeight="1" x14ac:dyDescent="0.2">
      <c r="A76" s="778" t="s">
        <v>857</v>
      </c>
      <c r="B76" s="778"/>
      <c r="C76" s="98">
        <v>287950</v>
      </c>
      <c r="D76" s="98">
        <v>210250</v>
      </c>
      <c r="E76" s="254">
        <v>29763</v>
      </c>
      <c r="F76" s="98">
        <v>20169</v>
      </c>
      <c r="G76" s="98">
        <v>539132</v>
      </c>
      <c r="H76" s="393">
        <v>51.7</v>
      </c>
      <c r="I76" s="393">
        <v>39</v>
      </c>
      <c r="J76" s="393">
        <v>5.5</v>
      </c>
      <c r="K76" s="393">
        <v>3.7</v>
      </c>
      <c r="L76" s="56"/>
      <c r="M76" s="56"/>
      <c r="N76" s="56"/>
      <c r="O76" s="56"/>
    </row>
    <row r="77" spans="1:21" ht="12.6" customHeight="1" x14ac:dyDescent="0.2">
      <c r="A77" s="752"/>
      <c r="B77" s="752"/>
      <c r="C77" s="752"/>
      <c r="D77" s="283"/>
      <c r="E77" s="283"/>
      <c r="F77" s="283"/>
      <c r="G77" s="283"/>
      <c r="H77" s="261"/>
      <c r="I77" s="261"/>
      <c r="J77" s="261"/>
      <c r="K77" s="261"/>
    </row>
    <row r="78" spans="1:21" ht="12.6" customHeight="1" x14ac:dyDescent="0.2">
      <c r="A78" s="212" t="s">
        <v>1446</v>
      </c>
      <c r="B78" s="718" t="s">
        <v>1445</v>
      </c>
      <c r="C78" s="718"/>
      <c r="D78" s="718"/>
      <c r="E78" s="718"/>
      <c r="F78" s="718"/>
      <c r="G78" s="718"/>
      <c r="H78" s="718"/>
      <c r="I78" s="718"/>
      <c r="J78" s="718"/>
      <c r="K78" s="718"/>
    </row>
    <row r="79" spans="1:21" ht="10.35" customHeight="1" x14ac:dyDescent="0.2">
      <c r="A79" s="212"/>
      <c r="B79" s="716" t="s">
        <v>1451</v>
      </c>
      <c r="C79" s="716"/>
      <c r="D79" s="716"/>
      <c r="E79" s="716"/>
      <c r="F79" s="716"/>
      <c r="G79" s="716"/>
      <c r="H79" s="716"/>
      <c r="I79" s="716"/>
      <c r="J79" s="716"/>
      <c r="K79" s="716"/>
    </row>
    <row r="80" spans="1:21" ht="16.5" customHeight="1" x14ac:dyDescent="0.2">
      <c r="A80" s="212" t="s">
        <v>1447</v>
      </c>
      <c r="B80" s="718" t="s">
        <v>986</v>
      </c>
      <c r="C80" s="718"/>
      <c r="D80" s="718"/>
      <c r="E80" s="718"/>
      <c r="F80" s="718"/>
      <c r="G80" s="718"/>
      <c r="H80" s="718"/>
      <c r="I80" s="718"/>
      <c r="J80" s="718"/>
      <c r="K80" s="718"/>
    </row>
    <row r="81" spans="1:24" ht="10.35" customHeight="1" x14ac:dyDescent="0.2">
      <c r="A81" s="212"/>
      <c r="B81" s="716" t="s">
        <v>1450</v>
      </c>
      <c r="C81" s="716"/>
      <c r="D81" s="716"/>
      <c r="E81" s="716"/>
      <c r="F81" s="716"/>
      <c r="G81" s="716"/>
      <c r="H81" s="716"/>
      <c r="I81" s="716"/>
      <c r="J81" s="716"/>
      <c r="K81" s="716"/>
    </row>
    <row r="82" spans="1:24" ht="16.5" customHeight="1" x14ac:dyDescent="0.2">
      <c r="A82" s="212" t="s">
        <v>1449</v>
      </c>
      <c r="B82" s="718" t="s">
        <v>1448</v>
      </c>
      <c r="C82" s="718"/>
      <c r="D82" s="718"/>
      <c r="E82" s="718"/>
      <c r="F82" s="718"/>
      <c r="G82" s="718"/>
      <c r="H82" s="718"/>
      <c r="I82" s="718"/>
      <c r="J82" s="718"/>
      <c r="K82" s="718"/>
    </row>
    <row r="83" spans="1:24" ht="10.35" customHeight="1" x14ac:dyDescent="0.2">
      <c r="A83" s="212"/>
      <c r="B83" s="716" t="s">
        <v>1080</v>
      </c>
      <c r="C83" s="716"/>
      <c r="D83" s="716"/>
      <c r="E83" s="716"/>
      <c r="F83" s="716"/>
      <c r="G83" s="716"/>
      <c r="H83" s="716"/>
      <c r="I83" s="716"/>
      <c r="J83" s="716"/>
      <c r="K83" s="716"/>
    </row>
    <row r="84" spans="1:24" ht="16.5" customHeight="1" x14ac:dyDescent="0.2">
      <c r="A84" s="718" t="s">
        <v>207</v>
      </c>
      <c r="B84" s="718"/>
      <c r="C84" s="718"/>
      <c r="D84" s="718"/>
      <c r="E84" s="718"/>
      <c r="F84" s="718"/>
      <c r="G84" s="715" t="s">
        <v>156</v>
      </c>
      <c r="H84" s="715"/>
      <c r="I84" s="715"/>
      <c r="J84" s="715"/>
      <c r="K84" s="715"/>
    </row>
    <row r="86" spans="1:24" x14ac:dyDescent="0.2">
      <c r="N86" s="79"/>
      <c r="O86" s="79"/>
      <c r="P86" s="79"/>
      <c r="Q86" s="79"/>
      <c r="R86" s="20"/>
      <c r="S86" s="20"/>
      <c r="T86" s="79"/>
      <c r="U86" s="50"/>
      <c r="V86" s="50"/>
      <c r="W86" s="50"/>
      <c r="X86" s="50"/>
    </row>
  </sheetData>
  <mergeCells count="93">
    <mergeCell ref="A1:G1"/>
    <mergeCell ref="J1:K1"/>
    <mergeCell ref="A74:B74"/>
    <mergeCell ref="A75:B75"/>
    <mergeCell ref="A76:B76"/>
    <mergeCell ref="A52:B52"/>
    <mergeCell ref="A54:B54"/>
    <mergeCell ref="A53:B53"/>
    <mergeCell ref="A65:B65"/>
    <mergeCell ref="A66:B66"/>
    <mergeCell ref="A67:B67"/>
    <mergeCell ref="A68:B68"/>
    <mergeCell ref="A69:B69"/>
    <mergeCell ref="A48:B48"/>
    <mergeCell ref="A49:B49"/>
    <mergeCell ref="A50:B50"/>
    <mergeCell ref="A40:B40"/>
    <mergeCell ref="A41:B41"/>
    <mergeCell ref="A42:B42"/>
    <mergeCell ref="A51:B51"/>
    <mergeCell ref="A55:B55"/>
    <mergeCell ref="A43:B43"/>
    <mergeCell ref="A44:B44"/>
    <mergeCell ref="A45:B45"/>
    <mergeCell ref="A46:B46"/>
    <mergeCell ref="A47:B47"/>
    <mergeCell ref="A20:B20"/>
    <mergeCell ref="A21:B21"/>
    <mergeCell ref="A22:B22"/>
    <mergeCell ref="A28:B28"/>
    <mergeCell ref="A29:B29"/>
    <mergeCell ref="A23:B23"/>
    <mergeCell ref="A24:B24"/>
    <mergeCell ref="A25:B25"/>
    <mergeCell ref="A26:B26"/>
    <mergeCell ref="A27:B27"/>
    <mergeCell ref="A15:B15"/>
    <mergeCell ref="A16:B16"/>
    <mergeCell ref="A17:B17"/>
    <mergeCell ref="A18:B18"/>
    <mergeCell ref="A19:B19"/>
    <mergeCell ref="A2:K2"/>
    <mergeCell ref="A3:K3"/>
    <mergeCell ref="A4:K4"/>
    <mergeCell ref="A56:K56"/>
    <mergeCell ref="A57:B57"/>
    <mergeCell ref="A5:K5"/>
    <mergeCell ref="A6:K6"/>
    <mergeCell ref="A7:B10"/>
    <mergeCell ref="A11:B11"/>
    <mergeCell ref="A12:K12"/>
    <mergeCell ref="C8:G8"/>
    <mergeCell ref="H8:K8"/>
    <mergeCell ref="C7:G7"/>
    <mergeCell ref="H7:K7"/>
    <mergeCell ref="A13:B13"/>
    <mergeCell ref="A14:B14"/>
    <mergeCell ref="G84:K84"/>
    <mergeCell ref="B82:K82"/>
    <mergeCell ref="B83:K83"/>
    <mergeCell ref="B78:K78"/>
    <mergeCell ref="A58:B58"/>
    <mergeCell ref="A59:B59"/>
    <mergeCell ref="A60:B60"/>
    <mergeCell ref="A61:B61"/>
    <mergeCell ref="A62:B62"/>
    <mergeCell ref="A77:C77"/>
    <mergeCell ref="A84:F84"/>
    <mergeCell ref="A70:B70"/>
    <mergeCell ref="A71:B71"/>
    <mergeCell ref="A72:B72"/>
    <mergeCell ref="A73:B73"/>
    <mergeCell ref="M30:M31"/>
    <mergeCell ref="A32:B32"/>
    <mergeCell ref="B81:K81"/>
    <mergeCell ref="B80:K80"/>
    <mergeCell ref="B79:K79"/>
    <mergeCell ref="A63:B63"/>
    <mergeCell ref="A64:B64"/>
    <mergeCell ref="A30:B30"/>
    <mergeCell ref="A31:B31"/>
    <mergeCell ref="A33:B33"/>
    <mergeCell ref="A34:K34"/>
    <mergeCell ref="A35:B35"/>
    <mergeCell ref="A36:B36"/>
    <mergeCell ref="A37:B37"/>
    <mergeCell ref="A38:B38"/>
    <mergeCell ref="A39:B39"/>
    <mergeCell ref="N30:N31"/>
    <mergeCell ref="P30:P31"/>
    <mergeCell ref="Q30:Q31"/>
    <mergeCell ref="R30:R31"/>
    <mergeCell ref="O30:O31"/>
  </mergeCells>
  <phoneticPr fontId="11" type="noConversion"/>
  <hyperlinks>
    <hyperlink ref="J1:K1" location="'Inhaltsverzeichnis Indice'!A1" display="Inhaltsverzeichnis / Indice" xr:uid="{3DB30004-DC18-49AA-BF2F-7E9D86676661}"/>
  </hyperlinks>
  <pageMargins left="0.59055118110236227" right="0.59055118110236227" top="0.98425196850393704"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61"/>
  <sheetViews>
    <sheetView topLeftCell="A44" zoomScale="120" zoomScaleNormal="120" workbookViewId="0">
      <selection activeCell="J1" sqref="J1"/>
    </sheetView>
  </sheetViews>
  <sheetFormatPr baseColWidth="10" defaultColWidth="11.42578125" defaultRowHeight="12.75" x14ac:dyDescent="0.2"/>
  <cols>
    <col min="1" max="1" width="3.7109375" customWidth="1"/>
    <col min="2" max="2" width="12.7109375" customWidth="1"/>
    <col min="3" max="9" width="11.7109375" customWidth="1"/>
    <col min="10" max="10" width="20.7109375" style="73" customWidth="1"/>
  </cols>
  <sheetData>
    <row r="1" spans="1:18" ht="12.6" customHeight="1" x14ac:dyDescent="0.2">
      <c r="A1" s="697" t="s">
        <v>35</v>
      </c>
      <c r="B1" s="697"/>
      <c r="C1" s="697"/>
      <c r="D1" s="697"/>
      <c r="E1" s="697"/>
      <c r="F1" s="697"/>
      <c r="G1" s="697"/>
      <c r="H1" s="154"/>
      <c r="I1" s="154"/>
      <c r="J1" s="667" t="s">
        <v>1500</v>
      </c>
    </row>
    <row r="2" spans="1:18" s="108" customFormat="1" ht="21" customHeight="1" x14ac:dyDescent="0.2">
      <c r="A2" s="695" t="s">
        <v>1131</v>
      </c>
      <c r="B2" s="695"/>
      <c r="C2" s="695"/>
      <c r="D2" s="695"/>
      <c r="E2" s="695"/>
      <c r="F2" s="695"/>
      <c r="G2" s="695"/>
      <c r="H2" s="695"/>
      <c r="I2" s="695"/>
      <c r="J2" s="695"/>
    </row>
    <row r="3" spans="1:18" s="25" customFormat="1" ht="12.6" customHeight="1" x14ac:dyDescent="0.2">
      <c r="A3" s="697" t="s">
        <v>236</v>
      </c>
      <c r="B3" s="697"/>
      <c r="C3" s="697"/>
      <c r="D3" s="697"/>
      <c r="E3" s="697"/>
      <c r="F3" s="697"/>
      <c r="G3" s="697"/>
      <c r="H3" s="697"/>
      <c r="I3" s="697"/>
      <c r="J3" s="697"/>
    </row>
    <row r="4" spans="1:18" s="108" customFormat="1" ht="21" customHeight="1" x14ac:dyDescent="0.2">
      <c r="A4" s="695" t="s">
        <v>1132</v>
      </c>
      <c r="B4" s="695"/>
      <c r="C4" s="695"/>
      <c r="D4" s="695"/>
      <c r="E4" s="695"/>
      <c r="F4" s="695"/>
      <c r="G4" s="695"/>
      <c r="H4" s="695"/>
      <c r="I4" s="695"/>
      <c r="J4" s="695"/>
    </row>
    <row r="5" spans="1:18" s="25" customFormat="1" ht="12.6" customHeight="1" x14ac:dyDescent="0.2">
      <c r="A5" s="697" t="s">
        <v>1226</v>
      </c>
      <c r="B5" s="697"/>
      <c r="C5" s="697"/>
      <c r="D5" s="697"/>
      <c r="E5" s="697"/>
      <c r="F5" s="697"/>
      <c r="G5" s="697"/>
      <c r="H5" s="697"/>
      <c r="I5" s="697"/>
      <c r="J5" s="697"/>
    </row>
    <row r="6" spans="1:18" ht="12.6" customHeight="1" x14ac:dyDescent="0.2">
      <c r="A6" s="696"/>
      <c r="B6" s="696"/>
      <c r="C6" s="696"/>
      <c r="D6" s="696"/>
      <c r="E6" s="696"/>
      <c r="F6" s="696"/>
      <c r="G6" s="696"/>
      <c r="H6" s="696"/>
      <c r="I6" s="696"/>
      <c r="J6" s="696"/>
    </row>
    <row r="7" spans="1:18" s="28" customFormat="1" ht="23.1" customHeight="1" x14ac:dyDescent="0.15">
      <c r="A7" s="706" t="s">
        <v>421</v>
      </c>
      <c r="B7" s="707"/>
      <c r="C7" s="831" t="s">
        <v>1355</v>
      </c>
      <c r="D7" s="831"/>
      <c r="E7" s="831"/>
      <c r="F7" s="831"/>
      <c r="G7" s="831"/>
      <c r="H7" s="831"/>
      <c r="I7" s="831"/>
      <c r="J7" s="708" t="s">
        <v>422</v>
      </c>
    </row>
    <row r="8" spans="1:18" s="28" customFormat="1" ht="23.1" customHeight="1" x14ac:dyDescent="0.15">
      <c r="A8" s="706"/>
      <c r="B8" s="707"/>
      <c r="C8" s="567" t="s">
        <v>963</v>
      </c>
      <c r="D8" s="567" t="s">
        <v>999</v>
      </c>
      <c r="E8" s="567" t="s">
        <v>814</v>
      </c>
      <c r="F8" s="567" t="s">
        <v>1000</v>
      </c>
      <c r="G8" s="567" t="s">
        <v>1452</v>
      </c>
      <c r="H8" s="567" t="s">
        <v>1453</v>
      </c>
      <c r="I8" s="567" t="s">
        <v>1454</v>
      </c>
      <c r="J8" s="708"/>
    </row>
    <row r="9" spans="1:18" s="162" customFormat="1" ht="12.6" customHeight="1" x14ac:dyDescent="0.15">
      <c r="A9" s="999"/>
      <c r="B9" s="999"/>
      <c r="C9" s="569"/>
      <c r="D9" s="569"/>
      <c r="E9" s="569"/>
      <c r="F9" s="569"/>
      <c r="G9" s="569"/>
      <c r="H9" s="569"/>
      <c r="I9" s="569"/>
      <c r="J9" s="191"/>
    </row>
    <row r="10" spans="1:18" ht="12.6" customHeight="1" x14ac:dyDescent="0.2">
      <c r="A10" s="711" t="s">
        <v>797</v>
      </c>
      <c r="B10" s="711"/>
      <c r="C10" s="711"/>
      <c r="D10" s="711"/>
      <c r="E10" s="711"/>
      <c r="F10" s="711"/>
      <c r="G10" s="711"/>
      <c r="H10" s="711"/>
      <c r="I10" s="711"/>
      <c r="J10" s="711"/>
    </row>
    <row r="11" spans="1:18" s="11" customFormat="1" ht="12.6" customHeight="1" x14ac:dyDescent="0.2">
      <c r="A11" s="782"/>
      <c r="B11" s="782"/>
      <c r="C11" s="315"/>
      <c r="D11" s="315"/>
      <c r="E11" s="315"/>
      <c r="F11" s="315"/>
      <c r="G11" s="315"/>
      <c r="H11" s="315"/>
      <c r="I11" s="315"/>
      <c r="J11" s="193"/>
    </row>
    <row r="12" spans="1:18" ht="12.6" customHeight="1" x14ac:dyDescent="0.25">
      <c r="A12" s="700" t="s">
        <v>726</v>
      </c>
      <c r="B12" s="700"/>
      <c r="C12" s="331">
        <v>1</v>
      </c>
      <c r="D12" s="331" t="s">
        <v>700</v>
      </c>
      <c r="E12" s="176">
        <v>4</v>
      </c>
      <c r="F12" s="176">
        <v>23</v>
      </c>
      <c r="G12" s="176">
        <v>92</v>
      </c>
      <c r="H12" s="176">
        <v>120</v>
      </c>
      <c r="I12" s="176">
        <v>72</v>
      </c>
      <c r="J12" s="191" t="s">
        <v>777</v>
      </c>
      <c r="L12" s="85"/>
      <c r="M12" s="85"/>
      <c r="N12" s="85"/>
      <c r="O12" s="85"/>
      <c r="P12" s="85"/>
      <c r="Q12" s="85"/>
      <c r="R12" s="85"/>
    </row>
    <row r="13" spans="1:18" ht="12.6" customHeight="1" x14ac:dyDescent="0.2">
      <c r="A13" s="700"/>
      <c r="B13" s="700"/>
      <c r="C13" s="331"/>
      <c r="D13" s="331"/>
      <c r="E13" s="331"/>
      <c r="F13" s="331"/>
      <c r="G13" s="331"/>
      <c r="H13" s="331"/>
      <c r="I13" s="331"/>
      <c r="J13" s="191"/>
    </row>
    <row r="14" spans="1:18" ht="12.6" customHeight="1" x14ac:dyDescent="0.25">
      <c r="A14" s="700" t="s">
        <v>953</v>
      </c>
      <c r="B14" s="700"/>
      <c r="C14" s="331">
        <v>98291</v>
      </c>
      <c r="D14" s="331">
        <v>87801</v>
      </c>
      <c r="E14" s="331">
        <v>111176</v>
      </c>
      <c r="F14" s="176">
        <v>87537</v>
      </c>
      <c r="G14" s="176">
        <v>26519</v>
      </c>
      <c r="H14" s="176">
        <v>411324</v>
      </c>
      <c r="I14" s="176">
        <v>63586</v>
      </c>
      <c r="J14" s="191" t="s">
        <v>1079</v>
      </c>
      <c r="L14" s="86"/>
      <c r="M14" s="86"/>
      <c r="N14" s="86"/>
      <c r="O14" s="86"/>
      <c r="P14" s="86"/>
      <c r="Q14" s="86"/>
      <c r="R14" s="86"/>
    </row>
    <row r="15" spans="1:18" ht="12.6" customHeight="1" x14ac:dyDescent="0.2">
      <c r="A15" s="700"/>
      <c r="B15" s="700"/>
      <c r="C15" s="187"/>
      <c r="D15" s="331"/>
      <c r="E15" s="331"/>
      <c r="F15" s="331"/>
      <c r="G15" s="331"/>
      <c r="H15" s="331"/>
      <c r="I15" s="331"/>
      <c r="J15" s="191"/>
    </row>
    <row r="16" spans="1:18" ht="12.6" customHeight="1" x14ac:dyDescent="0.2">
      <c r="A16" s="700" t="s">
        <v>37</v>
      </c>
      <c r="B16" s="700"/>
      <c r="C16" s="190">
        <v>642</v>
      </c>
      <c r="D16" s="176">
        <v>1114</v>
      </c>
      <c r="E16" s="176">
        <v>1903</v>
      </c>
      <c r="F16" s="176">
        <v>2897</v>
      </c>
      <c r="G16" s="176">
        <v>1912</v>
      </c>
      <c r="H16" s="176">
        <v>8468</v>
      </c>
      <c r="I16" s="176">
        <v>3403</v>
      </c>
      <c r="J16" s="191" t="s">
        <v>37</v>
      </c>
    </row>
    <row r="17" spans="1:10" ht="12.6" customHeight="1" x14ac:dyDescent="0.2">
      <c r="A17" s="700" t="s">
        <v>38</v>
      </c>
      <c r="B17" s="700"/>
      <c r="C17" s="190">
        <v>142</v>
      </c>
      <c r="D17" s="190">
        <v>284</v>
      </c>
      <c r="E17" s="190">
        <v>461</v>
      </c>
      <c r="F17" s="190">
        <v>223</v>
      </c>
      <c r="G17" s="190">
        <v>92</v>
      </c>
      <c r="H17" s="176">
        <v>1202</v>
      </c>
      <c r="I17" s="190">
        <v>436</v>
      </c>
      <c r="J17" s="191" t="s">
        <v>39</v>
      </c>
    </row>
    <row r="18" spans="1:10" ht="12.6" customHeight="1" x14ac:dyDescent="0.2">
      <c r="A18" s="700" t="s">
        <v>40</v>
      </c>
      <c r="B18" s="700"/>
      <c r="C18" s="190">
        <v>9</v>
      </c>
      <c r="D18" s="190">
        <v>14</v>
      </c>
      <c r="E18" s="190">
        <v>17</v>
      </c>
      <c r="F18" s="190">
        <v>8</v>
      </c>
      <c r="G18" s="190">
        <v>11</v>
      </c>
      <c r="H18" s="190">
        <v>59</v>
      </c>
      <c r="I18" s="190">
        <v>22</v>
      </c>
      <c r="J18" s="191" t="s">
        <v>41</v>
      </c>
    </row>
    <row r="19" spans="1:10" ht="12.6" customHeight="1" x14ac:dyDescent="0.2">
      <c r="A19" s="700" t="s">
        <v>42</v>
      </c>
      <c r="B19" s="700"/>
      <c r="C19" s="190">
        <v>586</v>
      </c>
      <c r="D19" s="190">
        <v>917</v>
      </c>
      <c r="E19" s="176">
        <v>1349</v>
      </c>
      <c r="F19" s="190">
        <v>983</v>
      </c>
      <c r="G19" s="190">
        <v>602</v>
      </c>
      <c r="H19" s="176">
        <v>4437</v>
      </c>
      <c r="I19" s="176">
        <v>1769</v>
      </c>
      <c r="J19" s="191" t="s">
        <v>43</v>
      </c>
    </row>
    <row r="20" spans="1:10" ht="12.6" customHeight="1" x14ac:dyDescent="0.2">
      <c r="A20" s="700" t="s">
        <v>44</v>
      </c>
      <c r="B20" s="700"/>
      <c r="C20" s="190">
        <v>660</v>
      </c>
      <c r="D20" s="176">
        <v>1202</v>
      </c>
      <c r="E20" s="176">
        <v>1955</v>
      </c>
      <c r="F20" s="176">
        <v>2680</v>
      </c>
      <c r="G20" s="176">
        <v>2699</v>
      </c>
      <c r="H20" s="176">
        <v>9196</v>
      </c>
      <c r="I20" s="176">
        <v>4272</v>
      </c>
      <c r="J20" s="191" t="s">
        <v>45</v>
      </c>
    </row>
    <row r="21" spans="1:10" ht="12.6" customHeight="1" x14ac:dyDescent="0.2">
      <c r="A21" s="700" t="s">
        <v>46</v>
      </c>
      <c r="B21" s="700"/>
      <c r="C21" s="190">
        <v>105</v>
      </c>
      <c r="D21" s="190">
        <v>237</v>
      </c>
      <c r="E21" s="190">
        <v>392</v>
      </c>
      <c r="F21" s="190">
        <v>317</v>
      </c>
      <c r="G21" s="190">
        <v>236</v>
      </c>
      <c r="H21" s="176">
        <v>1287</v>
      </c>
      <c r="I21" s="190">
        <v>481</v>
      </c>
      <c r="J21" s="191" t="s">
        <v>47</v>
      </c>
    </row>
    <row r="22" spans="1:10" ht="12.6" customHeight="1" x14ac:dyDescent="0.2">
      <c r="A22" s="700" t="s">
        <v>48</v>
      </c>
      <c r="B22" s="700"/>
      <c r="C22" s="190">
        <v>56</v>
      </c>
      <c r="D22" s="190">
        <v>125</v>
      </c>
      <c r="E22" s="190">
        <v>252</v>
      </c>
      <c r="F22" s="190">
        <v>150</v>
      </c>
      <c r="G22" s="190">
        <v>82</v>
      </c>
      <c r="H22" s="190">
        <v>665</v>
      </c>
      <c r="I22" s="190">
        <v>227</v>
      </c>
      <c r="J22" s="191" t="s">
        <v>49</v>
      </c>
    </row>
    <row r="23" spans="1:10" ht="12.6" customHeight="1" x14ac:dyDescent="0.2">
      <c r="A23" s="700" t="s">
        <v>50</v>
      </c>
      <c r="B23" s="700"/>
      <c r="C23" s="190">
        <v>327</v>
      </c>
      <c r="D23" s="190">
        <v>414</v>
      </c>
      <c r="E23" s="190">
        <v>554</v>
      </c>
      <c r="F23" s="190">
        <v>457</v>
      </c>
      <c r="G23" s="190">
        <v>280</v>
      </c>
      <c r="H23" s="176">
        <v>2032</v>
      </c>
      <c r="I23" s="190">
        <v>796</v>
      </c>
      <c r="J23" s="191" t="s">
        <v>50</v>
      </c>
    </row>
    <row r="24" spans="1:10" ht="12.6" customHeight="1" x14ac:dyDescent="0.2">
      <c r="A24" s="700" t="s">
        <v>51</v>
      </c>
      <c r="B24" s="700"/>
      <c r="C24" s="190">
        <v>204</v>
      </c>
      <c r="D24" s="190">
        <v>260</v>
      </c>
      <c r="E24" s="190">
        <v>306</v>
      </c>
      <c r="F24" s="190">
        <v>193</v>
      </c>
      <c r="G24" s="190">
        <v>114</v>
      </c>
      <c r="H24" s="176">
        <v>1077</v>
      </c>
      <c r="I24" s="190">
        <v>399</v>
      </c>
      <c r="J24" s="191" t="s">
        <v>52</v>
      </c>
    </row>
    <row r="25" spans="1:10" ht="12.6" customHeight="1" x14ac:dyDescent="0.2">
      <c r="A25" s="700" t="s">
        <v>53</v>
      </c>
      <c r="B25" s="700"/>
      <c r="C25" s="190">
        <v>56</v>
      </c>
      <c r="D25" s="190">
        <v>81</v>
      </c>
      <c r="E25" s="190">
        <v>75</v>
      </c>
      <c r="F25" s="190">
        <v>59</v>
      </c>
      <c r="G25" s="190">
        <v>33</v>
      </c>
      <c r="H25" s="190">
        <v>304</v>
      </c>
      <c r="I25" s="190">
        <v>123</v>
      </c>
      <c r="J25" s="191" t="s">
        <v>54</v>
      </c>
    </row>
    <row r="26" spans="1:10" ht="12.6" customHeight="1" x14ac:dyDescent="0.2">
      <c r="A26" s="700" t="s">
        <v>55</v>
      </c>
      <c r="B26" s="700"/>
      <c r="C26" s="190">
        <v>91</v>
      </c>
      <c r="D26" s="190">
        <v>130</v>
      </c>
      <c r="E26" s="190">
        <v>146</v>
      </c>
      <c r="F26" s="190">
        <v>136</v>
      </c>
      <c r="G26" s="190">
        <v>85</v>
      </c>
      <c r="H26" s="190">
        <v>588</v>
      </c>
      <c r="I26" s="190">
        <v>246</v>
      </c>
      <c r="J26" s="191" t="s">
        <v>56</v>
      </c>
    </row>
    <row r="27" spans="1:10" ht="12.6" customHeight="1" x14ac:dyDescent="0.2">
      <c r="A27" s="700" t="s">
        <v>57</v>
      </c>
      <c r="B27" s="700"/>
      <c r="C27" s="190">
        <v>476</v>
      </c>
      <c r="D27" s="190">
        <v>759</v>
      </c>
      <c r="E27" s="176">
        <v>1057</v>
      </c>
      <c r="F27" s="190">
        <v>548</v>
      </c>
      <c r="G27" s="190">
        <v>220</v>
      </c>
      <c r="H27" s="176">
        <v>3060</v>
      </c>
      <c r="I27" s="176">
        <v>1111</v>
      </c>
      <c r="J27" s="191" t="s">
        <v>58</v>
      </c>
    </row>
    <row r="28" spans="1:10" ht="12.6" customHeight="1" x14ac:dyDescent="0.2">
      <c r="A28" s="700" t="s">
        <v>59</v>
      </c>
      <c r="B28" s="700"/>
      <c r="C28" s="190">
        <v>68</v>
      </c>
      <c r="D28" s="190">
        <v>184</v>
      </c>
      <c r="E28" s="190">
        <v>185</v>
      </c>
      <c r="F28" s="190">
        <v>150</v>
      </c>
      <c r="G28" s="190">
        <v>74</v>
      </c>
      <c r="H28" s="190">
        <v>661</v>
      </c>
      <c r="I28" s="190">
        <v>249</v>
      </c>
      <c r="J28" s="191" t="s">
        <v>60</v>
      </c>
    </row>
    <row r="29" spans="1:10" ht="12.6" customHeight="1" x14ac:dyDescent="0.2">
      <c r="A29" s="700" t="s">
        <v>61</v>
      </c>
      <c r="B29" s="700"/>
      <c r="C29" s="190">
        <v>18</v>
      </c>
      <c r="D29" s="190">
        <v>66</v>
      </c>
      <c r="E29" s="190">
        <v>48</v>
      </c>
      <c r="F29" s="190">
        <v>36</v>
      </c>
      <c r="G29" s="190">
        <v>23</v>
      </c>
      <c r="H29" s="190">
        <v>191</v>
      </c>
      <c r="I29" s="190">
        <v>53</v>
      </c>
      <c r="J29" s="191" t="s">
        <v>61</v>
      </c>
    </row>
    <row r="30" spans="1:10" ht="12.6" customHeight="1" x14ac:dyDescent="0.2">
      <c r="A30" s="700" t="s">
        <v>62</v>
      </c>
      <c r="B30" s="700"/>
      <c r="C30" s="190">
        <v>469</v>
      </c>
      <c r="D30" s="176">
        <v>1504</v>
      </c>
      <c r="E30" s="176">
        <v>1550</v>
      </c>
      <c r="F30" s="190">
        <v>937</v>
      </c>
      <c r="G30" s="190">
        <v>339</v>
      </c>
      <c r="H30" s="176">
        <v>4799</v>
      </c>
      <c r="I30" s="176">
        <v>1909</v>
      </c>
      <c r="J30" s="191" t="s">
        <v>63</v>
      </c>
    </row>
    <row r="31" spans="1:10" ht="12.6" customHeight="1" x14ac:dyDescent="0.2">
      <c r="A31" s="700" t="s">
        <v>64</v>
      </c>
      <c r="B31" s="700"/>
      <c r="C31" s="190">
        <v>328</v>
      </c>
      <c r="D31" s="176">
        <v>1062</v>
      </c>
      <c r="E31" s="176">
        <v>1518</v>
      </c>
      <c r="F31" s="190">
        <v>702</v>
      </c>
      <c r="G31" s="190">
        <v>281</v>
      </c>
      <c r="H31" s="176">
        <v>3891</v>
      </c>
      <c r="I31" s="176">
        <v>1578</v>
      </c>
      <c r="J31" s="191" t="s">
        <v>65</v>
      </c>
    </row>
    <row r="32" spans="1:10" ht="12.6" customHeight="1" x14ac:dyDescent="0.2">
      <c r="A32" s="700" t="s">
        <v>70</v>
      </c>
      <c r="B32" s="700"/>
      <c r="C32" s="190">
        <v>20</v>
      </c>
      <c r="D32" s="190">
        <v>111</v>
      </c>
      <c r="E32" s="190">
        <v>140</v>
      </c>
      <c r="F32" s="190">
        <v>158</v>
      </c>
      <c r="G32" s="190">
        <v>55</v>
      </c>
      <c r="H32" s="190">
        <v>484</v>
      </c>
      <c r="I32" s="190">
        <v>231</v>
      </c>
      <c r="J32" s="191" t="s">
        <v>70</v>
      </c>
    </row>
    <row r="33" spans="1:19" ht="12.6" customHeight="1" x14ac:dyDescent="0.2">
      <c r="A33" s="700" t="s">
        <v>71</v>
      </c>
      <c r="B33" s="700"/>
      <c r="C33" s="190">
        <v>127</v>
      </c>
      <c r="D33" s="190">
        <v>592</v>
      </c>
      <c r="E33" s="176">
        <v>1030</v>
      </c>
      <c r="F33" s="176">
        <v>1353</v>
      </c>
      <c r="G33" s="190">
        <v>408</v>
      </c>
      <c r="H33" s="176">
        <v>3510</v>
      </c>
      <c r="I33" s="176">
        <v>2011</v>
      </c>
      <c r="J33" s="191" t="s">
        <v>72</v>
      </c>
    </row>
    <row r="34" spans="1:19" ht="12.6" customHeight="1" x14ac:dyDescent="0.2">
      <c r="A34" s="700" t="s">
        <v>73</v>
      </c>
      <c r="B34" s="700"/>
      <c r="C34" s="190">
        <v>369</v>
      </c>
      <c r="D34" s="176">
        <v>1195</v>
      </c>
      <c r="E34" s="176">
        <v>1403</v>
      </c>
      <c r="F34" s="190">
        <v>930</v>
      </c>
      <c r="G34" s="190">
        <v>293</v>
      </c>
      <c r="H34" s="176">
        <v>4190</v>
      </c>
      <c r="I34" s="176">
        <v>1673</v>
      </c>
      <c r="J34" s="191" t="s">
        <v>74</v>
      </c>
    </row>
    <row r="35" spans="1:19" ht="12.6" customHeight="1" x14ac:dyDescent="0.2">
      <c r="A35" s="700" t="s">
        <v>75</v>
      </c>
      <c r="B35" s="700"/>
      <c r="C35" s="190">
        <v>81</v>
      </c>
      <c r="D35" s="190">
        <v>225</v>
      </c>
      <c r="E35" s="190">
        <v>468</v>
      </c>
      <c r="F35" s="190">
        <v>279</v>
      </c>
      <c r="G35" s="190">
        <v>93</v>
      </c>
      <c r="H35" s="176">
        <v>1146</v>
      </c>
      <c r="I35" s="190">
        <v>375</v>
      </c>
      <c r="J35" s="191" t="s">
        <v>76</v>
      </c>
    </row>
    <row r="36" spans="1:19" ht="12.6" customHeight="1" x14ac:dyDescent="0.2">
      <c r="A36" s="700"/>
      <c r="B36" s="700"/>
      <c r="C36" s="187"/>
      <c r="D36" s="187"/>
      <c r="E36" s="187"/>
      <c r="F36" s="187"/>
      <c r="G36" s="187"/>
      <c r="H36" s="187"/>
      <c r="I36" s="187"/>
      <c r="J36" s="191"/>
    </row>
    <row r="37" spans="1:19" ht="12.6" customHeight="1" x14ac:dyDescent="0.2">
      <c r="A37" s="700" t="s">
        <v>973</v>
      </c>
      <c r="B37" s="700"/>
      <c r="C37" s="190">
        <v>840</v>
      </c>
      <c r="D37" s="190">
        <v>870</v>
      </c>
      <c r="E37" s="176">
        <v>1311</v>
      </c>
      <c r="F37" s="176">
        <v>1623</v>
      </c>
      <c r="G37" s="190">
        <v>914</v>
      </c>
      <c r="H37" s="176">
        <v>5558</v>
      </c>
      <c r="I37" s="190">
        <v>753</v>
      </c>
      <c r="J37" s="191" t="s">
        <v>18</v>
      </c>
    </row>
    <row r="38" spans="1:19" ht="12.6" customHeight="1" x14ac:dyDescent="0.2">
      <c r="A38" s="700" t="s">
        <v>975</v>
      </c>
      <c r="B38" s="700"/>
      <c r="C38" s="190">
        <v>192</v>
      </c>
      <c r="D38" s="190">
        <v>261</v>
      </c>
      <c r="E38" s="190">
        <v>665</v>
      </c>
      <c r="F38" s="190">
        <v>313</v>
      </c>
      <c r="G38" s="190">
        <v>48</v>
      </c>
      <c r="H38" s="176">
        <v>1479</v>
      </c>
      <c r="I38" s="190">
        <v>257</v>
      </c>
      <c r="J38" s="191" t="s">
        <v>20</v>
      </c>
    </row>
    <row r="39" spans="1:19" ht="12.6" customHeight="1" x14ac:dyDescent="0.2">
      <c r="A39" s="700" t="s">
        <v>974</v>
      </c>
      <c r="B39" s="700"/>
      <c r="C39" s="190">
        <v>769</v>
      </c>
      <c r="D39" s="176">
        <v>1634</v>
      </c>
      <c r="E39" s="176">
        <v>3071</v>
      </c>
      <c r="F39" s="176">
        <v>1870</v>
      </c>
      <c r="G39" s="190">
        <v>712</v>
      </c>
      <c r="H39" s="176">
        <v>8056</v>
      </c>
      <c r="I39" s="176">
        <v>1295</v>
      </c>
      <c r="J39" s="191" t="s">
        <v>19</v>
      </c>
    </row>
    <row r="40" spans="1:19" ht="12.6" customHeight="1" x14ac:dyDescent="0.2">
      <c r="A40" s="762" t="s">
        <v>208</v>
      </c>
      <c r="B40" s="762"/>
      <c r="C40" s="190">
        <v>697</v>
      </c>
      <c r="D40" s="176">
        <v>2499</v>
      </c>
      <c r="E40" s="176">
        <v>5497</v>
      </c>
      <c r="F40" s="176">
        <v>1243</v>
      </c>
      <c r="G40" s="190">
        <v>248</v>
      </c>
      <c r="H40" s="176">
        <v>10184</v>
      </c>
      <c r="I40" s="176">
        <v>2227</v>
      </c>
      <c r="J40" s="191" t="s">
        <v>209</v>
      </c>
    </row>
    <row r="41" spans="1:19" ht="12.6" customHeight="1" x14ac:dyDescent="0.2">
      <c r="A41" s="700" t="s">
        <v>77</v>
      </c>
      <c r="B41" s="700"/>
      <c r="C41" s="176">
        <v>2355</v>
      </c>
      <c r="D41" s="176">
        <v>8572</v>
      </c>
      <c r="E41" s="176">
        <v>8980</v>
      </c>
      <c r="F41" s="176">
        <v>3297</v>
      </c>
      <c r="G41" s="190">
        <v>293</v>
      </c>
      <c r="H41" s="176">
        <v>23497</v>
      </c>
      <c r="I41" s="176">
        <v>7208</v>
      </c>
      <c r="J41" s="191" t="s">
        <v>78</v>
      </c>
    </row>
    <row r="42" spans="1:19" ht="12.6" customHeight="1" x14ac:dyDescent="0.2">
      <c r="A42" s="762" t="s">
        <v>976</v>
      </c>
      <c r="B42" s="762"/>
      <c r="C42" s="176">
        <v>2945</v>
      </c>
      <c r="D42" s="176">
        <v>11697</v>
      </c>
      <c r="E42" s="176">
        <v>10358</v>
      </c>
      <c r="F42" s="176">
        <v>2441</v>
      </c>
      <c r="G42" s="190">
        <v>226</v>
      </c>
      <c r="H42" s="176">
        <v>27667</v>
      </c>
      <c r="I42" s="176">
        <v>10314</v>
      </c>
      <c r="J42" s="191" t="s">
        <v>21</v>
      </c>
    </row>
    <row r="43" spans="1:19" ht="12.6" customHeight="1" x14ac:dyDescent="0.2">
      <c r="A43" s="700"/>
      <c r="B43" s="700"/>
      <c r="C43" s="331"/>
      <c r="D43" s="331"/>
      <c r="E43" s="331"/>
      <c r="F43" s="331"/>
      <c r="G43" s="331"/>
      <c r="H43" s="331"/>
      <c r="I43" s="331"/>
      <c r="J43" s="191"/>
    </row>
    <row r="44" spans="1:19" s="52" customFormat="1" ht="12.6" customHeight="1" x14ac:dyDescent="0.25">
      <c r="A44" s="698" t="s">
        <v>698</v>
      </c>
      <c r="B44" s="698"/>
      <c r="C44" s="570">
        <v>110924</v>
      </c>
      <c r="D44" s="570">
        <v>123810</v>
      </c>
      <c r="E44" s="570">
        <v>155871</v>
      </c>
      <c r="F44" s="570">
        <v>111543</v>
      </c>
      <c r="G44" s="570">
        <v>36984</v>
      </c>
      <c r="H44" s="570">
        <v>539132</v>
      </c>
      <c r="I44" s="570">
        <v>107076</v>
      </c>
      <c r="J44" s="208" t="s">
        <v>699</v>
      </c>
      <c r="M44" s="86"/>
      <c r="N44" s="86"/>
      <c r="O44" s="86"/>
      <c r="P44" s="86"/>
      <c r="Q44" s="86"/>
      <c r="R44" s="86"/>
      <c r="S44" s="86"/>
    </row>
    <row r="45" spans="1:19" s="47" customFormat="1" ht="12.6" customHeight="1" x14ac:dyDescent="0.2">
      <c r="A45" s="1000"/>
      <c r="B45" s="1000"/>
      <c r="C45" s="571"/>
      <c r="D45" s="571"/>
      <c r="E45" s="571"/>
      <c r="F45" s="571"/>
      <c r="G45" s="571"/>
      <c r="H45" s="571"/>
      <c r="I45" s="571"/>
      <c r="J45" s="188"/>
    </row>
    <row r="46" spans="1:19" ht="12.6" customHeight="1" x14ac:dyDescent="0.2">
      <c r="A46" s="711" t="s">
        <v>759</v>
      </c>
      <c r="B46" s="711"/>
      <c r="C46" s="711"/>
      <c r="D46" s="711"/>
      <c r="E46" s="711"/>
      <c r="F46" s="711"/>
      <c r="G46" s="711"/>
      <c r="H46" s="711"/>
      <c r="I46" s="711"/>
      <c r="J46" s="711"/>
    </row>
    <row r="47" spans="1:19" s="11" customFormat="1" ht="12.6" customHeight="1" x14ac:dyDescent="0.2">
      <c r="A47" s="782"/>
      <c r="B47" s="782"/>
      <c r="C47" s="315"/>
      <c r="D47" s="315"/>
      <c r="E47" s="315"/>
      <c r="F47" s="315"/>
      <c r="G47" s="315"/>
      <c r="H47" s="315"/>
      <c r="I47" s="315"/>
      <c r="J47" s="193"/>
    </row>
    <row r="48" spans="1:19" ht="12.6" customHeight="1" x14ac:dyDescent="0.25">
      <c r="A48" s="700" t="s">
        <v>953</v>
      </c>
      <c r="B48" s="700"/>
      <c r="C48" s="556">
        <v>88.6</v>
      </c>
      <c r="D48" s="556">
        <v>70.900000000000006</v>
      </c>
      <c r="E48" s="556">
        <v>71.3</v>
      </c>
      <c r="F48" s="556">
        <v>78.5</v>
      </c>
      <c r="G48" s="556">
        <v>71.7</v>
      </c>
      <c r="H48" s="556">
        <v>76.3</v>
      </c>
      <c r="I48" s="556">
        <v>59.4</v>
      </c>
      <c r="J48" s="336" t="s">
        <v>1079</v>
      </c>
      <c r="M48" s="85"/>
      <c r="N48" s="85"/>
      <c r="O48" s="85"/>
      <c r="P48" s="85"/>
      <c r="Q48" s="85"/>
      <c r="R48" s="85"/>
      <c r="S48" s="85"/>
    </row>
    <row r="49" spans="1:18" ht="12.6" customHeight="1" x14ac:dyDescent="0.2">
      <c r="A49" s="700"/>
      <c r="B49" s="700"/>
      <c r="C49" s="556"/>
      <c r="D49" s="556"/>
      <c r="E49" s="556"/>
      <c r="F49" s="556"/>
      <c r="G49" s="556"/>
      <c r="H49" s="556"/>
      <c r="I49" s="556"/>
      <c r="J49" s="191"/>
    </row>
    <row r="50" spans="1:18" ht="12.6" customHeight="1" x14ac:dyDescent="0.2">
      <c r="A50" s="700" t="s">
        <v>970</v>
      </c>
      <c r="B50" s="700"/>
      <c r="C50" s="556">
        <v>2.2999999999999998</v>
      </c>
      <c r="D50" s="556">
        <v>3.5</v>
      </c>
      <c r="E50" s="556">
        <v>4.4000000000000004</v>
      </c>
      <c r="F50" s="556">
        <v>6.9</v>
      </c>
      <c r="G50" s="556">
        <v>16</v>
      </c>
      <c r="H50" s="556">
        <v>5.0999999999999996</v>
      </c>
      <c r="I50" s="556">
        <v>10.7</v>
      </c>
      <c r="J50" s="191" t="s">
        <v>980</v>
      </c>
      <c r="K50" s="93"/>
      <c r="L50" s="93"/>
      <c r="M50" s="93"/>
      <c r="N50" s="93"/>
      <c r="O50" s="93"/>
      <c r="P50" s="93"/>
      <c r="Q50" s="93"/>
      <c r="R50" s="93"/>
    </row>
    <row r="51" spans="1:18" ht="12.6" customHeight="1" x14ac:dyDescent="0.2">
      <c r="A51" s="970" t="s">
        <v>1250</v>
      </c>
      <c r="B51" s="970"/>
      <c r="C51" s="572">
        <v>0.6</v>
      </c>
      <c r="D51" s="572">
        <v>0.9</v>
      </c>
      <c r="E51" s="572">
        <v>1.2</v>
      </c>
      <c r="F51" s="572">
        <v>2.6</v>
      </c>
      <c r="G51" s="572">
        <v>5.2</v>
      </c>
      <c r="H51" s="572">
        <v>1.6</v>
      </c>
      <c r="I51" s="572">
        <v>3.2</v>
      </c>
      <c r="J51" s="530" t="s">
        <v>1251</v>
      </c>
    </row>
    <row r="52" spans="1:18" ht="12.6" customHeight="1" x14ac:dyDescent="0.2">
      <c r="A52" s="970" t="s">
        <v>44</v>
      </c>
      <c r="B52" s="970"/>
      <c r="C52" s="572">
        <v>0.6</v>
      </c>
      <c r="D52" s="572">
        <v>1</v>
      </c>
      <c r="E52" s="572">
        <v>1.3</v>
      </c>
      <c r="F52" s="572">
        <v>2.4</v>
      </c>
      <c r="G52" s="572">
        <v>7.3</v>
      </c>
      <c r="H52" s="572">
        <v>1.7</v>
      </c>
      <c r="I52" s="572">
        <v>4</v>
      </c>
      <c r="J52" s="530" t="s">
        <v>45</v>
      </c>
    </row>
    <row r="53" spans="1:18" ht="12.6" customHeight="1" x14ac:dyDescent="0.2">
      <c r="A53" s="700" t="s">
        <v>971</v>
      </c>
      <c r="B53" s="700"/>
      <c r="C53" s="556">
        <v>0.7</v>
      </c>
      <c r="D53" s="556">
        <v>1</v>
      </c>
      <c r="E53" s="556">
        <v>1</v>
      </c>
      <c r="F53" s="556">
        <v>0.8</v>
      </c>
      <c r="G53" s="556">
        <v>1.2</v>
      </c>
      <c r="H53" s="556">
        <v>0.9</v>
      </c>
      <c r="I53" s="556">
        <v>1.8</v>
      </c>
      <c r="J53" s="191" t="s">
        <v>981</v>
      </c>
    </row>
    <row r="54" spans="1:18" ht="12.6" customHeight="1" x14ac:dyDescent="0.2">
      <c r="A54" s="700" t="s">
        <v>972</v>
      </c>
      <c r="B54" s="700"/>
      <c r="C54" s="556">
        <v>1.3</v>
      </c>
      <c r="D54" s="556">
        <v>4</v>
      </c>
      <c r="E54" s="556">
        <v>4.0999999999999996</v>
      </c>
      <c r="F54" s="556">
        <v>4.0999999999999996</v>
      </c>
      <c r="G54" s="556">
        <v>4.2</v>
      </c>
      <c r="H54" s="556">
        <v>3.5</v>
      </c>
      <c r="I54" s="556">
        <v>7.5</v>
      </c>
      <c r="J54" s="191" t="s">
        <v>982</v>
      </c>
    </row>
    <row r="55" spans="1:18" ht="12.6" customHeight="1" x14ac:dyDescent="0.2">
      <c r="A55" s="700" t="s">
        <v>955</v>
      </c>
      <c r="B55" s="700"/>
      <c r="C55" s="556">
        <v>7</v>
      </c>
      <c r="D55" s="556">
        <v>20.6</v>
      </c>
      <c r="E55" s="556">
        <v>19.2</v>
      </c>
      <c r="F55" s="556">
        <v>9.6999999999999993</v>
      </c>
      <c r="G55" s="556">
        <v>6.6</v>
      </c>
      <c r="H55" s="556">
        <v>14.2</v>
      </c>
      <c r="I55" s="556">
        <v>20.6</v>
      </c>
      <c r="J55" s="191" t="s">
        <v>959</v>
      </c>
    </row>
    <row r="56" spans="1:18" ht="12.6" customHeight="1" x14ac:dyDescent="0.2">
      <c r="A56" s="1001"/>
      <c r="B56" s="1001"/>
      <c r="C56" s="1001"/>
      <c r="D56" s="276"/>
      <c r="E56" s="276"/>
      <c r="F56" s="274"/>
      <c r="G56" s="274"/>
      <c r="H56" s="276"/>
      <c r="I56" s="276"/>
      <c r="J56" s="191"/>
    </row>
    <row r="57" spans="1:18" s="52" customFormat="1" ht="12.6" customHeight="1" x14ac:dyDescent="0.2">
      <c r="A57" s="719" t="s">
        <v>698</v>
      </c>
      <c r="B57" s="719"/>
      <c r="C57" s="573">
        <v>100</v>
      </c>
      <c r="D57" s="573">
        <v>100</v>
      </c>
      <c r="E57" s="573">
        <v>100</v>
      </c>
      <c r="F57" s="573">
        <v>100</v>
      </c>
      <c r="G57" s="573">
        <v>100</v>
      </c>
      <c r="H57" s="573">
        <v>100</v>
      </c>
      <c r="I57" s="573">
        <v>100</v>
      </c>
      <c r="J57" s="208" t="s">
        <v>699</v>
      </c>
    </row>
    <row r="58" spans="1:18" ht="12.6" customHeight="1" x14ac:dyDescent="0.2">
      <c r="A58" s="779"/>
      <c r="B58" s="779"/>
      <c r="C58" s="574"/>
      <c r="D58" s="574"/>
      <c r="E58" s="574"/>
      <c r="F58" s="575"/>
      <c r="G58" s="575"/>
      <c r="H58" s="574"/>
      <c r="I58" s="574"/>
      <c r="J58" s="333"/>
    </row>
    <row r="59" spans="1:18" s="212" customFormat="1" ht="12.6" customHeight="1" x14ac:dyDescent="0.15">
      <c r="A59" s="265" t="s">
        <v>1356</v>
      </c>
      <c r="B59" s="731" t="s">
        <v>1422</v>
      </c>
      <c r="C59" s="731"/>
      <c r="D59" s="731"/>
      <c r="E59" s="265"/>
      <c r="F59" s="265"/>
      <c r="G59" s="265"/>
      <c r="H59" s="265"/>
      <c r="I59" s="265"/>
      <c r="J59" s="568"/>
    </row>
    <row r="60" spans="1:18" s="212" customFormat="1" ht="10.35" customHeight="1" x14ac:dyDescent="0.15">
      <c r="A60" s="295"/>
      <c r="B60" s="716" t="s">
        <v>1423</v>
      </c>
      <c r="C60" s="716"/>
      <c r="D60" s="716"/>
      <c r="E60" s="295"/>
      <c r="F60" s="295"/>
      <c r="G60" s="295"/>
      <c r="H60" s="295"/>
      <c r="I60" s="295"/>
      <c r="J60" s="366"/>
    </row>
    <row r="61" spans="1:18" s="212" customFormat="1" ht="16.5" customHeight="1" x14ac:dyDescent="0.15">
      <c r="A61" s="718" t="s">
        <v>877</v>
      </c>
      <c r="B61" s="718"/>
      <c r="C61" s="718"/>
      <c r="D61" s="718"/>
      <c r="E61" s="718"/>
      <c r="F61" s="718"/>
      <c r="H61" s="715" t="s">
        <v>156</v>
      </c>
      <c r="I61" s="715"/>
      <c r="J61" s="715"/>
    </row>
  </sheetData>
  <mergeCells count="63">
    <mergeCell ref="H61:J61"/>
    <mergeCell ref="A1:G1"/>
    <mergeCell ref="A57:B57"/>
    <mergeCell ref="A58:B58"/>
    <mergeCell ref="B59:D59"/>
    <mergeCell ref="B60:D60"/>
    <mergeCell ref="A11:B11"/>
    <mergeCell ref="A52:B52"/>
    <mergeCell ref="A53:B53"/>
    <mergeCell ref="A54:B54"/>
    <mergeCell ref="A55:B55"/>
    <mergeCell ref="A56:C56"/>
    <mergeCell ref="A47:B47"/>
    <mergeCell ref="A48:B48"/>
    <mergeCell ref="A49:B49"/>
    <mergeCell ref="A50:B50"/>
    <mergeCell ref="A51:B51"/>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9:B9"/>
    <mergeCell ref="C7:I7"/>
    <mergeCell ref="J7:J8"/>
    <mergeCell ref="A7:B8"/>
    <mergeCell ref="A61:F61"/>
    <mergeCell ref="A45:B45"/>
    <mergeCell ref="A46:J46"/>
    <mergeCell ref="A42:B42"/>
    <mergeCell ref="A44:B44"/>
    <mergeCell ref="A43:B43"/>
    <mergeCell ref="A10:J10"/>
    <mergeCell ref="A12:B12"/>
    <mergeCell ref="A13:B13"/>
    <mergeCell ref="A14:B14"/>
    <mergeCell ref="A15:B15"/>
    <mergeCell ref="A16:B16"/>
    <mergeCell ref="A2:J2"/>
    <mergeCell ref="A3:J3"/>
    <mergeCell ref="A4:J4"/>
    <mergeCell ref="A5:J5"/>
    <mergeCell ref="A6:J6"/>
  </mergeCells>
  <phoneticPr fontId="11" type="noConversion"/>
  <hyperlinks>
    <hyperlink ref="J1" location="'Inhaltsverzeichnis Indice'!A1" display="Inhaltsverzeichnis / Indice" xr:uid="{87DC7C40-277A-48B1-B7FB-98C8DBD76611}"/>
  </hyperlinks>
  <pageMargins left="0.59055118110236227" right="0.59055118110236227" top="0.98425196850393704"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2"/>
  <sheetViews>
    <sheetView topLeftCell="A51" zoomScale="120" zoomScaleNormal="120" workbookViewId="0">
      <selection activeCell="B1" sqref="B1"/>
    </sheetView>
  </sheetViews>
  <sheetFormatPr baseColWidth="10" defaultColWidth="11.42578125" defaultRowHeight="12.75" x14ac:dyDescent="0.2"/>
  <cols>
    <col min="1" max="1" width="3.7109375" customWidth="1"/>
    <col min="2" max="2" width="5.7109375" style="24" customWidth="1"/>
    <col min="3" max="5" width="9.5703125" style="5" customWidth="1"/>
    <col min="6" max="6" width="5.7109375" style="20" customWidth="1"/>
    <col min="7" max="7" width="5.85546875" style="5" customWidth="1"/>
    <col min="8" max="8" width="7.7109375" style="5" customWidth="1"/>
    <col min="9" max="9" width="4.7109375" style="5" customWidth="1"/>
    <col min="10" max="10" width="5.28515625" style="20" customWidth="1"/>
    <col min="11" max="11" width="5.28515625" style="5" customWidth="1"/>
    <col min="12" max="13" width="9.5703125" style="5" customWidth="1"/>
    <col min="14" max="16" width="9.5703125" style="16" customWidth="1"/>
    <col min="17" max="17" width="6.7109375" style="20" customWidth="1"/>
    <col min="18" max="18" width="3.7109375" style="16" customWidth="1"/>
    <col min="19" max="19" width="8.28515625" style="16" customWidth="1"/>
    <col min="20" max="20" width="3.7109375" style="16" customWidth="1"/>
    <col min="21" max="21" width="6.7109375" style="20" customWidth="1"/>
    <col min="22" max="22" width="3.7109375" style="16" customWidth="1"/>
  </cols>
  <sheetData>
    <row r="1" spans="1:24" s="25" customFormat="1" ht="12.6" customHeight="1" x14ac:dyDescent="0.2">
      <c r="A1" s="37" t="s">
        <v>157</v>
      </c>
      <c r="B1" s="37"/>
      <c r="C1" s="37"/>
      <c r="D1" s="37"/>
      <c r="E1" s="37"/>
      <c r="F1" s="37"/>
      <c r="G1" s="37"/>
      <c r="H1" s="37"/>
      <c r="I1" s="37"/>
      <c r="J1" s="37"/>
      <c r="K1" s="37"/>
      <c r="L1" s="37"/>
      <c r="M1" s="37"/>
      <c r="N1" s="37"/>
      <c r="O1" s="37"/>
      <c r="P1" s="37"/>
      <c r="Q1" s="725" t="s">
        <v>1500</v>
      </c>
      <c r="R1" s="725"/>
      <c r="S1" s="725"/>
      <c r="T1" s="725"/>
      <c r="U1" s="725"/>
      <c r="V1" s="725"/>
    </row>
    <row r="2" spans="1:24" s="108" customFormat="1" ht="21" customHeight="1" x14ac:dyDescent="0.2">
      <c r="A2" s="726" t="s">
        <v>1085</v>
      </c>
      <c r="B2" s="726"/>
      <c r="C2" s="726"/>
      <c r="D2" s="726"/>
      <c r="E2" s="726"/>
      <c r="F2" s="726"/>
      <c r="G2" s="726"/>
      <c r="H2" s="726"/>
      <c r="I2" s="726"/>
      <c r="J2" s="726"/>
      <c r="K2" s="726"/>
      <c r="L2" s="726"/>
      <c r="M2" s="726"/>
      <c r="N2" s="726"/>
      <c r="O2" s="726"/>
      <c r="P2" s="726"/>
      <c r="Q2" s="726"/>
      <c r="R2" s="726"/>
      <c r="S2" s="726"/>
      <c r="T2" s="726"/>
      <c r="U2" s="726"/>
      <c r="V2" s="726"/>
      <c r="W2" s="163"/>
      <c r="X2" s="163"/>
    </row>
    <row r="3" spans="1:24" s="108" customFormat="1" ht="21" customHeight="1" x14ac:dyDescent="0.2">
      <c r="A3" s="726" t="s">
        <v>1086</v>
      </c>
      <c r="B3" s="726"/>
      <c r="C3" s="726"/>
      <c r="D3" s="726"/>
      <c r="E3" s="726"/>
      <c r="F3" s="726"/>
      <c r="G3" s="726"/>
      <c r="H3" s="726"/>
      <c r="I3" s="726"/>
      <c r="J3" s="726"/>
      <c r="K3" s="726"/>
      <c r="L3" s="726"/>
      <c r="M3" s="726"/>
      <c r="N3" s="726"/>
      <c r="O3" s="726"/>
      <c r="P3" s="726"/>
      <c r="Q3" s="726"/>
      <c r="R3" s="726"/>
      <c r="S3" s="726"/>
      <c r="T3" s="726"/>
      <c r="U3" s="726"/>
      <c r="V3" s="726"/>
      <c r="W3" s="163"/>
      <c r="X3" s="163"/>
    </row>
    <row r="4" spans="1:24" ht="12.6" customHeight="1" x14ac:dyDescent="0.2">
      <c r="A4" s="727"/>
      <c r="B4" s="727"/>
      <c r="C4" s="727"/>
      <c r="D4" s="727"/>
      <c r="E4" s="727"/>
      <c r="F4" s="727"/>
      <c r="G4" s="727"/>
      <c r="H4" s="727"/>
      <c r="I4" s="727"/>
      <c r="J4" s="727"/>
      <c r="K4" s="727"/>
      <c r="L4" s="727"/>
      <c r="M4" s="727"/>
      <c r="N4" s="727"/>
      <c r="O4" s="727"/>
      <c r="P4" s="727"/>
      <c r="Q4" s="727"/>
      <c r="R4" s="727"/>
      <c r="S4" s="727"/>
      <c r="T4" s="727"/>
      <c r="U4" s="727"/>
      <c r="V4" s="727"/>
    </row>
    <row r="5" spans="1:24" s="212" customFormat="1" ht="23.1" customHeight="1" x14ac:dyDescent="0.15">
      <c r="A5" s="721" t="s">
        <v>1212</v>
      </c>
      <c r="B5" s="722"/>
      <c r="C5" s="227" t="s">
        <v>1308</v>
      </c>
      <c r="D5" s="227" t="s">
        <v>694</v>
      </c>
      <c r="E5" s="227" t="s">
        <v>696</v>
      </c>
      <c r="F5" s="720" t="s">
        <v>928</v>
      </c>
      <c r="G5" s="720"/>
      <c r="H5" s="720" t="s">
        <v>1309</v>
      </c>
      <c r="I5" s="720"/>
      <c r="J5" s="720" t="s">
        <v>1310</v>
      </c>
      <c r="K5" s="720"/>
      <c r="L5" s="699" t="s">
        <v>1311</v>
      </c>
      <c r="M5" s="699"/>
      <c r="N5" s="227" t="s">
        <v>1308</v>
      </c>
      <c r="O5" s="228" t="s">
        <v>694</v>
      </c>
      <c r="P5" s="228" t="s">
        <v>696</v>
      </c>
      <c r="Q5" s="720" t="s">
        <v>1312</v>
      </c>
      <c r="R5" s="720"/>
      <c r="S5" s="720" t="s">
        <v>1313</v>
      </c>
      <c r="T5" s="720"/>
      <c r="U5" s="720" t="s">
        <v>1310</v>
      </c>
      <c r="V5" s="728"/>
    </row>
    <row r="6" spans="1:24" s="212" customFormat="1" ht="23.1" customHeight="1" x14ac:dyDescent="0.15">
      <c r="A6" s="723" t="s">
        <v>1213</v>
      </c>
      <c r="B6" s="724"/>
      <c r="C6" s="222" t="s">
        <v>693</v>
      </c>
      <c r="D6" s="222" t="s">
        <v>695</v>
      </c>
      <c r="E6" s="222" t="s">
        <v>697</v>
      </c>
      <c r="F6" s="712" t="s">
        <v>1314</v>
      </c>
      <c r="G6" s="712"/>
      <c r="H6" s="712" t="s">
        <v>1315</v>
      </c>
      <c r="I6" s="712"/>
      <c r="J6" s="712" t="s">
        <v>1316</v>
      </c>
      <c r="K6" s="712"/>
      <c r="L6" s="222" t="s">
        <v>998</v>
      </c>
      <c r="M6" s="229" t="s">
        <v>1317</v>
      </c>
      <c r="N6" s="230" t="s">
        <v>693</v>
      </c>
      <c r="O6" s="230" t="s">
        <v>695</v>
      </c>
      <c r="P6" s="230" t="s">
        <v>697</v>
      </c>
      <c r="Q6" s="712" t="s">
        <v>1314</v>
      </c>
      <c r="R6" s="712"/>
      <c r="S6" s="712" t="s">
        <v>1315</v>
      </c>
      <c r="T6" s="712"/>
      <c r="U6" s="713" t="s">
        <v>1316</v>
      </c>
      <c r="V6" s="714"/>
    </row>
    <row r="7" spans="1:24" ht="12.6" customHeight="1" x14ac:dyDescent="0.2">
      <c r="A7" s="702"/>
      <c r="B7" s="702"/>
      <c r="C7" s="231"/>
      <c r="D7" s="231"/>
      <c r="E7" s="231"/>
      <c r="F7" s="232"/>
      <c r="G7" s="231"/>
      <c r="H7" s="231"/>
      <c r="I7" s="231"/>
      <c r="J7" s="232"/>
      <c r="K7" s="231"/>
      <c r="L7" s="231"/>
      <c r="M7" s="231"/>
      <c r="N7" s="233"/>
      <c r="O7" s="233"/>
      <c r="P7" s="233"/>
      <c r="Q7" s="232"/>
      <c r="R7" s="233"/>
      <c r="S7" s="233"/>
      <c r="T7" s="233"/>
      <c r="U7" s="232"/>
      <c r="V7" s="233"/>
    </row>
    <row r="8" spans="1:24" s="52" customFormat="1" ht="12.6" customHeight="1" x14ac:dyDescent="0.2">
      <c r="A8" s="711" t="s">
        <v>797</v>
      </c>
      <c r="B8" s="711"/>
      <c r="C8" s="711"/>
      <c r="D8" s="711"/>
      <c r="E8" s="711"/>
      <c r="F8" s="711"/>
      <c r="G8" s="711"/>
      <c r="H8" s="711"/>
      <c r="I8" s="711"/>
      <c r="J8" s="711"/>
      <c r="K8" s="711"/>
      <c r="L8" s="711"/>
      <c r="M8" s="711"/>
      <c r="N8" s="711" t="s">
        <v>1076</v>
      </c>
      <c r="O8" s="711"/>
      <c r="P8" s="711"/>
      <c r="Q8" s="711"/>
      <c r="R8" s="711"/>
      <c r="S8" s="711"/>
      <c r="T8" s="711"/>
      <c r="U8" s="711"/>
      <c r="V8" s="711"/>
    </row>
    <row r="9" spans="1:24" ht="12.6" customHeight="1" x14ac:dyDescent="0.2">
      <c r="A9" s="700"/>
      <c r="B9" s="700"/>
      <c r="C9" s="234"/>
      <c r="D9" s="234"/>
      <c r="E9" s="234"/>
      <c r="F9" s="235"/>
      <c r="G9" s="234"/>
      <c r="H9" s="234"/>
      <c r="I9" s="234"/>
      <c r="J9" s="235"/>
      <c r="K9" s="234"/>
      <c r="L9" s="234"/>
      <c r="M9" s="234"/>
      <c r="N9" s="236"/>
      <c r="O9" s="236"/>
      <c r="P9" s="236"/>
      <c r="Q9" s="235"/>
      <c r="R9" s="236"/>
      <c r="S9" s="236"/>
      <c r="T9" s="236"/>
      <c r="U9" s="235"/>
      <c r="V9" s="236"/>
    </row>
    <row r="10" spans="1:24" s="57" customFormat="1" ht="12.6" customHeight="1" x14ac:dyDescent="0.2">
      <c r="A10" s="710">
        <v>1970</v>
      </c>
      <c r="B10" s="710"/>
      <c r="C10" s="182">
        <v>8320</v>
      </c>
      <c r="D10" s="182">
        <v>3627</v>
      </c>
      <c r="E10" s="182">
        <v>4693</v>
      </c>
      <c r="F10" s="237" t="s">
        <v>700</v>
      </c>
      <c r="G10" s="182">
        <v>1198</v>
      </c>
      <c r="H10" s="182"/>
      <c r="I10" s="182"/>
      <c r="J10" s="237" t="s">
        <v>701</v>
      </c>
      <c r="K10" s="182">
        <v>3495</v>
      </c>
      <c r="L10" s="182">
        <v>410904</v>
      </c>
      <c r="M10" s="238">
        <v>208262</v>
      </c>
      <c r="N10" s="239">
        <v>20.3</v>
      </c>
      <c r="O10" s="239">
        <v>8.9</v>
      </c>
      <c r="P10" s="239">
        <v>11.5</v>
      </c>
      <c r="Q10" s="240" t="s">
        <v>700</v>
      </c>
      <c r="R10" s="239">
        <v>2.9</v>
      </c>
      <c r="S10" s="239"/>
      <c r="T10" s="239"/>
      <c r="U10" s="240" t="s">
        <v>701</v>
      </c>
      <c r="V10" s="239">
        <v>8.6</v>
      </c>
    </row>
    <row r="11" spans="1:24" s="57" customFormat="1" ht="12.6" customHeight="1" x14ac:dyDescent="0.2">
      <c r="A11" s="710">
        <v>1971</v>
      </c>
      <c r="B11" s="710"/>
      <c r="C11" s="182">
        <v>8034</v>
      </c>
      <c r="D11" s="182">
        <v>3449</v>
      </c>
      <c r="E11" s="182">
        <v>4585</v>
      </c>
      <c r="F11" s="237" t="s">
        <v>700</v>
      </c>
      <c r="G11" s="182">
        <v>943</v>
      </c>
      <c r="H11" s="182"/>
      <c r="I11" s="182"/>
      <c r="J11" s="237" t="s">
        <v>701</v>
      </c>
      <c r="K11" s="182">
        <v>3642</v>
      </c>
      <c r="L11" s="182">
        <v>414546</v>
      </c>
      <c r="M11" s="238">
        <v>209967</v>
      </c>
      <c r="N11" s="239">
        <v>19.5</v>
      </c>
      <c r="O11" s="239">
        <v>8.4</v>
      </c>
      <c r="P11" s="239">
        <v>11.1</v>
      </c>
      <c r="Q11" s="240" t="s">
        <v>700</v>
      </c>
      <c r="R11" s="239">
        <v>2.2999999999999998</v>
      </c>
      <c r="S11" s="239"/>
      <c r="T11" s="239"/>
      <c r="U11" s="240" t="s">
        <v>701</v>
      </c>
      <c r="V11" s="239">
        <v>8.9</v>
      </c>
    </row>
    <row r="12" spans="1:24" s="57" customFormat="1" ht="12.6" customHeight="1" x14ac:dyDescent="0.2">
      <c r="A12" s="710">
        <v>1972</v>
      </c>
      <c r="B12" s="710"/>
      <c r="C12" s="182">
        <v>7722</v>
      </c>
      <c r="D12" s="182">
        <v>3600</v>
      </c>
      <c r="E12" s="182">
        <v>4122</v>
      </c>
      <c r="F12" s="237" t="s">
        <v>700</v>
      </c>
      <c r="G12" s="182">
        <v>855</v>
      </c>
      <c r="H12" s="182"/>
      <c r="I12" s="182"/>
      <c r="J12" s="237" t="s">
        <v>701</v>
      </c>
      <c r="K12" s="182">
        <v>3267</v>
      </c>
      <c r="L12" s="182">
        <v>417813</v>
      </c>
      <c r="M12" s="238">
        <v>211715</v>
      </c>
      <c r="N12" s="239">
        <v>18.600000000000001</v>
      </c>
      <c r="O12" s="239">
        <v>8.6999999999999993</v>
      </c>
      <c r="P12" s="239">
        <v>9.9</v>
      </c>
      <c r="Q12" s="240" t="s">
        <v>700</v>
      </c>
      <c r="R12" s="239">
        <v>2.1</v>
      </c>
      <c r="S12" s="239"/>
      <c r="T12" s="239"/>
      <c r="U12" s="240" t="s">
        <v>701</v>
      </c>
      <c r="V12" s="239">
        <v>7.9</v>
      </c>
    </row>
    <row r="13" spans="1:24" s="57" customFormat="1" ht="12.6" customHeight="1" x14ac:dyDescent="0.2">
      <c r="A13" s="710">
        <v>1973</v>
      </c>
      <c r="B13" s="710"/>
      <c r="C13" s="182">
        <v>7307</v>
      </c>
      <c r="D13" s="182">
        <v>3702</v>
      </c>
      <c r="E13" s="182">
        <v>3605</v>
      </c>
      <c r="F13" s="237" t="s">
        <v>700</v>
      </c>
      <c r="G13" s="182">
        <v>864</v>
      </c>
      <c r="H13" s="182"/>
      <c r="I13" s="182"/>
      <c r="J13" s="237" t="s">
        <v>701</v>
      </c>
      <c r="K13" s="182">
        <v>2741</v>
      </c>
      <c r="L13" s="182">
        <v>420554</v>
      </c>
      <c r="M13" s="238">
        <v>213223</v>
      </c>
      <c r="N13" s="239">
        <v>17.399999999999999</v>
      </c>
      <c r="O13" s="239">
        <v>8.8000000000000007</v>
      </c>
      <c r="P13" s="239">
        <v>8.6</v>
      </c>
      <c r="Q13" s="240" t="s">
        <v>700</v>
      </c>
      <c r="R13" s="239">
        <v>2.1</v>
      </c>
      <c r="S13" s="239"/>
      <c r="T13" s="239"/>
      <c r="U13" s="240" t="s">
        <v>701</v>
      </c>
      <c r="V13" s="239">
        <v>6.6</v>
      </c>
    </row>
    <row r="14" spans="1:24" s="57" customFormat="1" ht="12.6" customHeight="1" x14ac:dyDescent="0.2">
      <c r="A14" s="710">
        <v>1974</v>
      </c>
      <c r="B14" s="710"/>
      <c r="C14" s="182">
        <v>7075</v>
      </c>
      <c r="D14" s="182">
        <v>3599</v>
      </c>
      <c r="E14" s="182">
        <v>3476</v>
      </c>
      <c r="F14" s="237" t="s">
        <v>700</v>
      </c>
      <c r="G14" s="182">
        <v>888</v>
      </c>
      <c r="H14" s="182"/>
      <c r="I14" s="182"/>
      <c r="J14" s="237" t="s">
        <v>701</v>
      </c>
      <c r="K14" s="182">
        <v>2588</v>
      </c>
      <c r="L14" s="182">
        <v>423142</v>
      </c>
      <c r="M14" s="238">
        <v>214582</v>
      </c>
      <c r="N14" s="239">
        <v>16.8</v>
      </c>
      <c r="O14" s="239">
        <v>8.5</v>
      </c>
      <c r="P14" s="239">
        <v>8.1999999999999993</v>
      </c>
      <c r="Q14" s="240" t="s">
        <v>700</v>
      </c>
      <c r="R14" s="239">
        <v>2.1</v>
      </c>
      <c r="S14" s="239"/>
      <c r="T14" s="239"/>
      <c r="U14" s="240" t="s">
        <v>701</v>
      </c>
      <c r="V14" s="239">
        <v>6.2</v>
      </c>
    </row>
    <row r="15" spans="1:24" s="57" customFormat="1" ht="12.6" customHeight="1" x14ac:dyDescent="0.2">
      <c r="A15" s="710">
        <v>1975</v>
      </c>
      <c r="B15" s="710"/>
      <c r="C15" s="182">
        <v>6475</v>
      </c>
      <c r="D15" s="182">
        <v>3694</v>
      </c>
      <c r="E15" s="182">
        <v>2781</v>
      </c>
      <c r="F15" s="237" t="s">
        <v>700</v>
      </c>
      <c r="G15" s="182">
        <v>914</v>
      </c>
      <c r="H15" s="182"/>
      <c r="I15" s="182"/>
      <c r="J15" s="237" t="s">
        <v>701</v>
      </c>
      <c r="K15" s="182">
        <v>1867</v>
      </c>
      <c r="L15" s="182">
        <v>425009</v>
      </c>
      <c r="M15" s="238">
        <v>215575</v>
      </c>
      <c r="N15" s="239">
        <v>15.3</v>
      </c>
      <c r="O15" s="239">
        <v>8.6999999999999993</v>
      </c>
      <c r="P15" s="239">
        <v>6.6</v>
      </c>
      <c r="Q15" s="240" t="s">
        <v>700</v>
      </c>
      <c r="R15" s="239">
        <v>2.2000000000000002</v>
      </c>
      <c r="S15" s="239"/>
      <c r="T15" s="239"/>
      <c r="U15" s="240" t="s">
        <v>701</v>
      </c>
      <c r="V15" s="239">
        <v>4.4000000000000004</v>
      </c>
    </row>
    <row r="16" spans="1:24" s="57" customFormat="1" ht="12.6" customHeight="1" x14ac:dyDescent="0.2">
      <c r="A16" s="710">
        <v>1976</v>
      </c>
      <c r="B16" s="710"/>
      <c r="C16" s="182">
        <v>6014</v>
      </c>
      <c r="D16" s="182">
        <v>3708</v>
      </c>
      <c r="E16" s="182">
        <v>2306</v>
      </c>
      <c r="F16" s="237" t="s">
        <v>700</v>
      </c>
      <c r="G16" s="182">
        <v>949</v>
      </c>
      <c r="H16" s="182"/>
      <c r="I16" s="182"/>
      <c r="J16" s="237" t="s">
        <v>701</v>
      </c>
      <c r="K16" s="182">
        <v>1357</v>
      </c>
      <c r="L16" s="182">
        <v>426366</v>
      </c>
      <c r="M16" s="238">
        <v>216457</v>
      </c>
      <c r="N16" s="239">
        <v>14.1</v>
      </c>
      <c r="O16" s="239">
        <v>8.6999999999999993</v>
      </c>
      <c r="P16" s="239">
        <v>5.4</v>
      </c>
      <c r="Q16" s="240" t="s">
        <v>700</v>
      </c>
      <c r="R16" s="239">
        <v>2.2000000000000002</v>
      </c>
      <c r="S16" s="239"/>
      <c r="T16" s="239"/>
      <c r="U16" s="240" t="s">
        <v>701</v>
      </c>
      <c r="V16" s="239">
        <v>3.2</v>
      </c>
    </row>
    <row r="17" spans="1:22" s="57" customFormat="1" ht="12.6" customHeight="1" x14ac:dyDescent="0.2">
      <c r="A17" s="710">
        <v>1977</v>
      </c>
      <c r="B17" s="710"/>
      <c r="C17" s="182">
        <v>5722</v>
      </c>
      <c r="D17" s="182">
        <v>3716</v>
      </c>
      <c r="E17" s="182">
        <v>2006</v>
      </c>
      <c r="F17" s="237" t="s">
        <v>700</v>
      </c>
      <c r="G17" s="182">
        <v>972</v>
      </c>
      <c r="H17" s="182"/>
      <c r="I17" s="182"/>
      <c r="J17" s="237" t="s">
        <v>701</v>
      </c>
      <c r="K17" s="182">
        <v>1034</v>
      </c>
      <c r="L17" s="182">
        <v>427400</v>
      </c>
      <c r="M17" s="238">
        <v>217194</v>
      </c>
      <c r="N17" s="239">
        <v>13.4</v>
      </c>
      <c r="O17" s="239">
        <v>8.6999999999999993</v>
      </c>
      <c r="P17" s="239">
        <v>4.7</v>
      </c>
      <c r="Q17" s="240" t="s">
        <v>700</v>
      </c>
      <c r="R17" s="239">
        <v>2.2999999999999998</v>
      </c>
      <c r="S17" s="239"/>
      <c r="T17" s="239"/>
      <c r="U17" s="240" t="s">
        <v>701</v>
      </c>
      <c r="V17" s="239">
        <v>2.4</v>
      </c>
    </row>
    <row r="18" spans="1:22" s="57" customFormat="1" ht="12.6" customHeight="1" x14ac:dyDescent="0.2">
      <c r="A18" s="710">
        <v>1978</v>
      </c>
      <c r="B18" s="710"/>
      <c r="C18" s="182">
        <v>5579</v>
      </c>
      <c r="D18" s="182">
        <v>3606</v>
      </c>
      <c r="E18" s="182">
        <v>1973</v>
      </c>
      <c r="F18" s="237" t="s">
        <v>700</v>
      </c>
      <c r="G18" s="182">
        <v>997</v>
      </c>
      <c r="H18" s="182"/>
      <c r="I18" s="182"/>
      <c r="J18" s="237" t="s">
        <v>701</v>
      </c>
      <c r="K18" s="182">
        <v>976</v>
      </c>
      <c r="L18" s="182">
        <v>428376</v>
      </c>
      <c r="M18" s="238">
        <v>217748</v>
      </c>
      <c r="N18" s="239">
        <v>13</v>
      </c>
      <c r="O18" s="239">
        <v>8.4</v>
      </c>
      <c r="P18" s="239">
        <v>4.5999999999999996</v>
      </c>
      <c r="Q18" s="240" t="s">
        <v>700</v>
      </c>
      <c r="R18" s="239">
        <v>2.2999999999999998</v>
      </c>
      <c r="S18" s="239"/>
      <c r="T18" s="239"/>
      <c r="U18" s="240" t="s">
        <v>701</v>
      </c>
      <c r="V18" s="239">
        <v>2.2999999999999998</v>
      </c>
    </row>
    <row r="19" spans="1:22" s="57" customFormat="1" ht="12.6" customHeight="1" x14ac:dyDescent="0.2">
      <c r="A19" s="710">
        <v>1979</v>
      </c>
      <c r="B19" s="710"/>
      <c r="C19" s="182">
        <v>5442</v>
      </c>
      <c r="D19" s="182">
        <v>3759</v>
      </c>
      <c r="E19" s="182">
        <v>1683</v>
      </c>
      <c r="F19" s="237" t="s">
        <v>700</v>
      </c>
      <c r="G19" s="182">
        <v>1009</v>
      </c>
      <c r="H19" s="182"/>
      <c r="I19" s="182"/>
      <c r="J19" s="237" t="s">
        <v>701</v>
      </c>
      <c r="K19" s="182">
        <v>674</v>
      </c>
      <c r="L19" s="182">
        <v>429050</v>
      </c>
      <c r="M19" s="238">
        <v>218320</v>
      </c>
      <c r="N19" s="239">
        <v>12.7</v>
      </c>
      <c r="O19" s="239">
        <v>8.8000000000000007</v>
      </c>
      <c r="P19" s="239">
        <v>3.9</v>
      </c>
      <c r="Q19" s="240" t="s">
        <v>700</v>
      </c>
      <c r="R19" s="239">
        <v>2.4</v>
      </c>
      <c r="S19" s="239"/>
      <c r="T19" s="239"/>
      <c r="U19" s="240" t="s">
        <v>701</v>
      </c>
      <c r="V19" s="239">
        <v>1.6</v>
      </c>
    </row>
    <row r="20" spans="1:22" s="57" customFormat="1" ht="12.6" customHeight="1" x14ac:dyDescent="0.2">
      <c r="A20" s="710">
        <v>1980</v>
      </c>
      <c r="B20" s="710"/>
      <c r="C20" s="182">
        <v>5483</v>
      </c>
      <c r="D20" s="182">
        <v>3751</v>
      </c>
      <c r="E20" s="182">
        <v>1732</v>
      </c>
      <c r="F20" s="237" t="s">
        <v>700</v>
      </c>
      <c r="G20" s="182">
        <v>1034</v>
      </c>
      <c r="H20" s="182"/>
      <c r="I20" s="182"/>
      <c r="J20" s="237" t="s">
        <v>701</v>
      </c>
      <c r="K20" s="182">
        <v>698</v>
      </c>
      <c r="L20" s="182">
        <v>429748</v>
      </c>
      <c r="M20" s="238">
        <v>218799</v>
      </c>
      <c r="N20" s="239">
        <v>12.8</v>
      </c>
      <c r="O20" s="239">
        <v>8.6999999999999993</v>
      </c>
      <c r="P20" s="239">
        <v>4</v>
      </c>
      <c r="Q20" s="240" t="s">
        <v>700</v>
      </c>
      <c r="R20" s="239">
        <v>2.4</v>
      </c>
      <c r="S20" s="239"/>
      <c r="T20" s="239"/>
      <c r="U20" s="240" t="s">
        <v>701</v>
      </c>
      <c r="V20" s="239">
        <v>1.6</v>
      </c>
    </row>
    <row r="21" spans="1:22" s="57" customFormat="1" ht="12.6" customHeight="1" x14ac:dyDescent="0.2">
      <c r="A21" s="710">
        <v>1981</v>
      </c>
      <c r="B21" s="710"/>
      <c r="C21" s="182">
        <v>5397</v>
      </c>
      <c r="D21" s="182">
        <v>3659</v>
      </c>
      <c r="E21" s="182">
        <v>1738</v>
      </c>
      <c r="F21" s="237" t="s">
        <v>700</v>
      </c>
      <c r="G21" s="182">
        <v>1075</v>
      </c>
      <c r="H21" s="182"/>
      <c r="I21" s="182"/>
      <c r="J21" s="237" t="s">
        <v>701</v>
      </c>
      <c r="K21" s="182">
        <v>663</v>
      </c>
      <c r="L21" s="182">
        <v>430411</v>
      </c>
      <c r="M21" s="238">
        <v>219280</v>
      </c>
      <c r="N21" s="239">
        <v>12.5</v>
      </c>
      <c r="O21" s="239">
        <v>8.5</v>
      </c>
      <c r="P21" s="239">
        <v>4</v>
      </c>
      <c r="Q21" s="240" t="s">
        <v>700</v>
      </c>
      <c r="R21" s="239">
        <v>2.5</v>
      </c>
      <c r="S21" s="239"/>
      <c r="T21" s="239"/>
      <c r="U21" s="240" t="s">
        <v>701</v>
      </c>
      <c r="V21" s="239">
        <v>1.5</v>
      </c>
    </row>
    <row r="22" spans="1:22" s="57" customFormat="1" ht="12.6" customHeight="1" x14ac:dyDescent="0.2">
      <c r="A22" s="710">
        <v>1982</v>
      </c>
      <c r="B22" s="710"/>
      <c r="C22" s="182">
        <v>5540</v>
      </c>
      <c r="D22" s="182">
        <v>3703</v>
      </c>
      <c r="E22" s="182">
        <v>1837</v>
      </c>
      <c r="F22" s="237" t="s">
        <v>700</v>
      </c>
      <c r="G22" s="182">
        <v>1032</v>
      </c>
      <c r="H22" s="182"/>
      <c r="I22" s="182"/>
      <c r="J22" s="237" t="s">
        <v>701</v>
      </c>
      <c r="K22" s="182">
        <v>805</v>
      </c>
      <c r="L22" s="182">
        <v>431216</v>
      </c>
      <c r="M22" s="238">
        <v>219695</v>
      </c>
      <c r="N22" s="239">
        <v>12.9</v>
      </c>
      <c r="O22" s="239">
        <v>8.6</v>
      </c>
      <c r="P22" s="239">
        <v>4.3</v>
      </c>
      <c r="Q22" s="240" t="s">
        <v>700</v>
      </c>
      <c r="R22" s="239">
        <v>2.4</v>
      </c>
      <c r="S22" s="239"/>
      <c r="T22" s="239"/>
      <c r="U22" s="240" t="s">
        <v>701</v>
      </c>
      <c r="V22" s="239">
        <v>1.9</v>
      </c>
    </row>
    <row r="23" spans="1:22" s="57" customFormat="1" ht="12.6" customHeight="1" x14ac:dyDescent="0.2">
      <c r="A23" s="710">
        <v>1983</v>
      </c>
      <c r="B23" s="710"/>
      <c r="C23" s="182">
        <v>5176</v>
      </c>
      <c r="D23" s="182">
        <v>3666</v>
      </c>
      <c r="E23" s="182">
        <v>1510</v>
      </c>
      <c r="F23" s="237" t="s">
        <v>700</v>
      </c>
      <c r="G23" s="182">
        <v>1059</v>
      </c>
      <c r="H23" s="182"/>
      <c r="I23" s="182"/>
      <c r="J23" s="237" t="s">
        <v>701</v>
      </c>
      <c r="K23" s="182">
        <v>451</v>
      </c>
      <c r="L23" s="182">
        <v>431667</v>
      </c>
      <c r="M23" s="238">
        <v>219969</v>
      </c>
      <c r="N23" s="239">
        <v>12</v>
      </c>
      <c r="O23" s="239">
        <v>8.5</v>
      </c>
      <c r="P23" s="239">
        <v>3.5</v>
      </c>
      <c r="Q23" s="240" t="s">
        <v>700</v>
      </c>
      <c r="R23" s="239">
        <v>2.5</v>
      </c>
      <c r="S23" s="239"/>
      <c r="T23" s="239"/>
      <c r="U23" s="240" t="s">
        <v>701</v>
      </c>
      <c r="V23" s="239">
        <v>1</v>
      </c>
    </row>
    <row r="24" spans="1:22" s="57" customFormat="1" ht="12.6" customHeight="1" x14ac:dyDescent="0.2">
      <c r="A24" s="710">
        <v>1984</v>
      </c>
      <c r="B24" s="710"/>
      <c r="C24" s="182">
        <v>5098</v>
      </c>
      <c r="D24" s="182">
        <v>3714</v>
      </c>
      <c r="E24" s="182">
        <v>1384</v>
      </c>
      <c r="F24" s="237" t="s">
        <v>700</v>
      </c>
      <c r="G24" s="182">
        <v>814</v>
      </c>
      <c r="H24" s="182"/>
      <c r="I24" s="182"/>
      <c r="J24" s="237" t="s">
        <v>701</v>
      </c>
      <c r="K24" s="182">
        <v>570</v>
      </c>
      <c r="L24" s="182">
        <v>432237</v>
      </c>
      <c r="M24" s="238">
        <v>220217</v>
      </c>
      <c r="N24" s="239">
        <v>11.8</v>
      </c>
      <c r="O24" s="239">
        <v>8.6</v>
      </c>
      <c r="P24" s="239">
        <v>3.2</v>
      </c>
      <c r="Q24" s="240" t="s">
        <v>700</v>
      </c>
      <c r="R24" s="239">
        <v>1.9</v>
      </c>
      <c r="S24" s="239"/>
      <c r="T24" s="239"/>
      <c r="U24" s="240" t="s">
        <v>701</v>
      </c>
      <c r="V24" s="239">
        <v>1.3</v>
      </c>
    </row>
    <row r="25" spans="1:22" s="57" customFormat="1" ht="12.6" customHeight="1" x14ac:dyDescent="0.2">
      <c r="A25" s="710">
        <v>1985</v>
      </c>
      <c r="B25" s="710"/>
      <c r="C25" s="182">
        <v>5088</v>
      </c>
      <c r="D25" s="182">
        <v>3667</v>
      </c>
      <c r="E25" s="182">
        <v>1421</v>
      </c>
      <c r="F25" s="237" t="s">
        <v>700</v>
      </c>
      <c r="G25" s="182">
        <v>778</v>
      </c>
      <c r="H25" s="182"/>
      <c r="I25" s="182"/>
      <c r="J25" s="237" t="s">
        <v>701</v>
      </c>
      <c r="K25" s="182">
        <v>643</v>
      </c>
      <c r="L25" s="182">
        <v>432880</v>
      </c>
      <c r="M25" s="238">
        <v>220538</v>
      </c>
      <c r="N25" s="239">
        <v>11.8</v>
      </c>
      <c r="O25" s="239">
        <v>8.5</v>
      </c>
      <c r="P25" s="239">
        <v>3.3</v>
      </c>
      <c r="Q25" s="240" t="s">
        <v>700</v>
      </c>
      <c r="R25" s="239">
        <v>1.8</v>
      </c>
      <c r="S25" s="239"/>
      <c r="T25" s="239"/>
      <c r="U25" s="240" t="s">
        <v>701</v>
      </c>
      <c r="V25" s="239">
        <v>1.5</v>
      </c>
    </row>
    <row r="26" spans="1:22" s="57" customFormat="1" ht="12.6" customHeight="1" x14ac:dyDescent="0.2">
      <c r="A26" s="710">
        <v>1986</v>
      </c>
      <c r="B26" s="710"/>
      <c r="C26" s="182">
        <v>4946</v>
      </c>
      <c r="D26" s="182">
        <v>3701</v>
      </c>
      <c r="E26" s="182">
        <v>1245</v>
      </c>
      <c r="F26" s="237" t="s">
        <v>700</v>
      </c>
      <c r="G26" s="182">
        <v>559</v>
      </c>
      <c r="H26" s="182"/>
      <c r="I26" s="182"/>
      <c r="J26" s="237" t="s">
        <v>701</v>
      </c>
      <c r="K26" s="182">
        <v>686</v>
      </c>
      <c r="L26" s="182">
        <v>433566</v>
      </c>
      <c r="M26" s="238">
        <v>220862</v>
      </c>
      <c r="N26" s="239">
        <v>11.4</v>
      </c>
      <c r="O26" s="239">
        <v>8.5</v>
      </c>
      <c r="P26" s="239">
        <v>2.9</v>
      </c>
      <c r="Q26" s="240" t="s">
        <v>700</v>
      </c>
      <c r="R26" s="239">
        <v>1.3</v>
      </c>
      <c r="S26" s="239"/>
      <c r="T26" s="239"/>
      <c r="U26" s="240" t="s">
        <v>701</v>
      </c>
      <c r="V26" s="239">
        <v>1.6</v>
      </c>
    </row>
    <row r="27" spans="1:22" s="57" customFormat="1" ht="12.6" customHeight="1" x14ac:dyDescent="0.2">
      <c r="A27" s="710">
        <v>1987</v>
      </c>
      <c r="B27" s="710"/>
      <c r="C27" s="182">
        <v>4927</v>
      </c>
      <c r="D27" s="182">
        <v>3484</v>
      </c>
      <c r="E27" s="182">
        <v>1443</v>
      </c>
      <c r="F27" s="237" t="s">
        <v>700</v>
      </c>
      <c r="G27" s="182">
        <v>510</v>
      </c>
      <c r="H27" s="182"/>
      <c r="I27" s="182"/>
      <c r="J27" s="237" t="s">
        <v>701</v>
      </c>
      <c r="K27" s="182">
        <v>933</v>
      </c>
      <c r="L27" s="182">
        <v>434499</v>
      </c>
      <c r="M27" s="238">
        <v>221415</v>
      </c>
      <c r="N27" s="239">
        <v>11.4</v>
      </c>
      <c r="O27" s="239">
        <v>8</v>
      </c>
      <c r="P27" s="239">
        <v>3.3</v>
      </c>
      <c r="Q27" s="240" t="s">
        <v>700</v>
      </c>
      <c r="R27" s="239">
        <v>1.2</v>
      </c>
      <c r="S27" s="239"/>
      <c r="T27" s="239"/>
      <c r="U27" s="240" t="s">
        <v>701</v>
      </c>
      <c r="V27" s="239">
        <v>2.2000000000000002</v>
      </c>
    </row>
    <row r="28" spans="1:22" s="57" customFormat="1" ht="12.6" customHeight="1" x14ac:dyDescent="0.2">
      <c r="A28" s="710">
        <v>1988</v>
      </c>
      <c r="B28" s="710"/>
      <c r="C28" s="182">
        <v>5112</v>
      </c>
      <c r="D28" s="182">
        <v>3496</v>
      </c>
      <c r="E28" s="182">
        <v>1616</v>
      </c>
      <c r="F28" s="237" t="s">
        <v>700</v>
      </c>
      <c r="G28" s="182">
        <v>230</v>
      </c>
      <c r="H28" s="182"/>
      <c r="I28" s="182"/>
      <c r="J28" s="237" t="s">
        <v>701</v>
      </c>
      <c r="K28" s="182">
        <v>1386</v>
      </c>
      <c r="L28" s="182">
        <v>435885</v>
      </c>
      <c r="M28" s="238">
        <v>222019</v>
      </c>
      <c r="N28" s="239">
        <v>11.7</v>
      </c>
      <c r="O28" s="239">
        <v>8</v>
      </c>
      <c r="P28" s="239">
        <v>3.7</v>
      </c>
      <c r="Q28" s="240" t="s">
        <v>700</v>
      </c>
      <c r="R28" s="239">
        <v>0.5</v>
      </c>
      <c r="S28" s="239"/>
      <c r="T28" s="239"/>
      <c r="U28" s="240" t="s">
        <v>701</v>
      </c>
      <c r="V28" s="239">
        <v>3.2</v>
      </c>
    </row>
    <row r="29" spans="1:22" s="57" customFormat="1" ht="12.6" customHeight="1" x14ac:dyDescent="0.2">
      <c r="A29" s="710">
        <v>1989</v>
      </c>
      <c r="B29" s="710"/>
      <c r="C29" s="182">
        <v>5217</v>
      </c>
      <c r="D29" s="182">
        <v>3506</v>
      </c>
      <c r="E29" s="182">
        <v>1711</v>
      </c>
      <c r="F29" s="237" t="s">
        <v>700</v>
      </c>
      <c r="G29" s="182">
        <v>170</v>
      </c>
      <c r="H29" s="182"/>
      <c r="I29" s="182"/>
      <c r="J29" s="237" t="s">
        <v>701</v>
      </c>
      <c r="K29" s="182">
        <v>1541</v>
      </c>
      <c r="L29" s="182">
        <v>437426</v>
      </c>
      <c r="M29" s="238">
        <v>222755</v>
      </c>
      <c r="N29" s="239">
        <v>11.9</v>
      </c>
      <c r="O29" s="239">
        <v>8</v>
      </c>
      <c r="P29" s="239">
        <v>3.9</v>
      </c>
      <c r="Q29" s="240" t="s">
        <v>700</v>
      </c>
      <c r="R29" s="239">
        <v>0.4</v>
      </c>
      <c r="S29" s="239"/>
      <c r="T29" s="239"/>
      <c r="U29" s="240" t="s">
        <v>701</v>
      </c>
      <c r="V29" s="239">
        <v>3.5</v>
      </c>
    </row>
    <row r="30" spans="1:22" s="57" customFormat="1" ht="12.6" customHeight="1" x14ac:dyDescent="0.2">
      <c r="A30" s="710">
        <v>1990</v>
      </c>
      <c r="B30" s="710"/>
      <c r="C30" s="182">
        <v>5236</v>
      </c>
      <c r="D30" s="182">
        <v>3556</v>
      </c>
      <c r="E30" s="182">
        <v>1680</v>
      </c>
      <c r="F30" s="237" t="s">
        <v>700</v>
      </c>
      <c r="G30" s="182">
        <v>190</v>
      </c>
      <c r="H30" s="182"/>
      <c r="I30" s="182"/>
      <c r="J30" s="237" t="s">
        <v>701</v>
      </c>
      <c r="K30" s="182">
        <v>1490</v>
      </c>
      <c r="L30" s="182">
        <v>438916</v>
      </c>
      <c r="M30" s="238">
        <v>223565</v>
      </c>
      <c r="N30" s="239">
        <v>11.9</v>
      </c>
      <c r="O30" s="239">
        <v>8.1</v>
      </c>
      <c r="P30" s="239">
        <v>3.8</v>
      </c>
      <c r="Q30" s="240" t="s">
        <v>700</v>
      </c>
      <c r="R30" s="239">
        <v>0.4</v>
      </c>
      <c r="S30" s="239"/>
      <c r="T30" s="239"/>
      <c r="U30" s="240" t="s">
        <v>701</v>
      </c>
      <c r="V30" s="239">
        <v>3.4</v>
      </c>
    </row>
    <row r="31" spans="1:22" s="57" customFormat="1" ht="12.6" customHeight="1" x14ac:dyDescent="0.2">
      <c r="A31" s="710">
        <v>1991</v>
      </c>
      <c r="B31" s="710"/>
      <c r="C31" s="182">
        <v>5318</v>
      </c>
      <c r="D31" s="182">
        <v>3481</v>
      </c>
      <c r="E31" s="182">
        <v>1837</v>
      </c>
      <c r="F31" s="237" t="s">
        <v>700</v>
      </c>
      <c r="G31" s="182">
        <v>115</v>
      </c>
      <c r="H31" s="182"/>
      <c r="I31" s="182"/>
      <c r="J31" s="237" t="s">
        <v>701</v>
      </c>
      <c r="K31" s="182">
        <v>1722</v>
      </c>
      <c r="L31" s="182">
        <v>440638</v>
      </c>
      <c r="M31" s="238">
        <v>224462</v>
      </c>
      <c r="N31" s="239">
        <v>12.1</v>
      </c>
      <c r="O31" s="239">
        <v>7.9</v>
      </c>
      <c r="P31" s="239">
        <v>4.2</v>
      </c>
      <c r="Q31" s="240" t="s">
        <v>700</v>
      </c>
      <c r="R31" s="239">
        <v>0.3</v>
      </c>
      <c r="S31" s="239"/>
      <c r="T31" s="239"/>
      <c r="U31" s="240" t="s">
        <v>701</v>
      </c>
      <c r="V31" s="239">
        <v>3.9</v>
      </c>
    </row>
    <row r="32" spans="1:22" s="57" customFormat="1" ht="12.6" customHeight="1" x14ac:dyDescent="0.2">
      <c r="A32" s="710">
        <v>1992</v>
      </c>
      <c r="B32" s="710"/>
      <c r="C32" s="182">
        <v>5381</v>
      </c>
      <c r="D32" s="182">
        <v>3571</v>
      </c>
      <c r="E32" s="182">
        <v>1810</v>
      </c>
      <c r="F32" s="237" t="s">
        <v>701</v>
      </c>
      <c r="G32" s="182">
        <v>8</v>
      </c>
      <c r="H32" s="182"/>
      <c r="I32" s="182"/>
      <c r="J32" s="237" t="s">
        <v>701</v>
      </c>
      <c r="K32" s="182">
        <v>1818</v>
      </c>
      <c r="L32" s="182">
        <v>442456</v>
      </c>
      <c r="M32" s="238">
        <v>225343</v>
      </c>
      <c r="N32" s="239">
        <v>12.2</v>
      </c>
      <c r="O32" s="239">
        <v>8.1</v>
      </c>
      <c r="P32" s="239">
        <v>4.0999999999999996</v>
      </c>
      <c r="Q32" s="240"/>
      <c r="R32" s="240" t="s">
        <v>703</v>
      </c>
      <c r="S32" s="239"/>
      <c r="T32" s="239"/>
      <c r="U32" s="240" t="s">
        <v>701</v>
      </c>
      <c r="V32" s="239">
        <v>4.0999999999999996</v>
      </c>
    </row>
    <row r="33" spans="1:24" s="57" customFormat="1" ht="12.6" customHeight="1" x14ac:dyDescent="0.2">
      <c r="A33" s="710">
        <v>1993</v>
      </c>
      <c r="B33" s="710"/>
      <c r="C33" s="182">
        <v>5194</v>
      </c>
      <c r="D33" s="182">
        <v>3598</v>
      </c>
      <c r="E33" s="182">
        <v>1596</v>
      </c>
      <c r="F33" s="237" t="s">
        <v>701</v>
      </c>
      <c r="G33" s="182">
        <v>283</v>
      </c>
      <c r="H33" s="182"/>
      <c r="I33" s="182"/>
      <c r="J33" s="237" t="s">
        <v>701</v>
      </c>
      <c r="K33" s="182">
        <v>1879</v>
      </c>
      <c r="L33" s="182">
        <v>444335</v>
      </c>
      <c r="M33" s="238">
        <v>226269</v>
      </c>
      <c r="N33" s="239">
        <v>11.7</v>
      </c>
      <c r="O33" s="239">
        <v>8.1</v>
      </c>
      <c r="P33" s="239">
        <v>3.6</v>
      </c>
      <c r="Q33" s="240" t="s">
        <v>701</v>
      </c>
      <c r="R33" s="239">
        <v>0.6</v>
      </c>
      <c r="S33" s="239"/>
      <c r="T33" s="239"/>
      <c r="U33" s="240" t="s">
        <v>701</v>
      </c>
      <c r="V33" s="239">
        <v>4.2</v>
      </c>
    </row>
    <row r="34" spans="1:24" s="57" customFormat="1" ht="12.6" customHeight="1" x14ac:dyDescent="0.2">
      <c r="A34" s="710">
        <v>1994</v>
      </c>
      <c r="B34" s="710"/>
      <c r="C34" s="182">
        <v>5213</v>
      </c>
      <c r="D34" s="182">
        <v>3641</v>
      </c>
      <c r="E34" s="182">
        <v>1572</v>
      </c>
      <c r="F34" s="237" t="s">
        <v>701</v>
      </c>
      <c r="G34" s="182">
        <v>295</v>
      </c>
      <c r="H34" s="182"/>
      <c r="I34" s="182"/>
      <c r="J34" s="237" t="s">
        <v>701</v>
      </c>
      <c r="K34" s="182">
        <v>1867</v>
      </c>
      <c r="L34" s="182">
        <v>446202</v>
      </c>
      <c r="M34" s="238">
        <v>227122</v>
      </c>
      <c r="N34" s="239">
        <v>11.7</v>
      </c>
      <c r="O34" s="239">
        <v>8.1999999999999993</v>
      </c>
      <c r="P34" s="239">
        <v>3.5</v>
      </c>
      <c r="Q34" s="240" t="s">
        <v>701</v>
      </c>
      <c r="R34" s="239">
        <v>0.7</v>
      </c>
      <c r="S34" s="239"/>
      <c r="T34" s="239"/>
      <c r="U34" s="240" t="s">
        <v>701</v>
      </c>
      <c r="V34" s="239">
        <v>4.2</v>
      </c>
    </row>
    <row r="35" spans="1:24" s="57" customFormat="1" ht="12.6" customHeight="1" x14ac:dyDescent="0.2">
      <c r="A35" s="710">
        <v>1995</v>
      </c>
      <c r="B35" s="710"/>
      <c r="C35" s="182">
        <v>5189</v>
      </c>
      <c r="D35" s="182">
        <v>3489</v>
      </c>
      <c r="E35" s="182">
        <v>1700</v>
      </c>
      <c r="F35" s="237" t="s">
        <v>701</v>
      </c>
      <c r="G35" s="182">
        <v>472</v>
      </c>
      <c r="H35" s="182"/>
      <c r="I35" s="182"/>
      <c r="J35" s="237" t="s">
        <v>701</v>
      </c>
      <c r="K35" s="182">
        <v>2172</v>
      </c>
      <c r="L35" s="182">
        <v>448374</v>
      </c>
      <c r="M35" s="238">
        <v>228161</v>
      </c>
      <c r="N35" s="239">
        <v>11.6</v>
      </c>
      <c r="O35" s="239">
        <v>7.8</v>
      </c>
      <c r="P35" s="239">
        <v>3.8</v>
      </c>
      <c r="Q35" s="240" t="s">
        <v>701</v>
      </c>
      <c r="R35" s="239">
        <v>1.1000000000000001</v>
      </c>
      <c r="S35" s="239"/>
      <c r="T35" s="239"/>
      <c r="U35" s="240" t="s">
        <v>701</v>
      </c>
      <c r="V35" s="239">
        <v>4.9000000000000004</v>
      </c>
    </row>
    <row r="36" spans="1:24" s="57" customFormat="1" ht="12.6" customHeight="1" x14ac:dyDescent="0.2">
      <c r="A36" s="710">
        <v>1996</v>
      </c>
      <c r="B36" s="710"/>
      <c r="C36" s="182">
        <v>5419</v>
      </c>
      <c r="D36" s="182">
        <v>3679</v>
      </c>
      <c r="E36" s="182">
        <v>1740</v>
      </c>
      <c r="F36" s="237" t="s">
        <v>701</v>
      </c>
      <c r="G36" s="182">
        <v>567</v>
      </c>
      <c r="H36" s="182"/>
      <c r="I36" s="182"/>
      <c r="J36" s="237" t="s">
        <v>701</v>
      </c>
      <c r="K36" s="182">
        <v>2307</v>
      </c>
      <c r="L36" s="182">
        <v>450681</v>
      </c>
      <c r="M36" s="238">
        <v>229364</v>
      </c>
      <c r="N36" s="239">
        <v>12.1</v>
      </c>
      <c r="O36" s="239">
        <v>8.1999999999999993</v>
      </c>
      <c r="P36" s="239">
        <v>3.9</v>
      </c>
      <c r="Q36" s="240" t="s">
        <v>701</v>
      </c>
      <c r="R36" s="239">
        <v>1.3</v>
      </c>
      <c r="S36" s="239"/>
      <c r="T36" s="239"/>
      <c r="U36" s="240" t="s">
        <v>701</v>
      </c>
      <c r="V36" s="239">
        <v>5.0999999999999996</v>
      </c>
    </row>
    <row r="37" spans="1:24" s="57" customFormat="1" ht="12.6" customHeight="1" x14ac:dyDescent="0.2">
      <c r="A37" s="710">
        <v>1997</v>
      </c>
      <c r="B37" s="710"/>
      <c r="C37" s="182">
        <v>5607</v>
      </c>
      <c r="D37" s="182">
        <v>3564</v>
      </c>
      <c r="E37" s="182">
        <v>2043</v>
      </c>
      <c r="F37" s="237" t="s">
        <v>701</v>
      </c>
      <c r="G37" s="182">
        <v>824</v>
      </c>
      <c r="H37" s="182"/>
      <c r="I37" s="182"/>
      <c r="J37" s="237" t="s">
        <v>701</v>
      </c>
      <c r="K37" s="182">
        <v>2867</v>
      </c>
      <c r="L37" s="182">
        <v>453548</v>
      </c>
      <c r="M37" s="238">
        <v>230649</v>
      </c>
      <c r="N37" s="239">
        <v>12.4</v>
      </c>
      <c r="O37" s="239">
        <v>7.9</v>
      </c>
      <c r="P37" s="239">
        <v>4.5</v>
      </c>
      <c r="Q37" s="240" t="s">
        <v>701</v>
      </c>
      <c r="R37" s="239">
        <v>1.8</v>
      </c>
      <c r="S37" s="239"/>
      <c r="T37" s="239"/>
      <c r="U37" s="240" t="s">
        <v>701</v>
      </c>
      <c r="V37" s="239">
        <v>6.4</v>
      </c>
    </row>
    <row r="38" spans="1:24" s="57" customFormat="1" ht="12.6" customHeight="1" x14ac:dyDescent="0.2">
      <c r="A38" s="710">
        <v>1998</v>
      </c>
      <c r="B38" s="710"/>
      <c r="C38" s="182">
        <v>5442</v>
      </c>
      <c r="D38" s="182">
        <v>3760</v>
      </c>
      <c r="E38" s="182">
        <v>1682</v>
      </c>
      <c r="F38" s="237" t="s">
        <v>701</v>
      </c>
      <c r="G38" s="182">
        <v>626</v>
      </c>
      <c r="H38" s="182"/>
      <c r="I38" s="182"/>
      <c r="J38" s="237" t="s">
        <v>701</v>
      </c>
      <c r="K38" s="182">
        <v>2308</v>
      </c>
      <c r="L38" s="182">
        <v>455856</v>
      </c>
      <c r="M38" s="238">
        <v>231807</v>
      </c>
      <c r="N38" s="239">
        <v>12</v>
      </c>
      <c r="O38" s="239">
        <v>8.3000000000000007</v>
      </c>
      <c r="P38" s="239">
        <v>3.7</v>
      </c>
      <c r="Q38" s="240" t="s">
        <v>701</v>
      </c>
      <c r="R38" s="239">
        <v>1.4</v>
      </c>
      <c r="S38" s="239"/>
      <c r="T38" s="239"/>
      <c r="U38" s="240" t="s">
        <v>701</v>
      </c>
      <c r="V38" s="239">
        <v>5.0999999999999996</v>
      </c>
    </row>
    <row r="39" spans="1:24" s="57" customFormat="1" ht="12.6" customHeight="1" x14ac:dyDescent="0.2">
      <c r="A39" s="710">
        <v>1999</v>
      </c>
      <c r="B39" s="710"/>
      <c r="C39" s="182">
        <v>5592</v>
      </c>
      <c r="D39" s="182">
        <v>3766</v>
      </c>
      <c r="E39" s="182">
        <v>1826</v>
      </c>
      <c r="F39" s="237" t="s">
        <v>701</v>
      </c>
      <c r="G39" s="182">
        <v>869</v>
      </c>
      <c r="H39" s="182"/>
      <c r="I39" s="182"/>
      <c r="J39" s="237" t="s">
        <v>701</v>
      </c>
      <c r="K39" s="182">
        <v>2695</v>
      </c>
      <c r="L39" s="182">
        <v>458551</v>
      </c>
      <c r="M39" s="238">
        <v>223092</v>
      </c>
      <c r="N39" s="239">
        <v>12.2</v>
      </c>
      <c r="O39" s="239">
        <v>8.1999999999999993</v>
      </c>
      <c r="P39" s="239">
        <v>4</v>
      </c>
      <c r="Q39" s="240" t="s">
        <v>701</v>
      </c>
      <c r="R39" s="239">
        <v>1.9</v>
      </c>
      <c r="S39" s="239"/>
      <c r="T39" s="239"/>
      <c r="U39" s="240" t="s">
        <v>701</v>
      </c>
      <c r="V39" s="239">
        <v>5.9</v>
      </c>
    </row>
    <row r="40" spans="1:24" s="57" customFormat="1" ht="12.6" customHeight="1" x14ac:dyDescent="0.2">
      <c r="A40" s="710">
        <v>2000</v>
      </c>
      <c r="B40" s="710"/>
      <c r="C40" s="182">
        <v>5426</v>
      </c>
      <c r="D40" s="182">
        <v>3653</v>
      </c>
      <c r="E40" s="182">
        <v>1773</v>
      </c>
      <c r="F40" s="237" t="s">
        <v>701</v>
      </c>
      <c r="G40" s="182">
        <v>777</v>
      </c>
      <c r="H40" s="182"/>
      <c r="I40" s="182"/>
      <c r="J40" s="237" t="s">
        <v>701</v>
      </c>
      <c r="K40" s="182">
        <v>2550</v>
      </c>
      <c r="L40" s="182">
        <v>461101</v>
      </c>
      <c r="M40" s="241">
        <v>234343</v>
      </c>
      <c r="N40" s="239">
        <v>11.8</v>
      </c>
      <c r="O40" s="239">
        <v>7.9</v>
      </c>
      <c r="P40" s="239">
        <v>3.9</v>
      </c>
      <c r="Q40" s="240" t="s">
        <v>701</v>
      </c>
      <c r="R40" s="239">
        <v>1.7</v>
      </c>
      <c r="S40" s="239"/>
      <c r="T40" s="239"/>
      <c r="U40" s="240" t="s">
        <v>701</v>
      </c>
      <c r="V40" s="239">
        <v>5.6</v>
      </c>
    </row>
    <row r="41" spans="1:24" s="57" customFormat="1" ht="12.6" customHeight="1" x14ac:dyDescent="0.2">
      <c r="A41" s="710">
        <v>2001</v>
      </c>
      <c r="B41" s="710"/>
      <c r="C41" s="182">
        <v>5469</v>
      </c>
      <c r="D41" s="182">
        <v>3604</v>
      </c>
      <c r="E41" s="182">
        <v>1865</v>
      </c>
      <c r="F41" s="237" t="s">
        <v>700</v>
      </c>
      <c r="G41" s="182">
        <v>82</v>
      </c>
      <c r="H41" s="182"/>
      <c r="I41" s="182"/>
      <c r="J41" s="237" t="s">
        <v>701</v>
      </c>
      <c r="K41" s="182">
        <v>1783</v>
      </c>
      <c r="L41" s="182">
        <v>462884</v>
      </c>
      <c r="M41" s="241">
        <v>235106</v>
      </c>
      <c r="N41" s="239">
        <v>11.837854510625172</v>
      </c>
      <c r="O41" s="239">
        <v>7.8009924403534683</v>
      </c>
      <c r="P41" s="239">
        <v>4.0368620702717042</v>
      </c>
      <c r="Q41" s="240" t="s">
        <v>700</v>
      </c>
      <c r="R41" s="239">
        <v>0.17749205885376929</v>
      </c>
      <c r="S41" s="239"/>
      <c r="T41" s="239"/>
      <c r="U41" s="240" t="s">
        <v>701</v>
      </c>
      <c r="V41" s="242">
        <v>3.8593700114179343</v>
      </c>
      <c r="X41" s="97"/>
    </row>
    <row r="42" spans="1:24" s="57" customFormat="1" ht="12.6" customHeight="1" x14ac:dyDescent="0.15">
      <c r="A42" s="710">
        <v>2002</v>
      </c>
      <c r="B42" s="710"/>
      <c r="C42" s="182">
        <v>5208</v>
      </c>
      <c r="D42" s="182">
        <v>3657</v>
      </c>
      <c r="E42" s="182">
        <v>1551</v>
      </c>
      <c r="F42" s="237" t="s">
        <v>701</v>
      </c>
      <c r="G42" s="182">
        <v>2170</v>
      </c>
      <c r="H42" s="182"/>
      <c r="I42" s="182"/>
      <c r="J42" s="237" t="s">
        <v>701</v>
      </c>
      <c r="K42" s="182">
        <v>3721</v>
      </c>
      <c r="L42" s="182">
        <v>466605</v>
      </c>
      <c r="M42" s="241">
        <v>236910</v>
      </c>
      <c r="N42" s="243">
        <v>11.2</v>
      </c>
      <c r="O42" s="243">
        <v>7.9</v>
      </c>
      <c r="P42" s="243">
        <v>3.3</v>
      </c>
      <c r="Q42" s="240" t="s">
        <v>701</v>
      </c>
      <c r="R42" s="243">
        <v>4.7</v>
      </c>
      <c r="S42" s="239"/>
      <c r="T42" s="239"/>
      <c r="U42" s="240" t="s">
        <v>701</v>
      </c>
      <c r="V42" s="243">
        <v>8</v>
      </c>
    </row>
    <row r="43" spans="1:24" s="57" customFormat="1" ht="12.6" customHeight="1" x14ac:dyDescent="0.15">
      <c r="A43" s="710">
        <v>2003</v>
      </c>
      <c r="B43" s="710"/>
      <c r="C43" s="182">
        <v>5388</v>
      </c>
      <c r="D43" s="182">
        <v>3939</v>
      </c>
      <c r="E43" s="182">
        <v>1449</v>
      </c>
      <c r="F43" s="237" t="s">
        <v>701</v>
      </c>
      <c r="G43" s="182">
        <v>2309</v>
      </c>
      <c r="H43" s="182"/>
      <c r="I43" s="182"/>
      <c r="J43" s="237" t="s">
        <v>701</v>
      </c>
      <c r="K43" s="182">
        <v>3758</v>
      </c>
      <c r="L43" s="182">
        <v>470363</v>
      </c>
      <c r="M43" s="241">
        <v>238570</v>
      </c>
      <c r="N43" s="243">
        <v>11.5</v>
      </c>
      <c r="O43" s="243">
        <v>8.4</v>
      </c>
      <c r="P43" s="243">
        <v>3.1</v>
      </c>
      <c r="Q43" s="240" t="s">
        <v>701</v>
      </c>
      <c r="R43" s="243">
        <v>4.9000000000000004</v>
      </c>
      <c r="S43" s="239"/>
      <c r="T43" s="239"/>
      <c r="U43" s="240" t="s">
        <v>701</v>
      </c>
      <c r="V43" s="243">
        <v>8</v>
      </c>
    </row>
    <row r="44" spans="1:24" s="57" customFormat="1" ht="12.6" customHeight="1" x14ac:dyDescent="0.15">
      <c r="A44" s="710">
        <v>2004</v>
      </c>
      <c r="B44" s="710"/>
      <c r="C44" s="182">
        <v>5450</v>
      </c>
      <c r="D44" s="182">
        <v>3761</v>
      </c>
      <c r="E44" s="182">
        <v>1689</v>
      </c>
      <c r="F44" s="237" t="s">
        <v>701</v>
      </c>
      <c r="G44" s="182">
        <v>3124</v>
      </c>
      <c r="H44" s="182"/>
      <c r="I44" s="182"/>
      <c r="J44" s="237" t="s">
        <v>701</v>
      </c>
      <c r="K44" s="182">
        <v>4813</v>
      </c>
      <c r="L44" s="182">
        <v>475176</v>
      </c>
      <c r="M44" s="241">
        <v>240816</v>
      </c>
      <c r="N44" s="243">
        <v>11.5</v>
      </c>
      <c r="O44" s="243">
        <v>8</v>
      </c>
      <c r="P44" s="243">
        <v>3.6</v>
      </c>
      <c r="Q44" s="240" t="s">
        <v>701</v>
      </c>
      <c r="R44" s="243">
        <v>6.6</v>
      </c>
      <c r="S44" s="239"/>
      <c r="T44" s="239"/>
      <c r="U44" s="240" t="s">
        <v>701</v>
      </c>
      <c r="V44" s="243">
        <v>10.199999999999999</v>
      </c>
    </row>
    <row r="45" spans="1:24" s="57" customFormat="1" ht="12.6" customHeight="1" x14ac:dyDescent="0.15">
      <c r="A45" s="710">
        <v>2005</v>
      </c>
      <c r="B45" s="710"/>
      <c r="C45" s="182">
        <v>5525</v>
      </c>
      <c r="D45" s="182">
        <v>3799</v>
      </c>
      <c r="E45" s="182">
        <v>1726</v>
      </c>
      <c r="F45" s="237" t="s">
        <v>701</v>
      </c>
      <c r="G45" s="182">
        <v>3501</v>
      </c>
      <c r="H45" s="182"/>
      <c r="I45" s="182"/>
      <c r="J45" s="237" t="s">
        <v>701</v>
      </c>
      <c r="K45" s="182">
        <v>5227</v>
      </c>
      <c r="L45" s="182">
        <v>480403</v>
      </c>
      <c r="M45" s="241">
        <v>243347</v>
      </c>
      <c r="N45" s="243">
        <v>11.6</v>
      </c>
      <c r="O45" s="243">
        <v>8</v>
      </c>
      <c r="P45" s="243">
        <v>3.6</v>
      </c>
      <c r="Q45" s="240" t="s">
        <v>701</v>
      </c>
      <c r="R45" s="243">
        <v>7.3</v>
      </c>
      <c r="S45" s="239"/>
      <c r="T45" s="239"/>
      <c r="U45" s="240" t="s">
        <v>701</v>
      </c>
      <c r="V45" s="243">
        <v>10.9</v>
      </c>
    </row>
    <row r="46" spans="1:24" s="57" customFormat="1" ht="12.6" customHeight="1" x14ac:dyDescent="0.15">
      <c r="A46" s="710">
        <v>2006</v>
      </c>
      <c r="B46" s="710"/>
      <c r="C46" s="182">
        <v>5409</v>
      </c>
      <c r="D46" s="182">
        <v>3707</v>
      </c>
      <c r="E46" s="182">
        <v>1702</v>
      </c>
      <c r="F46" s="237" t="s">
        <v>701</v>
      </c>
      <c r="G46" s="182">
        <v>3091</v>
      </c>
      <c r="H46" s="182"/>
      <c r="I46" s="182"/>
      <c r="J46" s="237" t="s">
        <v>701</v>
      </c>
      <c r="K46" s="182">
        <v>4793</v>
      </c>
      <c r="L46" s="182">
        <v>485196</v>
      </c>
      <c r="M46" s="241">
        <v>245745</v>
      </c>
      <c r="N46" s="243">
        <v>11.2</v>
      </c>
      <c r="O46" s="243">
        <v>7.7</v>
      </c>
      <c r="P46" s="243">
        <v>3.5</v>
      </c>
      <c r="Q46" s="240" t="s">
        <v>701</v>
      </c>
      <c r="R46" s="243">
        <v>6.4</v>
      </c>
      <c r="S46" s="239"/>
      <c r="T46" s="239"/>
      <c r="U46" s="240" t="s">
        <v>701</v>
      </c>
      <c r="V46" s="243">
        <v>9.9</v>
      </c>
    </row>
    <row r="47" spans="1:24" s="57" customFormat="1" ht="12.6" customHeight="1" x14ac:dyDescent="0.15">
      <c r="A47" s="710">
        <v>2007</v>
      </c>
      <c r="B47" s="710"/>
      <c r="C47" s="182">
        <v>5502</v>
      </c>
      <c r="D47" s="182">
        <v>3705</v>
      </c>
      <c r="E47" s="182">
        <v>1797</v>
      </c>
      <c r="F47" s="237" t="s">
        <v>701</v>
      </c>
      <c r="G47" s="182">
        <v>4345</v>
      </c>
      <c r="H47" s="182"/>
      <c r="I47" s="182"/>
      <c r="J47" s="237" t="s">
        <v>701</v>
      </c>
      <c r="K47" s="182">
        <v>6142</v>
      </c>
      <c r="L47" s="182">
        <v>491338</v>
      </c>
      <c r="M47" s="241">
        <v>249124</v>
      </c>
      <c r="N47" s="243">
        <v>11.3</v>
      </c>
      <c r="O47" s="243">
        <v>7.6</v>
      </c>
      <c r="P47" s="243">
        <v>3.7</v>
      </c>
      <c r="Q47" s="240" t="s">
        <v>701</v>
      </c>
      <c r="R47" s="243">
        <v>8.9</v>
      </c>
      <c r="S47" s="239"/>
      <c r="T47" s="239"/>
      <c r="U47" s="240" t="s">
        <v>701</v>
      </c>
      <c r="V47" s="243">
        <v>12.6</v>
      </c>
    </row>
    <row r="48" spans="1:24" s="57" customFormat="1" ht="12.6" customHeight="1" x14ac:dyDescent="0.15">
      <c r="A48" s="710">
        <v>2008</v>
      </c>
      <c r="B48" s="710"/>
      <c r="C48" s="182">
        <v>5462</v>
      </c>
      <c r="D48" s="182">
        <v>3863</v>
      </c>
      <c r="E48" s="182">
        <v>1599</v>
      </c>
      <c r="F48" s="237" t="s">
        <v>701</v>
      </c>
      <c r="G48" s="182">
        <v>3142</v>
      </c>
      <c r="H48" s="182"/>
      <c r="I48" s="182"/>
      <c r="J48" s="237" t="s">
        <v>701</v>
      </c>
      <c r="K48" s="182">
        <v>4741</v>
      </c>
      <c r="L48" s="182">
        <v>496079</v>
      </c>
      <c r="M48" s="241">
        <v>251710</v>
      </c>
      <c r="N48" s="243">
        <v>11.1</v>
      </c>
      <c r="O48" s="243">
        <v>7.8</v>
      </c>
      <c r="P48" s="243">
        <v>3.2</v>
      </c>
      <c r="Q48" s="240" t="s">
        <v>701</v>
      </c>
      <c r="R48" s="243">
        <v>6.4</v>
      </c>
      <c r="S48" s="239"/>
      <c r="T48" s="239"/>
      <c r="U48" s="240" t="s">
        <v>701</v>
      </c>
      <c r="V48" s="243">
        <v>9.6</v>
      </c>
    </row>
    <row r="49" spans="1:37" s="57" customFormat="1" ht="12.6" customHeight="1" x14ac:dyDescent="0.15">
      <c r="A49" s="710">
        <v>2009</v>
      </c>
      <c r="B49" s="710"/>
      <c r="C49" s="182">
        <v>5232</v>
      </c>
      <c r="D49" s="182">
        <v>3799</v>
      </c>
      <c r="E49" s="182">
        <v>1433</v>
      </c>
      <c r="F49" s="237" t="s">
        <v>701</v>
      </c>
      <c r="G49" s="182">
        <v>2938</v>
      </c>
      <c r="H49" s="182"/>
      <c r="I49" s="182"/>
      <c r="J49" s="237" t="s">
        <v>701</v>
      </c>
      <c r="K49" s="182">
        <v>4371</v>
      </c>
      <c r="L49" s="182">
        <v>500450</v>
      </c>
      <c r="M49" s="241">
        <v>254156</v>
      </c>
      <c r="N49" s="243">
        <v>10.5</v>
      </c>
      <c r="O49" s="243">
        <v>7.6</v>
      </c>
      <c r="P49" s="243">
        <v>2.9</v>
      </c>
      <c r="Q49" s="240" t="s">
        <v>701</v>
      </c>
      <c r="R49" s="243">
        <v>5.9</v>
      </c>
      <c r="S49" s="239"/>
      <c r="T49" s="239"/>
      <c r="U49" s="240" t="s">
        <v>701</v>
      </c>
      <c r="V49" s="243">
        <v>8.8000000000000007</v>
      </c>
    </row>
    <row r="50" spans="1:37" s="57" customFormat="1" ht="12.6" customHeight="1" x14ac:dyDescent="0.15">
      <c r="A50" s="710">
        <v>2010</v>
      </c>
      <c r="B50" s="710"/>
      <c r="C50" s="182">
        <v>5381</v>
      </c>
      <c r="D50" s="182">
        <v>3873</v>
      </c>
      <c r="E50" s="182">
        <v>1508</v>
      </c>
      <c r="F50" s="237" t="s">
        <v>701</v>
      </c>
      <c r="G50" s="182">
        <v>2448</v>
      </c>
      <c r="H50" s="182"/>
      <c r="I50" s="182"/>
      <c r="J50" s="237" t="s">
        <v>701</v>
      </c>
      <c r="K50" s="182">
        <v>3956</v>
      </c>
      <c r="L50" s="182">
        <v>504406</v>
      </c>
      <c r="M50" s="241">
        <v>256143</v>
      </c>
      <c r="N50" s="243">
        <v>10.7</v>
      </c>
      <c r="O50" s="243">
        <v>7.7</v>
      </c>
      <c r="P50" s="243">
        <v>3</v>
      </c>
      <c r="Q50" s="240" t="s">
        <v>701</v>
      </c>
      <c r="R50" s="243">
        <v>4.9000000000000004</v>
      </c>
      <c r="S50" s="239"/>
      <c r="T50" s="239"/>
      <c r="U50" s="240" t="s">
        <v>701</v>
      </c>
      <c r="V50" s="243">
        <v>7.9</v>
      </c>
    </row>
    <row r="51" spans="1:37" s="57" customFormat="1" ht="12.6" customHeight="1" x14ac:dyDescent="0.15">
      <c r="A51" s="710">
        <v>2011</v>
      </c>
      <c r="B51" s="710"/>
      <c r="C51" s="182">
        <v>5270</v>
      </c>
      <c r="D51" s="182">
        <v>3898</v>
      </c>
      <c r="E51" s="182">
        <v>1372</v>
      </c>
      <c r="F51" s="237" t="s">
        <v>701</v>
      </c>
      <c r="G51" s="182">
        <v>2211</v>
      </c>
      <c r="H51" s="182"/>
      <c r="I51" s="182"/>
      <c r="J51" s="237" t="s">
        <v>701</v>
      </c>
      <c r="K51" s="182">
        <v>3583</v>
      </c>
      <c r="L51" s="182">
        <v>507989</v>
      </c>
      <c r="M51" s="241">
        <v>257983</v>
      </c>
      <c r="N51" s="243">
        <v>10.4</v>
      </c>
      <c r="O51" s="243">
        <v>7.7</v>
      </c>
      <c r="P51" s="243">
        <v>2.7</v>
      </c>
      <c r="Q51" s="240" t="s">
        <v>701</v>
      </c>
      <c r="R51" s="243">
        <v>4.4000000000000004</v>
      </c>
      <c r="S51" s="239"/>
      <c r="T51" s="239"/>
      <c r="U51" s="240" t="s">
        <v>701</v>
      </c>
      <c r="V51" s="243">
        <v>7.1</v>
      </c>
    </row>
    <row r="52" spans="1:37" s="57" customFormat="1" ht="12.6" customHeight="1" x14ac:dyDescent="0.15">
      <c r="A52" s="710">
        <v>2012</v>
      </c>
      <c r="B52" s="710"/>
      <c r="C52" s="182">
        <v>5414</v>
      </c>
      <c r="D52" s="182">
        <v>4178</v>
      </c>
      <c r="E52" s="182">
        <v>1236</v>
      </c>
      <c r="F52" s="237" t="s">
        <v>701</v>
      </c>
      <c r="G52" s="182">
        <v>2394</v>
      </c>
      <c r="H52" s="182"/>
      <c r="I52" s="182"/>
      <c r="J52" s="237" t="s">
        <v>701</v>
      </c>
      <c r="K52" s="182">
        <v>3630</v>
      </c>
      <c r="L52" s="182">
        <v>511619</v>
      </c>
      <c r="M52" s="241">
        <v>259689</v>
      </c>
      <c r="N52" s="243">
        <v>10.6</v>
      </c>
      <c r="O52" s="243">
        <v>8.1999999999999993</v>
      </c>
      <c r="P52" s="243">
        <v>2.4</v>
      </c>
      <c r="Q52" s="240" t="s">
        <v>701</v>
      </c>
      <c r="R52" s="243">
        <v>4.7</v>
      </c>
      <c r="S52" s="239"/>
      <c r="T52" s="239"/>
      <c r="U52" s="240" t="s">
        <v>701</v>
      </c>
      <c r="V52" s="243">
        <v>7.1</v>
      </c>
    </row>
    <row r="53" spans="1:37" s="57" customFormat="1" ht="12.6" customHeight="1" x14ac:dyDescent="0.15">
      <c r="A53" s="710">
        <v>2013</v>
      </c>
      <c r="B53" s="710"/>
      <c r="C53" s="182">
        <v>5281</v>
      </c>
      <c r="D53" s="182">
        <v>4050</v>
      </c>
      <c r="E53" s="182">
        <v>1231</v>
      </c>
      <c r="F53" s="237" t="s">
        <v>701</v>
      </c>
      <c r="G53" s="182">
        <v>2539</v>
      </c>
      <c r="H53" s="182"/>
      <c r="I53" s="182"/>
      <c r="J53" s="237" t="s">
        <v>701</v>
      </c>
      <c r="K53" s="182">
        <v>3770</v>
      </c>
      <c r="L53" s="182">
        <v>515389</v>
      </c>
      <c r="M53" s="241">
        <v>261374</v>
      </c>
      <c r="N53" s="243">
        <v>10.3</v>
      </c>
      <c r="O53" s="243">
        <v>7.9</v>
      </c>
      <c r="P53" s="243">
        <v>2.4</v>
      </c>
      <c r="Q53" s="240" t="s">
        <v>701</v>
      </c>
      <c r="R53" s="243">
        <v>4.9000000000000004</v>
      </c>
      <c r="S53" s="239"/>
      <c r="T53" s="239"/>
      <c r="U53" s="240" t="s">
        <v>701</v>
      </c>
      <c r="V53" s="243">
        <v>7.3</v>
      </c>
    </row>
    <row r="54" spans="1:37" s="57" customFormat="1" ht="12.6" customHeight="1" x14ac:dyDescent="0.15">
      <c r="A54" s="710">
        <v>2014</v>
      </c>
      <c r="B54" s="710"/>
      <c r="C54" s="182">
        <v>5517</v>
      </c>
      <c r="D54" s="182">
        <v>4121</v>
      </c>
      <c r="E54" s="182">
        <v>1396</v>
      </c>
      <c r="F54" s="244" t="s">
        <v>701</v>
      </c>
      <c r="G54" s="182">
        <v>1209</v>
      </c>
      <c r="H54" s="182"/>
      <c r="I54" s="182"/>
      <c r="J54" s="244" t="s">
        <v>701</v>
      </c>
      <c r="K54" s="182">
        <v>2605</v>
      </c>
      <c r="L54" s="182">
        <v>517994</v>
      </c>
      <c r="M54" s="241">
        <v>262599</v>
      </c>
      <c r="N54" s="243">
        <v>10.7</v>
      </c>
      <c r="O54" s="243">
        <v>8</v>
      </c>
      <c r="P54" s="243">
        <v>2.7</v>
      </c>
      <c r="Q54" s="245" t="s">
        <v>701</v>
      </c>
      <c r="R54" s="243">
        <v>2.2999999999999998</v>
      </c>
      <c r="S54" s="239"/>
      <c r="T54" s="239"/>
      <c r="U54" s="245" t="s">
        <v>701</v>
      </c>
      <c r="V54" s="243">
        <v>5</v>
      </c>
    </row>
    <row r="55" spans="1:37" s="57" customFormat="1" ht="12.6" customHeight="1" x14ac:dyDescent="0.15">
      <c r="A55" s="710">
        <v>2015</v>
      </c>
      <c r="B55" s="710"/>
      <c r="C55" s="244">
        <v>5337</v>
      </c>
      <c r="D55" s="244">
        <v>4357</v>
      </c>
      <c r="E55" s="244">
        <v>980</v>
      </c>
      <c r="F55" s="237" t="s">
        <v>701</v>
      </c>
      <c r="G55" s="244">
        <v>1278</v>
      </c>
      <c r="H55" s="244"/>
      <c r="I55" s="244"/>
      <c r="J55" s="237" t="s">
        <v>701</v>
      </c>
      <c r="K55" s="244">
        <v>2258</v>
      </c>
      <c r="L55" s="244">
        <v>520252</v>
      </c>
      <c r="M55" s="246">
        <v>263711</v>
      </c>
      <c r="N55" s="243">
        <v>10.3</v>
      </c>
      <c r="O55" s="243">
        <v>8.4</v>
      </c>
      <c r="P55" s="243">
        <v>1.9</v>
      </c>
      <c r="Q55" s="240" t="s">
        <v>701</v>
      </c>
      <c r="R55" s="243">
        <v>2.5</v>
      </c>
      <c r="S55" s="240"/>
      <c r="T55" s="240"/>
      <c r="U55" s="240" t="s">
        <v>701</v>
      </c>
      <c r="V55" s="243">
        <v>4.3</v>
      </c>
    </row>
    <row r="56" spans="1:37" s="57" customFormat="1" ht="12.6" customHeight="1" x14ac:dyDescent="0.15">
      <c r="A56" s="710">
        <v>2016</v>
      </c>
      <c r="B56" s="710"/>
      <c r="C56" s="247">
        <v>5447</v>
      </c>
      <c r="D56" s="247">
        <v>4249</v>
      </c>
      <c r="E56" s="247">
        <v>1198</v>
      </c>
      <c r="F56" s="237" t="s">
        <v>701</v>
      </c>
      <c r="G56" s="247">
        <v>2004</v>
      </c>
      <c r="H56" s="247"/>
      <c r="I56" s="247"/>
      <c r="J56" s="237" t="s">
        <v>701</v>
      </c>
      <c r="K56" s="247">
        <v>3202</v>
      </c>
      <c r="L56" s="247">
        <v>523454</v>
      </c>
      <c r="M56" s="248">
        <v>264959</v>
      </c>
      <c r="N56" s="243">
        <v>10.4</v>
      </c>
      <c r="O56" s="243">
        <v>8.1</v>
      </c>
      <c r="P56" s="243">
        <v>2.2999999999999998</v>
      </c>
      <c r="Q56" s="240" t="s">
        <v>701</v>
      </c>
      <c r="R56" s="243">
        <v>3.8</v>
      </c>
      <c r="S56" s="249"/>
      <c r="T56" s="249"/>
      <c r="U56" s="240" t="s">
        <v>701</v>
      </c>
      <c r="V56" s="243">
        <v>6.1</v>
      </c>
    </row>
    <row r="57" spans="1:37" s="57" customFormat="1" ht="12.6" customHeight="1" x14ac:dyDescent="0.15">
      <c r="A57" s="710">
        <v>2017</v>
      </c>
      <c r="B57" s="710"/>
      <c r="C57" s="247">
        <v>5351</v>
      </c>
      <c r="D57" s="247">
        <v>4395</v>
      </c>
      <c r="E57" s="247">
        <v>956</v>
      </c>
      <c r="F57" s="237" t="s">
        <v>701</v>
      </c>
      <c r="G57" s="247">
        <v>2362</v>
      </c>
      <c r="H57" s="247"/>
      <c r="I57" s="247"/>
      <c r="J57" s="237" t="s">
        <v>701</v>
      </c>
      <c r="K57" s="247">
        <v>3318</v>
      </c>
      <c r="L57" s="247">
        <v>526772</v>
      </c>
      <c r="M57" s="248">
        <v>266442</v>
      </c>
      <c r="N57" s="243">
        <v>10.199999999999999</v>
      </c>
      <c r="O57" s="243">
        <v>8.4</v>
      </c>
      <c r="P57" s="243">
        <v>1.8</v>
      </c>
      <c r="Q57" s="240" t="s">
        <v>701</v>
      </c>
      <c r="R57" s="243">
        <v>4.5</v>
      </c>
      <c r="S57" s="249"/>
      <c r="T57" s="249"/>
      <c r="U57" s="240" t="s">
        <v>701</v>
      </c>
      <c r="V57" s="243">
        <v>6.3</v>
      </c>
    </row>
    <row r="58" spans="1:37" s="57" customFormat="1" ht="12.6" customHeight="1" x14ac:dyDescent="0.15">
      <c r="A58" s="710">
        <v>2018</v>
      </c>
      <c r="B58" s="710"/>
      <c r="C58" s="247">
        <v>5284</v>
      </c>
      <c r="D58" s="247">
        <v>4397</v>
      </c>
      <c r="E58" s="247">
        <v>887</v>
      </c>
      <c r="F58" s="237" t="s">
        <v>701</v>
      </c>
      <c r="G58" s="247">
        <v>2654</v>
      </c>
      <c r="H58" s="250"/>
      <c r="I58" s="247"/>
      <c r="J58" s="237" t="s">
        <v>701</v>
      </c>
      <c r="K58" s="247">
        <v>3541</v>
      </c>
      <c r="L58" s="247">
        <v>530313</v>
      </c>
      <c r="M58" s="248">
        <v>267942</v>
      </c>
      <c r="N58" s="243">
        <v>10</v>
      </c>
      <c r="O58" s="249">
        <v>8.3000000000000007</v>
      </c>
      <c r="P58" s="249">
        <v>1.7</v>
      </c>
      <c r="Q58" s="240" t="s">
        <v>701</v>
      </c>
      <c r="R58" s="243">
        <v>5</v>
      </c>
      <c r="S58" s="251"/>
      <c r="T58" s="249"/>
      <c r="U58" s="240" t="s">
        <v>701</v>
      </c>
      <c r="V58" s="243">
        <v>6.7</v>
      </c>
    </row>
    <row r="59" spans="1:37" s="57" customFormat="1" ht="12.6" customHeight="1" x14ac:dyDescent="0.2">
      <c r="A59" s="710">
        <v>2019</v>
      </c>
      <c r="B59" s="710"/>
      <c r="C59" s="247">
        <v>5234</v>
      </c>
      <c r="D59" s="247">
        <v>4454</v>
      </c>
      <c r="E59" s="247">
        <v>780</v>
      </c>
      <c r="F59" s="237" t="s">
        <v>701</v>
      </c>
      <c r="G59" s="247">
        <v>818</v>
      </c>
      <c r="H59" s="250" t="s">
        <v>701</v>
      </c>
      <c r="I59" s="247">
        <v>733</v>
      </c>
      <c r="J59" s="237" t="s">
        <v>701</v>
      </c>
      <c r="K59" s="247">
        <v>2331</v>
      </c>
      <c r="L59" s="247">
        <v>532644</v>
      </c>
      <c r="M59" s="248">
        <v>269052</v>
      </c>
      <c r="N59" s="252">
        <v>9.8000000000000007</v>
      </c>
      <c r="O59" s="249">
        <v>8.4</v>
      </c>
      <c r="P59" s="249">
        <v>1.5</v>
      </c>
      <c r="Q59" s="240" t="s">
        <v>701</v>
      </c>
      <c r="R59" s="249">
        <v>1.5</v>
      </c>
      <c r="S59" s="251" t="s">
        <v>701</v>
      </c>
      <c r="T59" s="249">
        <v>1.4</v>
      </c>
      <c r="U59" s="240" t="s">
        <v>701</v>
      </c>
      <c r="V59" s="249">
        <v>4.4000000000000004</v>
      </c>
      <c r="X59" s="143"/>
      <c r="Y59" s="143"/>
      <c r="Z59" s="142"/>
      <c r="AA59" s="142"/>
      <c r="AB59" s="142"/>
      <c r="AC59" s="143"/>
      <c r="AD59" s="143"/>
      <c r="AE59" s="143"/>
      <c r="AF59" s="142"/>
      <c r="AG59" s="142"/>
      <c r="AH59" s="142"/>
      <c r="AI59" s="142"/>
      <c r="AJ59" s="142"/>
      <c r="AK59" s="142"/>
    </row>
    <row r="60" spans="1:37" s="61" customFormat="1" ht="12.6" customHeight="1" x14ac:dyDescent="0.2">
      <c r="A60" s="710">
        <v>2020</v>
      </c>
      <c r="B60" s="710"/>
      <c r="C60" s="247">
        <v>5191</v>
      </c>
      <c r="D60" s="247">
        <v>5447</v>
      </c>
      <c r="E60" s="247">
        <v>-256</v>
      </c>
      <c r="F60" s="237" t="s">
        <v>701</v>
      </c>
      <c r="G60" s="247">
        <v>1062</v>
      </c>
      <c r="H60" s="250" t="s">
        <v>701</v>
      </c>
      <c r="I60" s="247">
        <v>1462</v>
      </c>
      <c r="J60" s="237" t="s">
        <v>701</v>
      </c>
      <c r="K60" s="247">
        <v>2268</v>
      </c>
      <c r="L60" s="247">
        <v>534912</v>
      </c>
      <c r="M60" s="248">
        <v>269467</v>
      </c>
      <c r="N60" s="249">
        <v>9.6999999999999993</v>
      </c>
      <c r="O60" s="249">
        <v>10.199999999999999</v>
      </c>
      <c r="P60" s="249">
        <v>-0.5</v>
      </c>
      <c r="Q60" s="240" t="s">
        <v>701</v>
      </c>
      <c r="R60" s="252">
        <v>2</v>
      </c>
      <c r="S60" s="251" t="s">
        <v>701</v>
      </c>
      <c r="T60" s="249">
        <v>2.7</v>
      </c>
      <c r="U60" s="240" t="s">
        <v>701</v>
      </c>
      <c r="V60" s="249">
        <v>4.2</v>
      </c>
      <c r="X60" s="143"/>
      <c r="Y60" s="143"/>
      <c r="Z60" s="142"/>
      <c r="AA60" s="143"/>
      <c r="AB60" s="143"/>
      <c r="AC60" s="143"/>
      <c r="AD60" s="143"/>
      <c r="AE60" s="143"/>
      <c r="AF60" s="142"/>
      <c r="AG60" s="142"/>
      <c r="AH60" s="142"/>
      <c r="AI60" s="142"/>
      <c r="AJ60" s="142"/>
      <c r="AK60" s="142"/>
    </row>
    <row r="61" spans="1:37" s="61" customFormat="1" ht="12.6" customHeight="1" x14ac:dyDescent="0.2">
      <c r="A61" s="710">
        <v>2021</v>
      </c>
      <c r="B61" s="710"/>
      <c r="C61" s="247">
        <v>5173</v>
      </c>
      <c r="D61" s="247">
        <v>4980</v>
      </c>
      <c r="E61" s="247">
        <v>193</v>
      </c>
      <c r="F61" s="237" t="s">
        <v>701</v>
      </c>
      <c r="G61" s="247">
        <v>542</v>
      </c>
      <c r="H61" s="250" t="s">
        <v>700</v>
      </c>
      <c r="I61" s="247">
        <v>3031</v>
      </c>
      <c r="J61" s="237" t="s">
        <v>700</v>
      </c>
      <c r="K61" s="247">
        <v>2296</v>
      </c>
      <c r="L61" s="247">
        <v>532616</v>
      </c>
      <c r="M61" s="248">
        <v>268487</v>
      </c>
      <c r="N61" s="249">
        <v>9.6999999999999993</v>
      </c>
      <c r="O61" s="249">
        <v>9.3000000000000007</v>
      </c>
      <c r="P61" s="249">
        <v>0.4</v>
      </c>
      <c r="Q61" s="240" t="s">
        <v>701</v>
      </c>
      <c r="R61" s="252">
        <v>1</v>
      </c>
      <c r="S61" s="251" t="s">
        <v>700</v>
      </c>
      <c r="T61" s="249">
        <v>5.7</v>
      </c>
      <c r="U61" s="240" t="s">
        <v>700</v>
      </c>
      <c r="V61" s="249">
        <v>4.3</v>
      </c>
      <c r="X61" s="143"/>
      <c r="Y61" s="143"/>
      <c r="Z61" s="142"/>
      <c r="AA61" s="142"/>
      <c r="AB61" s="143"/>
      <c r="AC61" s="143"/>
      <c r="AD61" s="143"/>
      <c r="AE61" s="143"/>
      <c r="AF61" s="142"/>
      <c r="AG61" s="142"/>
      <c r="AH61" s="142"/>
      <c r="AI61" s="142"/>
      <c r="AJ61" s="142"/>
      <c r="AK61" s="142"/>
    </row>
    <row r="62" spans="1:37" s="61" customFormat="1" ht="12.6" customHeight="1" x14ac:dyDescent="0.2">
      <c r="A62" s="710">
        <v>2022</v>
      </c>
      <c r="B62" s="710"/>
      <c r="C62" s="247">
        <v>4912</v>
      </c>
      <c r="D62" s="247">
        <v>5221</v>
      </c>
      <c r="E62" s="247">
        <v>-309</v>
      </c>
      <c r="F62" s="250" t="s">
        <v>701</v>
      </c>
      <c r="G62" s="250">
        <v>1699</v>
      </c>
      <c r="H62" s="250" t="s">
        <v>701</v>
      </c>
      <c r="I62" s="250">
        <v>141</v>
      </c>
      <c r="J62" s="250" t="s">
        <v>701</v>
      </c>
      <c r="K62" s="247">
        <v>1531</v>
      </c>
      <c r="L62" s="247">
        <v>534147</v>
      </c>
      <c r="M62" s="248">
        <v>269399</v>
      </c>
      <c r="N62" s="249">
        <v>9.1999999999999993</v>
      </c>
      <c r="O62" s="249">
        <v>9.8000000000000007</v>
      </c>
      <c r="P62" s="249">
        <v>-0.6</v>
      </c>
      <c r="Q62" s="251" t="s">
        <v>701</v>
      </c>
      <c r="R62" s="251">
        <v>3.2</v>
      </c>
      <c r="S62" s="251" t="s">
        <v>701</v>
      </c>
      <c r="T62" s="251">
        <v>0.3</v>
      </c>
      <c r="U62" s="251" t="s">
        <v>701</v>
      </c>
      <c r="V62" s="249">
        <v>2.9</v>
      </c>
      <c r="X62" s="143"/>
      <c r="Y62" s="143"/>
      <c r="Z62" s="142"/>
      <c r="AA62" s="143"/>
      <c r="AB62" s="142"/>
      <c r="AC62" s="143"/>
      <c r="AD62" s="143"/>
      <c r="AE62" s="143"/>
      <c r="AF62" s="142"/>
      <c r="AG62" s="142"/>
      <c r="AH62" s="142"/>
      <c r="AI62" s="142"/>
      <c r="AJ62" s="142"/>
      <c r="AK62" s="142"/>
    </row>
    <row r="63" spans="1:37" s="61" customFormat="1" ht="12.6" customHeight="1" x14ac:dyDescent="0.2">
      <c r="A63" s="719">
        <v>2023</v>
      </c>
      <c r="B63" s="719"/>
      <c r="C63" s="98">
        <v>4695</v>
      </c>
      <c r="D63" s="98">
        <v>4563</v>
      </c>
      <c r="E63" s="98">
        <v>132</v>
      </c>
      <c r="F63" s="98" t="s">
        <v>701</v>
      </c>
      <c r="G63" s="98">
        <v>2546</v>
      </c>
      <c r="H63" s="98" t="s">
        <v>701</v>
      </c>
      <c r="I63" s="98">
        <v>708</v>
      </c>
      <c r="J63" s="98" t="s">
        <v>701</v>
      </c>
      <c r="K63" s="254">
        <v>3386</v>
      </c>
      <c r="L63" s="98">
        <v>537533</v>
      </c>
      <c r="M63" s="255">
        <v>270907</v>
      </c>
      <c r="N63" s="256">
        <v>8.8000000000000007</v>
      </c>
      <c r="O63" s="256">
        <v>8.5</v>
      </c>
      <c r="P63" s="256">
        <v>0.2</v>
      </c>
      <c r="Q63" s="256" t="s">
        <v>701</v>
      </c>
      <c r="R63" s="256">
        <v>4.8</v>
      </c>
      <c r="S63" s="256" t="s">
        <v>701</v>
      </c>
      <c r="T63" s="256">
        <v>1.3</v>
      </c>
      <c r="U63" s="256" t="s">
        <v>701</v>
      </c>
      <c r="V63" s="256">
        <v>6.3</v>
      </c>
      <c r="X63" s="143"/>
      <c r="Y63" s="143"/>
      <c r="Z63" s="142"/>
      <c r="AA63" s="143"/>
      <c r="AB63" s="142"/>
      <c r="AC63" s="143"/>
      <c r="AD63" s="143"/>
      <c r="AE63" s="143"/>
      <c r="AF63" s="142"/>
      <c r="AG63" s="142"/>
      <c r="AH63" s="142"/>
      <c r="AI63" s="142"/>
      <c r="AJ63" s="142"/>
      <c r="AK63" s="142"/>
    </row>
    <row r="64" spans="1:37" ht="12.6" customHeight="1" x14ac:dyDescent="0.2">
      <c r="A64" s="717"/>
      <c r="B64" s="717"/>
      <c r="C64" s="257"/>
      <c r="D64" s="257"/>
      <c r="E64" s="257"/>
      <c r="F64" s="258"/>
      <c r="G64" s="257"/>
      <c r="H64" s="257"/>
      <c r="I64" s="257"/>
      <c r="J64" s="258"/>
      <c r="K64" s="257"/>
      <c r="L64" s="257"/>
      <c r="M64" s="259"/>
      <c r="N64" s="260"/>
      <c r="O64" s="261"/>
      <c r="P64" s="261"/>
      <c r="Q64" s="262"/>
      <c r="R64" s="263"/>
      <c r="S64" s="263"/>
      <c r="T64" s="263"/>
      <c r="U64" s="262"/>
      <c r="V64" s="263"/>
    </row>
    <row r="65" spans="1:27" ht="12.6" customHeight="1" x14ac:dyDescent="0.2">
      <c r="A65" s="265" t="s">
        <v>702</v>
      </c>
      <c r="B65" s="718" t="s">
        <v>1237</v>
      </c>
      <c r="C65" s="718"/>
      <c r="D65" s="718"/>
      <c r="E65" s="718"/>
      <c r="F65" s="718"/>
      <c r="G65" s="718"/>
      <c r="H65" s="718"/>
      <c r="I65" s="718"/>
      <c r="J65" s="718"/>
      <c r="K65" s="718"/>
      <c r="L65" s="718"/>
      <c r="M65" s="718"/>
      <c r="N65" s="718"/>
      <c r="O65" s="718"/>
      <c r="P65" s="718"/>
      <c r="Q65" s="718"/>
      <c r="R65" s="718"/>
      <c r="S65" s="718"/>
      <c r="T65" s="718"/>
      <c r="U65" s="718"/>
      <c r="V65" s="718"/>
    </row>
    <row r="66" spans="1:27" ht="10.15" customHeight="1" x14ac:dyDescent="0.2">
      <c r="A66" s="264"/>
      <c r="B66" s="716" t="s">
        <v>1010</v>
      </c>
      <c r="C66" s="716"/>
      <c r="D66" s="716"/>
      <c r="E66" s="716"/>
      <c r="F66" s="716"/>
      <c r="G66" s="716"/>
      <c r="H66" s="716"/>
      <c r="I66" s="716"/>
      <c r="J66" s="716"/>
      <c r="K66" s="716"/>
      <c r="L66" s="716"/>
      <c r="M66" s="716"/>
      <c r="N66" s="716"/>
      <c r="O66" s="716"/>
      <c r="P66" s="716"/>
      <c r="Q66" s="716"/>
      <c r="R66" s="716"/>
      <c r="S66" s="716"/>
      <c r="T66" s="716"/>
      <c r="U66" s="716"/>
      <c r="V66" s="716"/>
    </row>
    <row r="67" spans="1:27" ht="16.5" customHeight="1" x14ac:dyDescent="0.2">
      <c r="A67" s="718" t="s">
        <v>939</v>
      </c>
      <c r="B67" s="718"/>
      <c r="C67" s="718"/>
      <c r="D67" s="718"/>
      <c r="E67" s="718"/>
      <c r="F67" s="718"/>
      <c r="G67" s="718"/>
      <c r="H67" s="718"/>
      <c r="I67" s="718"/>
      <c r="J67" s="718"/>
      <c r="K67" s="718"/>
      <c r="L67" s="718"/>
      <c r="M67" s="718"/>
      <c r="N67" s="715" t="s">
        <v>714</v>
      </c>
      <c r="O67" s="715"/>
      <c r="P67" s="715"/>
      <c r="Q67" s="715"/>
      <c r="R67" s="715"/>
      <c r="S67" s="715"/>
      <c r="T67" s="715"/>
      <c r="U67" s="715"/>
      <c r="V67" s="715"/>
      <c r="W67" s="93"/>
      <c r="X67" s="93"/>
      <c r="Y67" s="93"/>
      <c r="Z67" s="93"/>
      <c r="AA67" s="93"/>
    </row>
    <row r="68" spans="1:27" x14ac:dyDescent="0.2">
      <c r="A68" s="13"/>
      <c r="B68" s="38"/>
      <c r="C68" s="6"/>
      <c r="D68" s="6"/>
      <c r="E68" s="6"/>
      <c r="F68" s="4"/>
      <c r="G68" s="6"/>
      <c r="H68" s="6"/>
      <c r="I68" s="6"/>
      <c r="J68" s="4"/>
      <c r="K68" s="6"/>
      <c r="M68" s="6"/>
    </row>
    <row r="70" spans="1:27" x14ac:dyDescent="0.2">
      <c r="L70" s="6"/>
    </row>
    <row r="71" spans="1:27" x14ac:dyDescent="0.2">
      <c r="L71" s="6"/>
    </row>
    <row r="72" spans="1:27" x14ac:dyDescent="0.2">
      <c r="L72" s="6"/>
    </row>
  </sheetData>
  <mergeCells count="82">
    <mergeCell ref="Q1:V1"/>
    <mergeCell ref="S5:T5"/>
    <mergeCell ref="S6:T6"/>
    <mergeCell ref="H5:I5"/>
    <mergeCell ref="H6:I6"/>
    <mergeCell ref="Q6:R6"/>
    <mergeCell ref="A2:V2"/>
    <mergeCell ref="A3:V3"/>
    <mergeCell ref="A4:V4"/>
    <mergeCell ref="Q5:R5"/>
    <mergeCell ref="U5:V5"/>
    <mergeCell ref="A52:B52"/>
    <mergeCell ref="A51:B51"/>
    <mergeCell ref="A50:B50"/>
    <mergeCell ref="A45:B45"/>
    <mergeCell ref="A49:B49"/>
    <mergeCell ref="A43:B43"/>
    <mergeCell ref="A47:B47"/>
    <mergeCell ref="A27:B27"/>
    <mergeCell ref="A28:B28"/>
    <mergeCell ref="A48:B48"/>
    <mergeCell ref="A42:B42"/>
    <mergeCell ref="A41:B41"/>
    <mergeCell ref="A34:B34"/>
    <mergeCell ref="A30:B30"/>
    <mergeCell ref="A46:B46"/>
    <mergeCell ref="A44:B44"/>
    <mergeCell ref="A40:B40"/>
    <mergeCell ref="A37:B37"/>
    <mergeCell ref="A36:B36"/>
    <mergeCell ref="A39:B39"/>
    <mergeCell ref="A29:B29"/>
    <mergeCell ref="A20:B20"/>
    <mergeCell ref="F5:G5"/>
    <mergeCell ref="J5:K5"/>
    <mergeCell ref="L5:M5"/>
    <mergeCell ref="A5:B5"/>
    <mergeCell ref="A12:B12"/>
    <mergeCell ref="A11:B11"/>
    <mergeCell ref="A15:B15"/>
    <mergeCell ref="A6:B6"/>
    <mergeCell ref="A10:B10"/>
    <mergeCell ref="A14:B14"/>
    <mergeCell ref="A7:B7"/>
    <mergeCell ref="A9:B9"/>
    <mergeCell ref="N67:V67"/>
    <mergeCell ref="B66:V66"/>
    <mergeCell ref="A53:B53"/>
    <mergeCell ref="A64:B64"/>
    <mergeCell ref="A57:B57"/>
    <mergeCell ref="A54:B54"/>
    <mergeCell ref="A67:M67"/>
    <mergeCell ref="A56:B56"/>
    <mergeCell ref="B65:V65"/>
    <mergeCell ref="A60:B60"/>
    <mergeCell ref="A55:B55"/>
    <mergeCell ref="A58:B58"/>
    <mergeCell ref="A59:B59"/>
    <mergeCell ref="A62:B62"/>
    <mergeCell ref="A61:B61"/>
    <mergeCell ref="A63:B63"/>
    <mergeCell ref="N8:V8"/>
    <mergeCell ref="A8:M8"/>
    <mergeCell ref="F6:G6"/>
    <mergeCell ref="U6:V6"/>
    <mergeCell ref="J6:K6"/>
    <mergeCell ref="A38:B38"/>
    <mergeCell ref="A13:B13"/>
    <mergeCell ref="A16:B16"/>
    <mergeCell ref="A17:B17"/>
    <mergeCell ref="A18:B18"/>
    <mergeCell ref="A22:B22"/>
    <mergeCell ref="A19:B19"/>
    <mergeCell ref="A31:B31"/>
    <mergeCell ref="A26:B26"/>
    <mergeCell ref="A24:B24"/>
    <mergeCell ref="A25:B25"/>
    <mergeCell ref="A32:B32"/>
    <mergeCell ref="A33:B33"/>
    <mergeCell ref="A35:B35"/>
    <mergeCell ref="A23:B23"/>
    <mergeCell ref="A21:B21"/>
  </mergeCells>
  <phoneticPr fontId="11" type="noConversion"/>
  <hyperlinks>
    <hyperlink ref="Q1:V1" location="'Inhaltsverzeichnis Indice'!A1" display="Inhaltsverzeichnis / Indice" xr:uid="{802B83F0-7EE1-4C74-ACA3-A17D01AD7F1A}"/>
  </hyperlinks>
  <pageMargins left="0.59055118110236227" right="0.59055118110236227" top="0.98425196850393704" bottom="0.98425196850393704" header="0.51181102362204722" footer="0.51181102362204722"/>
  <pageSetup paperSize="9" orientation="landscape" r:id="rId1"/>
  <headerFooter alignWithMargins="0"/>
  <rowBreaks count="2" manualBreakCount="2">
    <brk id="24" max="16383" man="1"/>
    <brk id="68"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75"/>
  <sheetViews>
    <sheetView zoomScale="120" zoomScaleNormal="120" workbookViewId="0">
      <selection sqref="A1:I1"/>
    </sheetView>
  </sheetViews>
  <sheetFormatPr baseColWidth="10" defaultColWidth="11.42578125" defaultRowHeight="12.75" x14ac:dyDescent="0.2"/>
  <cols>
    <col min="1" max="1" width="28.7109375" customWidth="1"/>
    <col min="2" max="16" width="7.7109375" style="5" customWidth="1"/>
    <col min="17" max="17" width="25.7109375" style="73" customWidth="1"/>
  </cols>
  <sheetData>
    <row r="1" spans="1:17" ht="12.6" customHeight="1" x14ac:dyDescent="0.2">
      <c r="A1" s="1003" t="s">
        <v>79</v>
      </c>
      <c r="B1" s="1003"/>
      <c r="C1" s="1003"/>
      <c r="D1" s="1003"/>
      <c r="E1" s="1003"/>
      <c r="F1" s="1003"/>
      <c r="G1" s="1003"/>
      <c r="H1" s="1003"/>
      <c r="I1" s="1003"/>
      <c r="P1" s="1002" t="s">
        <v>1500</v>
      </c>
      <c r="Q1" s="1002"/>
    </row>
    <row r="2" spans="1:17" s="108" customFormat="1" ht="21" customHeight="1" x14ac:dyDescent="0.2">
      <c r="A2" s="726" t="s">
        <v>1151</v>
      </c>
      <c r="B2" s="726"/>
      <c r="C2" s="726"/>
      <c r="D2" s="726"/>
      <c r="E2" s="726"/>
      <c r="F2" s="726"/>
      <c r="G2" s="726"/>
      <c r="H2" s="726"/>
      <c r="I2" s="726"/>
      <c r="J2" s="726"/>
      <c r="K2" s="726"/>
      <c r="L2" s="726"/>
      <c r="M2" s="726"/>
      <c r="N2" s="726"/>
      <c r="O2" s="726"/>
      <c r="P2" s="726"/>
      <c r="Q2" s="726"/>
    </row>
    <row r="3" spans="1:17" s="25" customFormat="1" ht="12.6" customHeight="1" x14ac:dyDescent="0.2">
      <c r="A3" s="697" t="s">
        <v>236</v>
      </c>
      <c r="B3" s="697"/>
      <c r="C3" s="697"/>
      <c r="D3" s="697"/>
      <c r="E3" s="697"/>
      <c r="F3" s="697"/>
      <c r="G3" s="697"/>
      <c r="H3" s="697"/>
      <c r="I3" s="697"/>
      <c r="J3" s="697"/>
      <c r="K3" s="697"/>
      <c r="L3" s="697"/>
      <c r="M3" s="697"/>
      <c r="N3" s="697"/>
      <c r="O3" s="697"/>
      <c r="P3" s="697"/>
      <c r="Q3" s="697"/>
    </row>
    <row r="4" spans="1:17" s="108" customFormat="1" ht="21" customHeight="1" x14ac:dyDescent="0.2">
      <c r="A4" s="726" t="s">
        <v>1152</v>
      </c>
      <c r="B4" s="726"/>
      <c r="C4" s="726"/>
      <c r="D4" s="726"/>
      <c r="E4" s="726"/>
      <c r="F4" s="726"/>
      <c r="G4" s="726"/>
      <c r="H4" s="726"/>
      <c r="I4" s="726"/>
      <c r="J4" s="726"/>
      <c r="K4" s="726"/>
      <c r="L4" s="726"/>
      <c r="M4" s="726"/>
      <c r="N4" s="726"/>
      <c r="O4" s="726"/>
      <c r="P4" s="726"/>
      <c r="Q4" s="726"/>
    </row>
    <row r="5" spans="1:17" s="25" customFormat="1" ht="12.6" customHeight="1" x14ac:dyDescent="0.2">
      <c r="A5" s="697" t="s">
        <v>1226</v>
      </c>
      <c r="B5" s="697"/>
      <c r="C5" s="697"/>
      <c r="D5" s="697"/>
      <c r="E5" s="697"/>
      <c r="F5" s="697"/>
      <c r="G5" s="697"/>
      <c r="H5" s="697"/>
      <c r="I5" s="697"/>
      <c r="J5" s="697"/>
      <c r="K5" s="697"/>
      <c r="L5" s="697"/>
      <c r="M5" s="697"/>
      <c r="N5" s="697"/>
      <c r="O5" s="697"/>
      <c r="P5" s="697"/>
      <c r="Q5" s="697"/>
    </row>
    <row r="6" spans="1:17" ht="12.6" customHeight="1" x14ac:dyDescent="0.2">
      <c r="A6" s="797"/>
      <c r="B6" s="797"/>
      <c r="C6" s="797"/>
      <c r="D6" s="797"/>
      <c r="E6" s="797"/>
      <c r="F6" s="797"/>
      <c r="G6" s="797"/>
      <c r="H6" s="797"/>
      <c r="I6" s="797"/>
      <c r="J6" s="797"/>
      <c r="K6" s="797"/>
      <c r="L6" s="797"/>
      <c r="M6" s="797"/>
      <c r="N6" s="797"/>
      <c r="O6" s="797"/>
      <c r="P6" s="797"/>
      <c r="Q6" s="797"/>
    </row>
    <row r="7" spans="1:17" ht="23.1" customHeight="1" x14ac:dyDescent="0.2">
      <c r="A7" s="721" t="s">
        <v>80</v>
      </c>
      <c r="B7" s="699" t="s">
        <v>1435</v>
      </c>
      <c r="C7" s="699"/>
      <c r="D7" s="699"/>
      <c r="E7" s="699"/>
      <c r="F7" s="699"/>
      <c r="G7" s="699" t="s">
        <v>1436</v>
      </c>
      <c r="H7" s="699"/>
      <c r="I7" s="699"/>
      <c r="J7" s="699"/>
      <c r="K7" s="699"/>
      <c r="L7" s="699" t="s">
        <v>998</v>
      </c>
      <c r="M7" s="699"/>
      <c r="N7" s="699"/>
      <c r="O7" s="699"/>
      <c r="P7" s="699"/>
      <c r="Q7" s="806" t="s">
        <v>124</v>
      </c>
    </row>
    <row r="8" spans="1:17" ht="23.1" customHeight="1" x14ac:dyDescent="0.2">
      <c r="A8" s="723"/>
      <c r="B8" s="504" t="s">
        <v>81</v>
      </c>
      <c r="C8" s="504" t="s">
        <v>82</v>
      </c>
      <c r="D8" s="504" t="s">
        <v>814</v>
      </c>
      <c r="E8" s="504" t="s">
        <v>36</v>
      </c>
      <c r="F8" s="504" t="s">
        <v>998</v>
      </c>
      <c r="G8" s="504" t="s">
        <v>81</v>
      </c>
      <c r="H8" s="504" t="s">
        <v>82</v>
      </c>
      <c r="I8" s="504" t="s">
        <v>814</v>
      </c>
      <c r="J8" s="504" t="s">
        <v>36</v>
      </c>
      <c r="K8" s="504" t="s">
        <v>998</v>
      </c>
      <c r="L8" s="504" t="s">
        <v>81</v>
      </c>
      <c r="M8" s="504" t="s">
        <v>82</v>
      </c>
      <c r="N8" s="504" t="s">
        <v>814</v>
      </c>
      <c r="O8" s="504" t="s">
        <v>36</v>
      </c>
      <c r="P8" s="504" t="s">
        <v>998</v>
      </c>
      <c r="Q8" s="808"/>
    </row>
    <row r="9" spans="1:17" ht="12.6" customHeight="1" x14ac:dyDescent="0.2">
      <c r="A9" s="169"/>
      <c r="B9" s="171"/>
      <c r="C9" s="171"/>
      <c r="D9" s="171"/>
      <c r="E9" s="171"/>
      <c r="F9" s="171"/>
      <c r="G9" s="171"/>
      <c r="H9" s="171"/>
      <c r="I9" s="171"/>
      <c r="J9" s="200"/>
      <c r="K9" s="200"/>
      <c r="L9" s="200"/>
      <c r="M9" s="200"/>
      <c r="N9" s="200"/>
      <c r="O9" s="200"/>
      <c r="P9" s="200"/>
      <c r="Q9" s="193"/>
    </row>
    <row r="10" spans="1:17" ht="12.6" customHeight="1" x14ac:dyDescent="0.2">
      <c r="A10" s="275" t="s">
        <v>83</v>
      </c>
      <c r="B10" s="190">
        <v>54</v>
      </c>
      <c r="C10" s="190">
        <v>83</v>
      </c>
      <c r="D10" s="190">
        <v>137</v>
      </c>
      <c r="E10" s="190">
        <v>14</v>
      </c>
      <c r="F10" s="190">
        <v>288</v>
      </c>
      <c r="G10" s="190">
        <v>47</v>
      </c>
      <c r="H10" s="190">
        <v>72</v>
      </c>
      <c r="I10" s="190">
        <v>119</v>
      </c>
      <c r="J10" s="190">
        <v>107</v>
      </c>
      <c r="K10" s="190">
        <v>345</v>
      </c>
      <c r="L10" s="190">
        <v>101</v>
      </c>
      <c r="M10" s="190">
        <v>155</v>
      </c>
      <c r="N10" s="190">
        <v>256</v>
      </c>
      <c r="O10" s="190">
        <v>121</v>
      </c>
      <c r="P10" s="190">
        <v>633</v>
      </c>
      <c r="Q10" s="191" t="s">
        <v>125</v>
      </c>
    </row>
    <row r="11" spans="1:17" ht="12.6" customHeight="1" x14ac:dyDescent="0.2">
      <c r="A11" s="275" t="s">
        <v>974</v>
      </c>
      <c r="B11" s="190">
        <v>172</v>
      </c>
      <c r="C11" s="190">
        <v>446</v>
      </c>
      <c r="D11" s="190">
        <v>730</v>
      </c>
      <c r="E11" s="190">
        <v>732</v>
      </c>
      <c r="F11" s="176">
        <v>2080</v>
      </c>
      <c r="G11" s="190">
        <v>140</v>
      </c>
      <c r="H11" s="190">
        <v>644</v>
      </c>
      <c r="I11" s="176">
        <v>1265</v>
      </c>
      <c r="J11" s="190">
        <v>793</v>
      </c>
      <c r="K11" s="176">
        <v>2842</v>
      </c>
      <c r="L11" s="190">
        <v>312</v>
      </c>
      <c r="M11" s="176">
        <v>1090</v>
      </c>
      <c r="N11" s="176">
        <v>1995</v>
      </c>
      <c r="O11" s="176">
        <v>1525</v>
      </c>
      <c r="P11" s="176">
        <v>4922</v>
      </c>
      <c r="Q11" s="191" t="s">
        <v>19</v>
      </c>
    </row>
    <row r="12" spans="1:17" ht="12.6" customHeight="1" x14ac:dyDescent="0.2">
      <c r="A12" s="275" t="s">
        <v>84</v>
      </c>
      <c r="B12" s="190">
        <v>52</v>
      </c>
      <c r="C12" s="190">
        <v>35</v>
      </c>
      <c r="D12" s="190">
        <v>71</v>
      </c>
      <c r="E12" s="190">
        <v>35</v>
      </c>
      <c r="F12" s="190">
        <v>193</v>
      </c>
      <c r="G12" s="190">
        <v>40</v>
      </c>
      <c r="H12" s="190">
        <v>62</v>
      </c>
      <c r="I12" s="190">
        <v>121</v>
      </c>
      <c r="J12" s="190">
        <v>61</v>
      </c>
      <c r="K12" s="190">
        <v>284</v>
      </c>
      <c r="L12" s="190">
        <v>92</v>
      </c>
      <c r="M12" s="190">
        <v>97</v>
      </c>
      <c r="N12" s="190">
        <v>192</v>
      </c>
      <c r="O12" s="190">
        <v>96</v>
      </c>
      <c r="P12" s="190">
        <v>477</v>
      </c>
      <c r="Q12" s="191" t="s">
        <v>126</v>
      </c>
    </row>
    <row r="13" spans="1:17" ht="12.6" customHeight="1" x14ac:dyDescent="0.2">
      <c r="A13" s="275" t="s">
        <v>973</v>
      </c>
      <c r="B13" s="190">
        <v>29</v>
      </c>
      <c r="C13" s="190">
        <v>133</v>
      </c>
      <c r="D13" s="190">
        <v>215</v>
      </c>
      <c r="E13" s="190">
        <v>181</v>
      </c>
      <c r="F13" s="190">
        <v>558</v>
      </c>
      <c r="G13" s="190">
        <v>30</v>
      </c>
      <c r="H13" s="190">
        <v>252</v>
      </c>
      <c r="I13" s="190">
        <v>614</v>
      </c>
      <c r="J13" s="190">
        <v>278</v>
      </c>
      <c r="K13" s="176">
        <v>1174</v>
      </c>
      <c r="L13" s="190">
        <v>59</v>
      </c>
      <c r="M13" s="190">
        <v>385</v>
      </c>
      <c r="N13" s="190">
        <v>829</v>
      </c>
      <c r="O13" s="190">
        <v>459</v>
      </c>
      <c r="P13" s="176">
        <v>1732</v>
      </c>
      <c r="Q13" s="191" t="s">
        <v>18</v>
      </c>
    </row>
    <row r="14" spans="1:17" ht="12.6" customHeight="1" x14ac:dyDescent="0.2">
      <c r="A14" s="275" t="s">
        <v>85</v>
      </c>
      <c r="B14" s="190">
        <v>54</v>
      </c>
      <c r="C14" s="190">
        <v>78</v>
      </c>
      <c r="D14" s="190">
        <v>141</v>
      </c>
      <c r="E14" s="190">
        <v>26</v>
      </c>
      <c r="F14" s="190">
        <v>299</v>
      </c>
      <c r="G14" s="190">
        <v>47</v>
      </c>
      <c r="H14" s="190">
        <v>145</v>
      </c>
      <c r="I14" s="190">
        <v>376</v>
      </c>
      <c r="J14" s="190">
        <v>90</v>
      </c>
      <c r="K14" s="190">
        <v>658</v>
      </c>
      <c r="L14" s="190">
        <v>101</v>
      </c>
      <c r="M14" s="190">
        <v>223</v>
      </c>
      <c r="N14" s="190">
        <v>517</v>
      </c>
      <c r="O14" s="190">
        <v>116</v>
      </c>
      <c r="P14" s="176">
        <v>957</v>
      </c>
      <c r="Q14" s="191" t="s">
        <v>127</v>
      </c>
    </row>
    <row r="15" spans="1:17" ht="12.6" customHeight="1" x14ac:dyDescent="0.2">
      <c r="A15" s="275" t="s">
        <v>86</v>
      </c>
      <c r="B15" s="190">
        <v>325</v>
      </c>
      <c r="C15" s="190">
        <v>518</v>
      </c>
      <c r="D15" s="190">
        <v>467</v>
      </c>
      <c r="E15" s="190">
        <v>60</v>
      </c>
      <c r="F15" s="176">
        <v>1370</v>
      </c>
      <c r="G15" s="190">
        <v>303</v>
      </c>
      <c r="H15" s="190">
        <v>703</v>
      </c>
      <c r="I15" s="190">
        <v>914</v>
      </c>
      <c r="J15" s="190">
        <v>300</v>
      </c>
      <c r="K15" s="176">
        <v>2220</v>
      </c>
      <c r="L15" s="190">
        <v>628</v>
      </c>
      <c r="M15" s="176">
        <v>1221</v>
      </c>
      <c r="N15" s="176">
        <v>1381</v>
      </c>
      <c r="O15" s="190">
        <v>360</v>
      </c>
      <c r="P15" s="176">
        <v>3590</v>
      </c>
      <c r="Q15" s="191" t="s">
        <v>128</v>
      </c>
    </row>
    <row r="16" spans="1:17" ht="12.6" customHeight="1" x14ac:dyDescent="0.2">
      <c r="A16" s="275" t="s">
        <v>1035</v>
      </c>
      <c r="B16" s="190">
        <v>162</v>
      </c>
      <c r="C16" s="190">
        <v>138</v>
      </c>
      <c r="D16" s="190">
        <v>313</v>
      </c>
      <c r="E16" s="190">
        <v>20</v>
      </c>
      <c r="F16" s="190">
        <v>633</v>
      </c>
      <c r="G16" s="190">
        <v>123</v>
      </c>
      <c r="H16" s="190">
        <v>338</v>
      </c>
      <c r="I16" s="190">
        <v>874</v>
      </c>
      <c r="J16" s="190">
        <v>52</v>
      </c>
      <c r="K16" s="176">
        <v>1387</v>
      </c>
      <c r="L16" s="190">
        <v>285</v>
      </c>
      <c r="M16" s="176">
        <v>476</v>
      </c>
      <c r="N16" s="176">
        <v>1187</v>
      </c>
      <c r="O16" s="190">
        <v>72</v>
      </c>
      <c r="P16" s="176">
        <v>2020</v>
      </c>
      <c r="Q16" s="191" t="s">
        <v>129</v>
      </c>
    </row>
    <row r="17" spans="1:17" s="46" customFormat="1" ht="12.6" customHeight="1" x14ac:dyDescent="0.2">
      <c r="A17" s="275" t="s">
        <v>66</v>
      </c>
      <c r="B17" s="190">
        <v>12</v>
      </c>
      <c r="C17" s="190">
        <v>46</v>
      </c>
      <c r="D17" s="190">
        <v>30</v>
      </c>
      <c r="E17" s="190">
        <v>6</v>
      </c>
      <c r="F17" s="190">
        <v>94</v>
      </c>
      <c r="G17" s="190">
        <v>7</v>
      </c>
      <c r="H17" s="190">
        <v>47</v>
      </c>
      <c r="I17" s="190">
        <v>52</v>
      </c>
      <c r="J17" s="190">
        <v>13</v>
      </c>
      <c r="K17" s="190">
        <v>119</v>
      </c>
      <c r="L17" s="190">
        <v>19</v>
      </c>
      <c r="M17" s="190">
        <v>93</v>
      </c>
      <c r="N17" s="190">
        <v>82</v>
      </c>
      <c r="O17" s="190">
        <v>19</v>
      </c>
      <c r="P17" s="190">
        <v>213</v>
      </c>
      <c r="Q17" s="191" t="s">
        <v>67</v>
      </c>
    </row>
    <row r="18" spans="1:17" ht="12.6" customHeight="1" x14ac:dyDescent="0.2">
      <c r="A18" s="275" t="s">
        <v>87</v>
      </c>
      <c r="B18" s="190">
        <v>26</v>
      </c>
      <c r="C18" s="190">
        <v>18</v>
      </c>
      <c r="D18" s="190">
        <v>51</v>
      </c>
      <c r="E18" s="190">
        <v>8</v>
      </c>
      <c r="F18" s="190">
        <v>103</v>
      </c>
      <c r="G18" s="190">
        <v>21</v>
      </c>
      <c r="H18" s="190">
        <v>51</v>
      </c>
      <c r="I18" s="190">
        <v>174</v>
      </c>
      <c r="J18" s="190">
        <v>18</v>
      </c>
      <c r="K18" s="190">
        <v>264</v>
      </c>
      <c r="L18" s="190">
        <v>47</v>
      </c>
      <c r="M18" s="190">
        <v>69</v>
      </c>
      <c r="N18" s="190">
        <v>225</v>
      </c>
      <c r="O18" s="190">
        <v>26</v>
      </c>
      <c r="P18" s="190">
        <v>367</v>
      </c>
      <c r="Q18" s="191" t="s">
        <v>1046</v>
      </c>
    </row>
    <row r="19" spans="1:17" ht="12.6" customHeight="1" x14ac:dyDescent="0.2">
      <c r="A19" s="275" t="s">
        <v>88</v>
      </c>
      <c r="B19" s="190">
        <v>72</v>
      </c>
      <c r="C19" s="190">
        <v>81</v>
      </c>
      <c r="D19" s="190">
        <v>223</v>
      </c>
      <c r="E19" s="190">
        <v>15</v>
      </c>
      <c r="F19" s="190">
        <v>391</v>
      </c>
      <c r="G19" s="190">
        <v>79</v>
      </c>
      <c r="H19" s="190">
        <v>132</v>
      </c>
      <c r="I19" s="190">
        <v>353</v>
      </c>
      <c r="J19" s="190">
        <v>33</v>
      </c>
      <c r="K19" s="190">
        <v>597</v>
      </c>
      <c r="L19" s="190">
        <v>151</v>
      </c>
      <c r="M19" s="190">
        <v>213</v>
      </c>
      <c r="N19" s="190">
        <v>576</v>
      </c>
      <c r="O19" s="190">
        <v>48</v>
      </c>
      <c r="P19" s="176">
        <v>988</v>
      </c>
      <c r="Q19" s="191" t="s">
        <v>130</v>
      </c>
    </row>
    <row r="20" spans="1:17" ht="12.6" customHeight="1" x14ac:dyDescent="0.2">
      <c r="A20" s="275" t="s">
        <v>208</v>
      </c>
      <c r="B20" s="190">
        <v>41</v>
      </c>
      <c r="C20" s="190">
        <v>97</v>
      </c>
      <c r="D20" s="190">
        <v>145</v>
      </c>
      <c r="E20" s="190">
        <v>71</v>
      </c>
      <c r="F20" s="190">
        <v>354</v>
      </c>
      <c r="G20" s="190">
        <v>27</v>
      </c>
      <c r="H20" s="190">
        <v>132</v>
      </c>
      <c r="I20" s="190">
        <v>191</v>
      </c>
      <c r="J20" s="190">
        <v>47</v>
      </c>
      <c r="K20" s="190">
        <v>397</v>
      </c>
      <c r="L20" s="190">
        <v>68</v>
      </c>
      <c r="M20" s="190">
        <v>229</v>
      </c>
      <c r="N20" s="190">
        <v>336</v>
      </c>
      <c r="O20" s="190">
        <v>118</v>
      </c>
      <c r="P20" s="190">
        <v>751</v>
      </c>
      <c r="Q20" s="191" t="s">
        <v>131</v>
      </c>
    </row>
    <row r="21" spans="1:17" ht="12.6" customHeight="1" x14ac:dyDescent="0.2">
      <c r="A21" s="557" t="s">
        <v>1005</v>
      </c>
      <c r="B21" s="196">
        <v>999</v>
      </c>
      <c r="C21" s="196">
        <v>1673</v>
      </c>
      <c r="D21" s="196">
        <v>2523</v>
      </c>
      <c r="E21" s="196">
        <v>1168</v>
      </c>
      <c r="F21" s="196">
        <v>6363</v>
      </c>
      <c r="G21" s="196">
        <v>864</v>
      </c>
      <c r="H21" s="196">
        <v>2578</v>
      </c>
      <c r="I21" s="196">
        <v>5053</v>
      </c>
      <c r="J21" s="196">
        <v>1792</v>
      </c>
      <c r="K21" s="196">
        <v>10287</v>
      </c>
      <c r="L21" s="196">
        <v>1863</v>
      </c>
      <c r="M21" s="196">
        <v>4251</v>
      </c>
      <c r="N21" s="196">
        <v>7576</v>
      </c>
      <c r="O21" s="196">
        <v>2960</v>
      </c>
      <c r="P21" s="196">
        <v>16650</v>
      </c>
      <c r="Q21" s="198" t="s">
        <v>1008</v>
      </c>
    </row>
    <row r="22" spans="1:17" ht="12.6" customHeight="1" x14ac:dyDescent="0.2">
      <c r="A22" s="275"/>
      <c r="B22" s="200"/>
      <c r="C22" s="200"/>
      <c r="D22" s="200"/>
      <c r="E22" s="200"/>
      <c r="F22" s="200"/>
      <c r="G22" s="200"/>
      <c r="H22" s="200"/>
      <c r="I22" s="200"/>
      <c r="J22" s="200"/>
      <c r="K22" s="200"/>
      <c r="L22" s="200"/>
      <c r="M22" s="200"/>
      <c r="N22" s="200"/>
      <c r="O22" s="200"/>
      <c r="P22" s="200"/>
      <c r="Q22" s="191"/>
    </row>
    <row r="23" spans="1:17" ht="12.6" customHeight="1" x14ac:dyDescent="0.2">
      <c r="A23" s="275" t="s">
        <v>89</v>
      </c>
      <c r="B23" s="190">
        <v>903</v>
      </c>
      <c r="C23" s="176">
        <v>1502</v>
      </c>
      <c r="D23" s="190">
        <v>943</v>
      </c>
      <c r="E23" s="190">
        <v>373</v>
      </c>
      <c r="F23" s="176">
        <v>3721</v>
      </c>
      <c r="G23" s="190">
        <v>872</v>
      </c>
      <c r="H23" s="176">
        <v>1318</v>
      </c>
      <c r="I23" s="190">
        <v>669</v>
      </c>
      <c r="J23" s="190">
        <v>456</v>
      </c>
      <c r="K23" s="176">
        <v>3315</v>
      </c>
      <c r="L23" s="176">
        <v>1775</v>
      </c>
      <c r="M23" s="176">
        <v>2820</v>
      </c>
      <c r="N23" s="176">
        <v>1612</v>
      </c>
      <c r="O23" s="190">
        <v>829</v>
      </c>
      <c r="P23" s="176">
        <v>7036</v>
      </c>
      <c r="Q23" s="191" t="s">
        <v>132</v>
      </c>
    </row>
    <row r="24" spans="1:17" ht="12.6" customHeight="1" x14ac:dyDescent="0.2">
      <c r="A24" s="275" t="s">
        <v>90</v>
      </c>
      <c r="B24" s="190">
        <v>22</v>
      </c>
      <c r="C24" s="190">
        <v>71</v>
      </c>
      <c r="D24" s="190">
        <v>96</v>
      </c>
      <c r="E24" s="190">
        <v>26</v>
      </c>
      <c r="F24" s="190">
        <v>215</v>
      </c>
      <c r="G24" s="190">
        <v>27</v>
      </c>
      <c r="H24" s="190">
        <v>64</v>
      </c>
      <c r="I24" s="190">
        <v>81</v>
      </c>
      <c r="J24" s="190">
        <v>28</v>
      </c>
      <c r="K24" s="190">
        <v>200</v>
      </c>
      <c r="L24" s="190">
        <v>49</v>
      </c>
      <c r="M24" s="190">
        <v>135</v>
      </c>
      <c r="N24" s="190">
        <v>177</v>
      </c>
      <c r="O24" s="190">
        <v>54</v>
      </c>
      <c r="P24" s="190">
        <v>415</v>
      </c>
      <c r="Q24" s="191" t="s">
        <v>133</v>
      </c>
    </row>
    <row r="25" spans="1:17" ht="12.6" customHeight="1" x14ac:dyDescent="0.2">
      <c r="A25" s="275" t="s">
        <v>91</v>
      </c>
      <c r="B25" s="190">
        <v>359</v>
      </c>
      <c r="C25" s="190">
        <v>667</v>
      </c>
      <c r="D25" s="190">
        <v>299</v>
      </c>
      <c r="E25" s="190">
        <v>64</v>
      </c>
      <c r="F25" s="176">
        <v>1389</v>
      </c>
      <c r="G25" s="190">
        <v>306</v>
      </c>
      <c r="H25" s="190">
        <v>547</v>
      </c>
      <c r="I25" s="190">
        <v>255</v>
      </c>
      <c r="J25" s="190">
        <v>116</v>
      </c>
      <c r="K25" s="176">
        <v>1224</v>
      </c>
      <c r="L25" s="190">
        <v>665</v>
      </c>
      <c r="M25" s="176">
        <v>1214</v>
      </c>
      <c r="N25" s="190">
        <v>554</v>
      </c>
      <c r="O25" s="190">
        <v>180</v>
      </c>
      <c r="P25" s="176">
        <v>2613</v>
      </c>
      <c r="Q25" s="191" t="s">
        <v>91</v>
      </c>
    </row>
    <row r="26" spans="1:17" ht="12.6" customHeight="1" x14ac:dyDescent="0.2">
      <c r="A26" s="275" t="s">
        <v>92</v>
      </c>
      <c r="B26" s="190">
        <v>57</v>
      </c>
      <c r="C26" s="190">
        <v>68</v>
      </c>
      <c r="D26" s="190">
        <v>68</v>
      </c>
      <c r="E26" s="190">
        <v>15</v>
      </c>
      <c r="F26" s="176">
        <v>208</v>
      </c>
      <c r="G26" s="190">
        <v>68</v>
      </c>
      <c r="H26" s="190">
        <v>145</v>
      </c>
      <c r="I26" s="190">
        <v>165</v>
      </c>
      <c r="J26" s="190">
        <v>114</v>
      </c>
      <c r="K26" s="176">
        <v>492</v>
      </c>
      <c r="L26" s="190">
        <v>125</v>
      </c>
      <c r="M26" s="176">
        <v>213</v>
      </c>
      <c r="N26" s="190">
        <v>233</v>
      </c>
      <c r="O26" s="190">
        <v>129</v>
      </c>
      <c r="P26" s="176">
        <v>700</v>
      </c>
      <c r="Q26" s="191" t="s">
        <v>134</v>
      </c>
    </row>
    <row r="27" spans="1:17" ht="12.6" customHeight="1" x14ac:dyDescent="0.2">
      <c r="A27" s="275" t="s">
        <v>1006</v>
      </c>
      <c r="B27" s="190">
        <v>207</v>
      </c>
      <c r="C27" s="190">
        <v>342</v>
      </c>
      <c r="D27" s="190">
        <v>215</v>
      </c>
      <c r="E27" s="190">
        <v>76</v>
      </c>
      <c r="F27" s="176">
        <v>840</v>
      </c>
      <c r="G27" s="190">
        <v>184</v>
      </c>
      <c r="H27" s="190">
        <v>354</v>
      </c>
      <c r="I27" s="190">
        <v>267</v>
      </c>
      <c r="J27" s="190">
        <v>106</v>
      </c>
      <c r="K27" s="176">
        <v>911</v>
      </c>
      <c r="L27" s="190">
        <v>391</v>
      </c>
      <c r="M27" s="190">
        <v>696</v>
      </c>
      <c r="N27" s="190">
        <v>482</v>
      </c>
      <c r="O27" s="190">
        <v>182</v>
      </c>
      <c r="P27" s="176">
        <v>1751</v>
      </c>
      <c r="Q27" s="191" t="s">
        <v>1009</v>
      </c>
    </row>
    <row r="28" spans="1:17" ht="12.6" customHeight="1" x14ac:dyDescent="0.2">
      <c r="A28" s="275" t="s">
        <v>93</v>
      </c>
      <c r="B28" s="190">
        <v>30</v>
      </c>
      <c r="C28" s="190">
        <v>36</v>
      </c>
      <c r="D28" s="190">
        <v>17</v>
      </c>
      <c r="E28" s="190">
        <v>5</v>
      </c>
      <c r="F28" s="190">
        <v>88</v>
      </c>
      <c r="G28" s="190">
        <v>19</v>
      </c>
      <c r="H28" s="190">
        <v>91</v>
      </c>
      <c r="I28" s="190">
        <v>75</v>
      </c>
      <c r="J28" s="190">
        <v>71</v>
      </c>
      <c r="K28" s="190">
        <v>256</v>
      </c>
      <c r="L28" s="190">
        <v>49</v>
      </c>
      <c r="M28" s="190">
        <v>127</v>
      </c>
      <c r="N28" s="190">
        <v>92</v>
      </c>
      <c r="O28" s="190">
        <v>76</v>
      </c>
      <c r="P28" s="176">
        <v>344</v>
      </c>
      <c r="Q28" s="191" t="s">
        <v>135</v>
      </c>
    </row>
    <row r="29" spans="1:17" ht="12.6" customHeight="1" x14ac:dyDescent="0.2">
      <c r="A29" s="275" t="s">
        <v>975</v>
      </c>
      <c r="B29" s="190">
        <v>6</v>
      </c>
      <c r="C29" s="190">
        <v>18</v>
      </c>
      <c r="D29" s="190">
        <v>24</v>
      </c>
      <c r="E29" s="190">
        <v>35</v>
      </c>
      <c r="F29" s="190">
        <v>83</v>
      </c>
      <c r="G29" s="190">
        <v>6</v>
      </c>
      <c r="H29" s="190">
        <v>32</v>
      </c>
      <c r="I29" s="190">
        <v>76</v>
      </c>
      <c r="J29" s="190">
        <v>44</v>
      </c>
      <c r="K29" s="190">
        <v>158</v>
      </c>
      <c r="L29" s="190">
        <v>12</v>
      </c>
      <c r="M29" s="190">
        <v>50</v>
      </c>
      <c r="N29" s="190">
        <v>100</v>
      </c>
      <c r="O29" s="190">
        <v>79</v>
      </c>
      <c r="P29" s="190">
        <v>241</v>
      </c>
      <c r="Q29" s="191" t="s">
        <v>20</v>
      </c>
    </row>
    <row r="30" spans="1:17" ht="12.6" customHeight="1" x14ac:dyDescent="0.2">
      <c r="A30" s="275" t="s">
        <v>94</v>
      </c>
      <c r="B30" s="190">
        <v>60</v>
      </c>
      <c r="C30" s="190">
        <v>99</v>
      </c>
      <c r="D30" s="190">
        <v>128</v>
      </c>
      <c r="E30" s="190">
        <v>40</v>
      </c>
      <c r="F30" s="190">
        <v>327</v>
      </c>
      <c r="G30" s="190">
        <v>46</v>
      </c>
      <c r="H30" s="190">
        <v>96</v>
      </c>
      <c r="I30" s="190">
        <v>164</v>
      </c>
      <c r="J30" s="190">
        <v>50</v>
      </c>
      <c r="K30" s="190">
        <v>356</v>
      </c>
      <c r="L30" s="190">
        <v>106</v>
      </c>
      <c r="M30" s="190">
        <v>195</v>
      </c>
      <c r="N30" s="190">
        <v>292</v>
      </c>
      <c r="O30" s="190">
        <v>90</v>
      </c>
      <c r="P30" s="190">
        <v>683</v>
      </c>
      <c r="Q30" s="191" t="s">
        <v>136</v>
      </c>
    </row>
    <row r="31" spans="1:17" ht="12.6" customHeight="1" x14ac:dyDescent="0.2">
      <c r="A31" s="275" t="s">
        <v>95</v>
      </c>
      <c r="B31" s="190">
        <v>174</v>
      </c>
      <c r="C31" s="190">
        <v>200</v>
      </c>
      <c r="D31" s="190">
        <v>153</v>
      </c>
      <c r="E31" s="190">
        <v>52</v>
      </c>
      <c r="F31" s="190">
        <v>579</v>
      </c>
      <c r="G31" s="190">
        <v>186</v>
      </c>
      <c r="H31" s="190">
        <v>330</v>
      </c>
      <c r="I31" s="190">
        <v>662</v>
      </c>
      <c r="J31" s="190">
        <v>679</v>
      </c>
      <c r="K31" s="176">
        <v>1857</v>
      </c>
      <c r="L31" s="190">
        <v>360</v>
      </c>
      <c r="M31" s="190">
        <v>530</v>
      </c>
      <c r="N31" s="190">
        <v>815</v>
      </c>
      <c r="O31" s="190">
        <v>731</v>
      </c>
      <c r="P31" s="176">
        <v>2436</v>
      </c>
      <c r="Q31" s="191" t="s">
        <v>137</v>
      </c>
    </row>
    <row r="32" spans="1:17" ht="12.6" customHeight="1" x14ac:dyDescent="0.2">
      <c r="A32" s="275" t="s">
        <v>68</v>
      </c>
      <c r="B32" s="190">
        <v>3</v>
      </c>
      <c r="C32" s="190">
        <v>26</v>
      </c>
      <c r="D32" s="190">
        <v>35</v>
      </c>
      <c r="E32" s="190">
        <v>23</v>
      </c>
      <c r="F32" s="190">
        <v>87</v>
      </c>
      <c r="G32" s="190">
        <v>6</v>
      </c>
      <c r="H32" s="190">
        <v>18</v>
      </c>
      <c r="I32" s="190">
        <v>35</v>
      </c>
      <c r="J32" s="190">
        <v>26</v>
      </c>
      <c r="K32" s="176">
        <v>85</v>
      </c>
      <c r="L32" s="190">
        <v>9</v>
      </c>
      <c r="M32" s="190">
        <v>44</v>
      </c>
      <c r="N32" s="190">
        <v>70</v>
      </c>
      <c r="O32" s="190">
        <v>49</v>
      </c>
      <c r="P32" s="176">
        <v>172</v>
      </c>
      <c r="Q32" s="191" t="s">
        <v>69</v>
      </c>
    </row>
    <row r="33" spans="1:17" ht="12.6" customHeight="1" x14ac:dyDescent="0.2">
      <c r="A33" s="275" t="s">
        <v>96</v>
      </c>
      <c r="B33" s="190">
        <v>5</v>
      </c>
      <c r="C33" s="190">
        <v>10</v>
      </c>
      <c r="D33" s="190">
        <v>13</v>
      </c>
      <c r="E33" s="190">
        <v>4</v>
      </c>
      <c r="F33" s="190">
        <v>32</v>
      </c>
      <c r="G33" s="190">
        <v>15</v>
      </c>
      <c r="H33" s="190">
        <v>37</v>
      </c>
      <c r="I33" s="190">
        <v>43</v>
      </c>
      <c r="J33" s="190">
        <v>26</v>
      </c>
      <c r="K33" s="190">
        <v>121</v>
      </c>
      <c r="L33" s="190">
        <v>20</v>
      </c>
      <c r="M33" s="190">
        <v>47</v>
      </c>
      <c r="N33" s="190">
        <v>56</v>
      </c>
      <c r="O33" s="190">
        <v>30</v>
      </c>
      <c r="P33" s="190">
        <v>153</v>
      </c>
      <c r="Q33" s="191" t="s">
        <v>78</v>
      </c>
    </row>
    <row r="34" spans="1:17" s="35" customFormat="1" ht="12.6" customHeight="1" x14ac:dyDescent="0.2">
      <c r="A34" s="576" t="s">
        <v>423</v>
      </c>
      <c r="B34" s="196">
        <v>1826</v>
      </c>
      <c r="C34" s="196">
        <v>3039</v>
      </c>
      <c r="D34" s="196">
        <v>1991</v>
      </c>
      <c r="E34" s="326">
        <v>713</v>
      </c>
      <c r="F34" s="196">
        <v>7569</v>
      </c>
      <c r="G34" s="196">
        <v>1735</v>
      </c>
      <c r="H34" s="196">
        <v>3032</v>
      </c>
      <c r="I34" s="196">
        <v>2492</v>
      </c>
      <c r="J34" s="196">
        <v>1716</v>
      </c>
      <c r="K34" s="196">
        <v>8975</v>
      </c>
      <c r="L34" s="196">
        <v>3561</v>
      </c>
      <c r="M34" s="196">
        <v>6071</v>
      </c>
      <c r="N34" s="196">
        <v>4483</v>
      </c>
      <c r="O34" s="196">
        <v>2429</v>
      </c>
      <c r="P34" s="196">
        <v>16544</v>
      </c>
      <c r="Q34" s="577" t="s">
        <v>1455</v>
      </c>
    </row>
    <row r="35" spans="1:17" ht="12.6" customHeight="1" x14ac:dyDescent="0.2">
      <c r="A35" s="275"/>
      <c r="B35" s="331"/>
      <c r="C35" s="331"/>
      <c r="D35" s="331"/>
      <c r="E35" s="331"/>
      <c r="F35" s="331"/>
      <c r="G35" s="331"/>
      <c r="H35" s="331"/>
      <c r="I35" s="331"/>
      <c r="J35" s="331"/>
      <c r="K35" s="331"/>
      <c r="L35" s="331"/>
      <c r="M35" s="331"/>
      <c r="N35" s="331"/>
      <c r="O35" s="331"/>
      <c r="P35" s="331"/>
      <c r="Q35" s="191"/>
    </row>
    <row r="36" spans="1:17" ht="12.6" customHeight="1" x14ac:dyDescent="0.2">
      <c r="A36" s="275" t="s">
        <v>97</v>
      </c>
      <c r="B36" s="190">
        <v>33</v>
      </c>
      <c r="C36" s="190">
        <v>58</v>
      </c>
      <c r="D36" s="190">
        <v>42</v>
      </c>
      <c r="E36" s="190">
        <v>7</v>
      </c>
      <c r="F36" s="190">
        <v>140</v>
      </c>
      <c r="G36" s="190">
        <v>31</v>
      </c>
      <c r="H36" s="190">
        <v>40</v>
      </c>
      <c r="I36" s="190">
        <v>21</v>
      </c>
      <c r="J36" s="190">
        <v>3</v>
      </c>
      <c r="K36" s="190">
        <v>95</v>
      </c>
      <c r="L36" s="190">
        <v>64</v>
      </c>
      <c r="M36" s="190">
        <v>98</v>
      </c>
      <c r="N36" s="190">
        <v>63</v>
      </c>
      <c r="O36" s="190">
        <v>10</v>
      </c>
      <c r="P36" s="190">
        <v>235</v>
      </c>
      <c r="Q36" s="191" t="s">
        <v>138</v>
      </c>
    </row>
    <row r="37" spans="1:17" ht="12.6" customHeight="1" x14ac:dyDescent="0.2">
      <c r="A37" s="275" t="s">
        <v>989</v>
      </c>
      <c r="B37" s="190">
        <v>25</v>
      </c>
      <c r="C37" s="190">
        <v>21</v>
      </c>
      <c r="D37" s="190">
        <v>48</v>
      </c>
      <c r="E37" s="190">
        <v>12</v>
      </c>
      <c r="F37" s="190">
        <v>106</v>
      </c>
      <c r="G37" s="190">
        <v>20</v>
      </c>
      <c r="H37" s="190">
        <v>19</v>
      </c>
      <c r="I37" s="190">
        <v>16</v>
      </c>
      <c r="J37" s="190">
        <v>3</v>
      </c>
      <c r="K37" s="190">
        <v>58</v>
      </c>
      <c r="L37" s="190">
        <v>45</v>
      </c>
      <c r="M37" s="190">
        <v>40</v>
      </c>
      <c r="N37" s="190">
        <v>64</v>
      </c>
      <c r="O37" s="190">
        <v>15</v>
      </c>
      <c r="P37" s="190">
        <v>164</v>
      </c>
      <c r="Q37" s="191" t="s">
        <v>991</v>
      </c>
    </row>
    <row r="38" spans="1:17" ht="12.6" customHeight="1" x14ac:dyDescent="0.2">
      <c r="A38" s="275" t="s">
        <v>876</v>
      </c>
      <c r="B38" s="408">
        <v>3</v>
      </c>
      <c r="C38" s="190">
        <v>235</v>
      </c>
      <c r="D38" s="190">
        <v>9</v>
      </c>
      <c r="E38" s="408" t="s">
        <v>700</v>
      </c>
      <c r="F38" s="190">
        <v>247</v>
      </c>
      <c r="G38" s="190">
        <v>3</v>
      </c>
      <c r="H38" s="190">
        <v>6</v>
      </c>
      <c r="I38" s="408">
        <v>1</v>
      </c>
      <c r="J38" s="408" t="s">
        <v>700</v>
      </c>
      <c r="K38" s="190">
        <v>10</v>
      </c>
      <c r="L38" s="190">
        <v>6</v>
      </c>
      <c r="M38" s="190">
        <v>241</v>
      </c>
      <c r="N38" s="190">
        <v>10</v>
      </c>
      <c r="O38" s="408" t="s">
        <v>700</v>
      </c>
      <c r="P38" s="190">
        <v>257</v>
      </c>
      <c r="Q38" s="191" t="s">
        <v>876</v>
      </c>
    </row>
    <row r="39" spans="1:17" ht="12.6" customHeight="1" x14ac:dyDescent="0.2">
      <c r="A39" s="275" t="s">
        <v>98</v>
      </c>
      <c r="B39" s="190">
        <v>32</v>
      </c>
      <c r="C39" s="190">
        <v>89</v>
      </c>
      <c r="D39" s="190">
        <v>40</v>
      </c>
      <c r="E39" s="190">
        <v>1</v>
      </c>
      <c r="F39" s="190">
        <v>162</v>
      </c>
      <c r="G39" s="190">
        <v>27</v>
      </c>
      <c r="H39" s="190">
        <v>32</v>
      </c>
      <c r="I39" s="190">
        <v>27</v>
      </c>
      <c r="J39" s="190">
        <v>3</v>
      </c>
      <c r="K39" s="190">
        <v>89</v>
      </c>
      <c r="L39" s="190">
        <v>59</v>
      </c>
      <c r="M39" s="190">
        <v>121</v>
      </c>
      <c r="N39" s="190">
        <v>67</v>
      </c>
      <c r="O39" s="190">
        <v>4</v>
      </c>
      <c r="P39" s="190">
        <v>251</v>
      </c>
      <c r="Q39" s="191" t="s">
        <v>98</v>
      </c>
    </row>
    <row r="40" spans="1:17" ht="12.6" customHeight="1" x14ac:dyDescent="0.2">
      <c r="A40" s="275" t="s">
        <v>990</v>
      </c>
      <c r="B40" s="190">
        <v>9</v>
      </c>
      <c r="C40" s="190">
        <v>121</v>
      </c>
      <c r="D40" s="190">
        <v>14</v>
      </c>
      <c r="E40" s="408" t="s">
        <v>700</v>
      </c>
      <c r="F40" s="190">
        <v>144</v>
      </c>
      <c r="G40" s="190">
        <v>11</v>
      </c>
      <c r="H40" s="190">
        <v>7</v>
      </c>
      <c r="I40" s="190">
        <v>1</v>
      </c>
      <c r="J40" s="408">
        <v>1</v>
      </c>
      <c r="K40" s="190">
        <v>20</v>
      </c>
      <c r="L40" s="190">
        <v>20</v>
      </c>
      <c r="M40" s="190">
        <v>128</v>
      </c>
      <c r="N40" s="190">
        <v>15</v>
      </c>
      <c r="O40" s="408">
        <v>1</v>
      </c>
      <c r="P40" s="190">
        <v>164</v>
      </c>
      <c r="Q40" s="191" t="s">
        <v>992</v>
      </c>
    </row>
    <row r="41" spans="1:17" ht="12.6" customHeight="1" x14ac:dyDescent="0.2">
      <c r="A41" s="275" t="s">
        <v>1007</v>
      </c>
      <c r="B41" s="190">
        <v>498</v>
      </c>
      <c r="C41" s="190">
        <v>528</v>
      </c>
      <c r="D41" s="190">
        <v>612</v>
      </c>
      <c r="E41" s="190">
        <v>173</v>
      </c>
      <c r="F41" s="176">
        <v>1811</v>
      </c>
      <c r="G41" s="190">
        <v>411</v>
      </c>
      <c r="H41" s="190">
        <v>584</v>
      </c>
      <c r="I41" s="190">
        <v>434</v>
      </c>
      <c r="J41" s="190">
        <v>207</v>
      </c>
      <c r="K41" s="176">
        <v>1636</v>
      </c>
      <c r="L41" s="176">
        <v>909</v>
      </c>
      <c r="M41" s="176">
        <v>1112</v>
      </c>
      <c r="N41" s="176">
        <v>1046</v>
      </c>
      <c r="O41" s="190">
        <v>380</v>
      </c>
      <c r="P41" s="176">
        <v>3447</v>
      </c>
      <c r="Q41" s="191" t="s">
        <v>993</v>
      </c>
    </row>
    <row r="42" spans="1:17" ht="12.6" customHeight="1" x14ac:dyDescent="0.2">
      <c r="A42" s="275" t="s">
        <v>994</v>
      </c>
      <c r="B42" s="190">
        <v>163</v>
      </c>
      <c r="C42" s="190">
        <v>333</v>
      </c>
      <c r="D42" s="190">
        <v>73</v>
      </c>
      <c r="E42" s="408" t="s">
        <v>700</v>
      </c>
      <c r="F42" s="190">
        <v>569</v>
      </c>
      <c r="G42" s="190">
        <v>167</v>
      </c>
      <c r="H42" s="190">
        <v>269</v>
      </c>
      <c r="I42" s="190">
        <v>37</v>
      </c>
      <c r="J42" s="190">
        <v>3</v>
      </c>
      <c r="K42" s="190">
        <v>476</v>
      </c>
      <c r="L42" s="190">
        <v>330</v>
      </c>
      <c r="M42" s="190">
        <v>602</v>
      </c>
      <c r="N42" s="190">
        <v>110</v>
      </c>
      <c r="O42" s="190">
        <v>3</v>
      </c>
      <c r="P42" s="176">
        <v>1045</v>
      </c>
      <c r="Q42" s="191" t="s">
        <v>139</v>
      </c>
    </row>
    <row r="43" spans="1:17" ht="12.6" customHeight="1" x14ac:dyDescent="0.2">
      <c r="A43" s="275" t="s">
        <v>99</v>
      </c>
      <c r="B43" s="190">
        <v>39</v>
      </c>
      <c r="C43" s="190">
        <v>207</v>
      </c>
      <c r="D43" s="190">
        <v>124</v>
      </c>
      <c r="E43" s="190">
        <v>17</v>
      </c>
      <c r="F43" s="190">
        <v>387</v>
      </c>
      <c r="G43" s="190">
        <v>36</v>
      </c>
      <c r="H43" s="190">
        <v>38</v>
      </c>
      <c r="I43" s="190">
        <v>33</v>
      </c>
      <c r="J43" s="190">
        <v>5</v>
      </c>
      <c r="K43" s="190">
        <v>112</v>
      </c>
      <c r="L43" s="190">
        <v>75</v>
      </c>
      <c r="M43" s="190">
        <v>245</v>
      </c>
      <c r="N43" s="190">
        <v>157</v>
      </c>
      <c r="O43" s="190">
        <v>22</v>
      </c>
      <c r="P43" s="190">
        <v>499</v>
      </c>
      <c r="Q43" s="191" t="s">
        <v>99</v>
      </c>
    </row>
    <row r="44" spans="1:17" ht="12.6" customHeight="1" x14ac:dyDescent="0.2">
      <c r="A44" s="275" t="s">
        <v>100</v>
      </c>
      <c r="B44" s="190">
        <v>120</v>
      </c>
      <c r="C44" s="190">
        <v>167</v>
      </c>
      <c r="D44" s="190">
        <v>210</v>
      </c>
      <c r="E44" s="190">
        <v>69</v>
      </c>
      <c r="F44" s="190">
        <v>566</v>
      </c>
      <c r="G44" s="190">
        <v>110</v>
      </c>
      <c r="H44" s="190">
        <v>136</v>
      </c>
      <c r="I44" s="190">
        <v>99</v>
      </c>
      <c r="J44" s="190">
        <v>17</v>
      </c>
      <c r="K44" s="190">
        <v>362</v>
      </c>
      <c r="L44" s="190">
        <v>230</v>
      </c>
      <c r="M44" s="190">
        <v>303</v>
      </c>
      <c r="N44" s="190">
        <v>309</v>
      </c>
      <c r="O44" s="190">
        <v>86</v>
      </c>
      <c r="P44" s="190">
        <v>928</v>
      </c>
      <c r="Q44" s="191" t="s">
        <v>140</v>
      </c>
    </row>
    <row r="45" spans="1:17" s="35" customFormat="1" ht="12.6" customHeight="1" x14ac:dyDescent="0.2">
      <c r="A45" s="275" t="s">
        <v>101</v>
      </c>
      <c r="B45" s="190">
        <v>46</v>
      </c>
      <c r="C45" s="190">
        <v>306</v>
      </c>
      <c r="D45" s="190">
        <v>72</v>
      </c>
      <c r="E45" s="190">
        <v>6</v>
      </c>
      <c r="F45" s="190">
        <v>430</v>
      </c>
      <c r="G45" s="190">
        <v>53</v>
      </c>
      <c r="H45" s="190">
        <v>90</v>
      </c>
      <c r="I45" s="190">
        <v>41</v>
      </c>
      <c r="J45" s="190">
        <v>9</v>
      </c>
      <c r="K45" s="190">
        <v>193</v>
      </c>
      <c r="L45" s="190">
        <v>99</v>
      </c>
      <c r="M45" s="190">
        <v>396</v>
      </c>
      <c r="N45" s="190">
        <v>113</v>
      </c>
      <c r="O45" s="190">
        <v>15</v>
      </c>
      <c r="P45" s="190">
        <v>623</v>
      </c>
      <c r="Q45" s="191" t="s">
        <v>141</v>
      </c>
    </row>
    <row r="46" spans="1:17" ht="12.6" customHeight="1" x14ac:dyDescent="0.2">
      <c r="A46" s="557" t="s">
        <v>102</v>
      </c>
      <c r="B46" s="578">
        <v>968</v>
      </c>
      <c r="C46" s="578">
        <v>2065</v>
      </c>
      <c r="D46" s="578">
        <v>1244</v>
      </c>
      <c r="E46" s="578">
        <v>285</v>
      </c>
      <c r="F46" s="578">
        <v>4562</v>
      </c>
      <c r="G46" s="578">
        <v>869</v>
      </c>
      <c r="H46" s="578">
        <v>1221</v>
      </c>
      <c r="I46" s="578">
        <v>710</v>
      </c>
      <c r="J46" s="578">
        <v>251</v>
      </c>
      <c r="K46" s="578">
        <v>3051</v>
      </c>
      <c r="L46" s="578">
        <v>1837</v>
      </c>
      <c r="M46" s="578">
        <v>3286</v>
      </c>
      <c r="N46" s="578">
        <v>1954</v>
      </c>
      <c r="O46" s="578">
        <v>536</v>
      </c>
      <c r="P46" s="578">
        <v>7613</v>
      </c>
      <c r="Q46" s="579" t="s">
        <v>192</v>
      </c>
    </row>
    <row r="47" spans="1:17" ht="12.6" customHeight="1" x14ac:dyDescent="0.2">
      <c r="A47" s="275"/>
      <c r="B47" s="331"/>
      <c r="C47" s="331"/>
      <c r="D47" s="331"/>
      <c r="E47" s="331"/>
      <c r="F47" s="331"/>
      <c r="G47" s="331"/>
      <c r="H47" s="331"/>
      <c r="I47" s="331"/>
      <c r="J47" s="331"/>
      <c r="K47" s="331"/>
      <c r="L47" s="331"/>
      <c r="M47" s="331"/>
      <c r="N47" s="331"/>
      <c r="O47" s="331"/>
      <c r="P47" s="331"/>
      <c r="Q47" s="191"/>
    </row>
    <row r="48" spans="1:17" ht="12.6" customHeight="1" x14ac:dyDescent="0.2">
      <c r="A48" s="275" t="s">
        <v>103</v>
      </c>
      <c r="B48" s="190">
        <v>54</v>
      </c>
      <c r="C48" s="190">
        <v>294</v>
      </c>
      <c r="D48" s="190">
        <v>34</v>
      </c>
      <c r="E48" s="190">
        <v>4</v>
      </c>
      <c r="F48" s="190">
        <v>386</v>
      </c>
      <c r="G48" s="190">
        <v>63</v>
      </c>
      <c r="H48" s="190">
        <v>83</v>
      </c>
      <c r="I48" s="190">
        <v>14</v>
      </c>
      <c r="J48" s="190">
        <v>3</v>
      </c>
      <c r="K48" s="190">
        <v>163</v>
      </c>
      <c r="L48" s="190">
        <v>117</v>
      </c>
      <c r="M48" s="190">
        <v>377</v>
      </c>
      <c r="N48" s="190">
        <v>48</v>
      </c>
      <c r="O48" s="190">
        <v>7</v>
      </c>
      <c r="P48" s="190">
        <v>549</v>
      </c>
      <c r="Q48" s="191" t="s">
        <v>103</v>
      </c>
    </row>
    <row r="49" spans="1:17" ht="12.6" customHeight="1" x14ac:dyDescent="0.2">
      <c r="A49" s="275" t="s">
        <v>104</v>
      </c>
      <c r="B49" s="190">
        <v>162</v>
      </c>
      <c r="C49" s="190">
        <v>417</v>
      </c>
      <c r="D49" s="190">
        <v>269</v>
      </c>
      <c r="E49" s="190">
        <v>20</v>
      </c>
      <c r="F49" s="190">
        <v>868</v>
      </c>
      <c r="G49" s="190">
        <v>157</v>
      </c>
      <c r="H49" s="190">
        <v>271</v>
      </c>
      <c r="I49" s="190">
        <v>83</v>
      </c>
      <c r="J49" s="190">
        <v>27</v>
      </c>
      <c r="K49" s="190">
        <v>538</v>
      </c>
      <c r="L49" s="190">
        <v>319</v>
      </c>
      <c r="M49" s="190">
        <v>688</v>
      </c>
      <c r="N49" s="190">
        <v>352</v>
      </c>
      <c r="O49" s="190">
        <v>47</v>
      </c>
      <c r="P49" s="176">
        <v>1406</v>
      </c>
      <c r="Q49" s="191" t="s">
        <v>104</v>
      </c>
    </row>
    <row r="50" spans="1:17" ht="12.6" customHeight="1" x14ac:dyDescent="0.2">
      <c r="A50" s="275" t="s">
        <v>105</v>
      </c>
      <c r="B50" s="190">
        <v>156</v>
      </c>
      <c r="C50" s="190">
        <v>211</v>
      </c>
      <c r="D50" s="190">
        <v>201</v>
      </c>
      <c r="E50" s="190">
        <v>36</v>
      </c>
      <c r="F50" s="190">
        <v>604</v>
      </c>
      <c r="G50" s="190">
        <v>153</v>
      </c>
      <c r="H50" s="190">
        <v>205</v>
      </c>
      <c r="I50" s="190">
        <v>239</v>
      </c>
      <c r="J50" s="190">
        <v>44</v>
      </c>
      <c r="K50" s="190">
        <v>641</v>
      </c>
      <c r="L50" s="190">
        <v>309</v>
      </c>
      <c r="M50" s="190">
        <v>416</v>
      </c>
      <c r="N50" s="190">
        <v>440</v>
      </c>
      <c r="O50" s="190">
        <v>80</v>
      </c>
      <c r="P50" s="176">
        <v>1245</v>
      </c>
      <c r="Q50" s="191" t="s">
        <v>142</v>
      </c>
    </row>
    <row r="51" spans="1:17" ht="12.6" customHeight="1" x14ac:dyDescent="0.2">
      <c r="A51" s="275" t="s">
        <v>106</v>
      </c>
      <c r="B51" s="190">
        <v>170</v>
      </c>
      <c r="C51" s="190">
        <v>523</v>
      </c>
      <c r="D51" s="190">
        <v>349</v>
      </c>
      <c r="E51" s="190">
        <v>63</v>
      </c>
      <c r="F51" s="176">
        <v>1105</v>
      </c>
      <c r="G51" s="190">
        <v>116</v>
      </c>
      <c r="H51" s="190">
        <v>272</v>
      </c>
      <c r="I51" s="190">
        <v>169</v>
      </c>
      <c r="J51" s="190">
        <v>37</v>
      </c>
      <c r="K51" s="190">
        <v>594</v>
      </c>
      <c r="L51" s="190">
        <v>286</v>
      </c>
      <c r="M51" s="190">
        <v>795</v>
      </c>
      <c r="N51" s="190">
        <v>518</v>
      </c>
      <c r="O51" s="190">
        <v>100</v>
      </c>
      <c r="P51" s="176">
        <v>1699</v>
      </c>
      <c r="Q51" s="191" t="s">
        <v>143</v>
      </c>
    </row>
    <row r="52" spans="1:17" ht="12.6" customHeight="1" x14ac:dyDescent="0.2">
      <c r="A52" s="275" t="s">
        <v>107</v>
      </c>
      <c r="B52" s="190">
        <v>35</v>
      </c>
      <c r="C52" s="190">
        <v>94</v>
      </c>
      <c r="D52" s="190">
        <v>73</v>
      </c>
      <c r="E52" s="190">
        <v>16</v>
      </c>
      <c r="F52" s="190">
        <v>218</v>
      </c>
      <c r="G52" s="190">
        <v>25</v>
      </c>
      <c r="H52" s="190">
        <v>98</v>
      </c>
      <c r="I52" s="190">
        <v>58</v>
      </c>
      <c r="J52" s="190">
        <v>13</v>
      </c>
      <c r="K52" s="190">
        <v>194</v>
      </c>
      <c r="L52" s="190">
        <v>60</v>
      </c>
      <c r="M52" s="190">
        <v>192</v>
      </c>
      <c r="N52" s="190">
        <v>131</v>
      </c>
      <c r="O52" s="190">
        <v>29</v>
      </c>
      <c r="P52" s="190">
        <v>412</v>
      </c>
      <c r="Q52" s="191" t="s">
        <v>107</v>
      </c>
    </row>
    <row r="53" spans="1:17" ht="12.6" customHeight="1" x14ac:dyDescent="0.2">
      <c r="A53" s="275" t="s">
        <v>108</v>
      </c>
      <c r="B53" s="190">
        <v>118</v>
      </c>
      <c r="C53" s="190">
        <v>230</v>
      </c>
      <c r="D53" s="190">
        <v>147</v>
      </c>
      <c r="E53" s="190">
        <v>7</v>
      </c>
      <c r="F53" s="190">
        <v>502</v>
      </c>
      <c r="G53" s="190">
        <v>142</v>
      </c>
      <c r="H53" s="190">
        <v>127</v>
      </c>
      <c r="I53" s="190">
        <v>55</v>
      </c>
      <c r="J53" s="190">
        <v>11</v>
      </c>
      <c r="K53" s="190">
        <v>335</v>
      </c>
      <c r="L53" s="190">
        <v>260</v>
      </c>
      <c r="M53" s="190">
        <v>357</v>
      </c>
      <c r="N53" s="190">
        <v>202</v>
      </c>
      <c r="O53" s="190">
        <v>18</v>
      </c>
      <c r="P53" s="190">
        <v>837</v>
      </c>
      <c r="Q53" s="191" t="s">
        <v>108</v>
      </c>
    </row>
    <row r="54" spans="1:17" ht="12.6" customHeight="1" x14ac:dyDescent="0.2">
      <c r="A54" s="275" t="s">
        <v>109</v>
      </c>
      <c r="B54" s="190">
        <v>487</v>
      </c>
      <c r="C54" s="176">
        <v>1375</v>
      </c>
      <c r="D54" s="190">
        <v>569</v>
      </c>
      <c r="E54" s="190">
        <v>102</v>
      </c>
      <c r="F54" s="176">
        <v>2533</v>
      </c>
      <c r="G54" s="190">
        <v>504</v>
      </c>
      <c r="H54" s="190">
        <v>647</v>
      </c>
      <c r="I54" s="190">
        <v>327</v>
      </c>
      <c r="J54" s="190">
        <v>77</v>
      </c>
      <c r="K54" s="176">
        <v>1555</v>
      </c>
      <c r="L54" s="176">
        <v>991</v>
      </c>
      <c r="M54" s="176">
        <v>2022</v>
      </c>
      <c r="N54" s="190">
        <v>896</v>
      </c>
      <c r="O54" s="190">
        <v>179</v>
      </c>
      <c r="P54" s="176">
        <v>4088</v>
      </c>
      <c r="Q54" s="191" t="s">
        <v>109</v>
      </c>
    </row>
    <row r="55" spans="1:17" ht="12.6" customHeight="1" x14ac:dyDescent="0.2">
      <c r="A55" s="275" t="s">
        <v>110</v>
      </c>
      <c r="B55" s="190">
        <v>13</v>
      </c>
      <c r="C55" s="190">
        <v>22</v>
      </c>
      <c r="D55" s="190">
        <v>24</v>
      </c>
      <c r="E55" s="190">
        <v>4</v>
      </c>
      <c r="F55" s="190">
        <v>63</v>
      </c>
      <c r="G55" s="190">
        <v>17</v>
      </c>
      <c r="H55" s="190">
        <v>38</v>
      </c>
      <c r="I55" s="190">
        <v>52</v>
      </c>
      <c r="J55" s="190">
        <v>15</v>
      </c>
      <c r="K55" s="190">
        <v>122</v>
      </c>
      <c r="L55" s="190">
        <v>30</v>
      </c>
      <c r="M55" s="190">
        <v>60</v>
      </c>
      <c r="N55" s="190">
        <v>76</v>
      </c>
      <c r="O55" s="190">
        <v>19</v>
      </c>
      <c r="P55" s="190">
        <v>185</v>
      </c>
      <c r="Q55" s="191" t="s">
        <v>144</v>
      </c>
    </row>
    <row r="56" spans="1:17" ht="12.6" customHeight="1" x14ac:dyDescent="0.2">
      <c r="A56" s="275" t="s">
        <v>111</v>
      </c>
      <c r="B56" s="190">
        <v>5</v>
      </c>
      <c r="C56" s="190">
        <v>9</v>
      </c>
      <c r="D56" s="408">
        <v>1</v>
      </c>
      <c r="E56" s="408" t="s">
        <v>700</v>
      </c>
      <c r="F56" s="190">
        <v>15</v>
      </c>
      <c r="G56" s="190">
        <v>10</v>
      </c>
      <c r="H56" s="190">
        <v>52</v>
      </c>
      <c r="I56" s="190">
        <v>93</v>
      </c>
      <c r="J56" s="190">
        <v>2</v>
      </c>
      <c r="K56" s="190">
        <v>157</v>
      </c>
      <c r="L56" s="190">
        <v>15</v>
      </c>
      <c r="M56" s="190">
        <v>61</v>
      </c>
      <c r="N56" s="190">
        <v>94</v>
      </c>
      <c r="O56" s="190">
        <v>2</v>
      </c>
      <c r="P56" s="190">
        <v>172</v>
      </c>
      <c r="Q56" s="191" t="s">
        <v>145</v>
      </c>
    </row>
    <row r="57" spans="1:17" ht="12.6" customHeight="1" x14ac:dyDescent="0.2">
      <c r="A57" s="275" t="s">
        <v>112</v>
      </c>
      <c r="B57" s="190">
        <v>60</v>
      </c>
      <c r="C57" s="190">
        <v>116</v>
      </c>
      <c r="D57" s="190">
        <v>72</v>
      </c>
      <c r="E57" s="190">
        <v>6</v>
      </c>
      <c r="F57" s="190">
        <v>254</v>
      </c>
      <c r="G57" s="190">
        <v>60</v>
      </c>
      <c r="H57" s="190">
        <v>87</v>
      </c>
      <c r="I57" s="190">
        <v>45</v>
      </c>
      <c r="J57" s="190">
        <v>4</v>
      </c>
      <c r="K57" s="190">
        <v>196</v>
      </c>
      <c r="L57" s="190">
        <v>120</v>
      </c>
      <c r="M57" s="190">
        <v>203</v>
      </c>
      <c r="N57" s="190">
        <v>117</v>
      </c>
      <c r="O57" s="190">
        <v>10</v>
      </c>
      <c r="P57" s="190">
        <v>450</v>
      </c>
      <c r="Q57" s="191" t="s">
        <v>146</v>
      </c>
    </row>
    <row r="58" spans="1:17" s="35" customFormat="1" ht="12.6" customHeight="1" x14ac:dyDescent="0.2">
      <c r="A58" s="275" t="s">
        <v>113</v>
      </c>
      <c r="B58" s="190">
        <v>73</v>
      </c>
      <c r="C58" s="190">
        <v>129</v>
      </c>
      <c r="D58" s="190">
        <v>79</v>
      </c>
      <c r="E58" s="190">
        <v>19</v>
      </c>
      <c r="F58" s="190">
        <v>300</v>
      </c>
      <c r="G58" s="190">
        <v>59</v>
      </c>
      <c r="H58" s="190">
        <v>111</v>
      </c>
      <c r="I58" s="190">
        <v>229</v>
      </c>
      <c r="J58" s="190">
        <v>79</v>
      </c>
      <c r="K58" s="190">
        <v>478</v>
      </c>
      <c r="L58" s="190">
        <v>132</v>
      </c>
      <c r="M58" s="190">
        <v>240</v>
      </c>
      <c r="N58" s="190">
        <v>308</v>
      </c>
      <c r="O58" s="190">
        <v>98</v>
      </c>
      <c r="P58" s="190">
        <v>778</v>
      </c>
      <c r="Q58" s="191" t="s">
        <v>147</v>
      </c>
    </row>
    <row r="59" spans="1:17" ht="12.6" customHeight="1" x14ac:dyDescent="0.2">
      <c r="A59" s="576" t="s">
        <v>114</v>
      </c>
      <c r="B59" s="196">
        <v>1333</v>
      </c>
      <c r="C59" s="196">
        <v>3420</v>
      </c>
      <c r="D59" s="196">
        <v>1818</v>
      </c>
      <c r="E59" s="326">
        <v>277</v>
      </c>
      <c r="F59" s="196">
        <v>6848</v>
      </c>
      <c r="G59" s="196">
        <v>1306</v>
      </c>
      <c r="H59" s="196">
        <v>1991</v>
      </c>
      <c r="I59" s="196">
        <v>1364</v>
      </c>
      <c r="J59" s="326">
        <v>312</v>
      </c>
      <c r="K59" s="196">
        <v>4973</v>
      </c>
      <c r="L59" s="196">
        <v>2639</v>
      </c>
      <c r="M59" s="196">
        <v>5411</v>
      </c>
      <c r="N59" s="196">
        <v>3182</v>
      </c>
      <c r="O59" s="326">
        <v>589</v>
      </c>
      <c r="P59" s="196">
        <v>11821</v>
      </c>
      <c r="Q59" s="579" t="s">
        <v>191</v>
      </c>
    </row>
    <row r="60" spans="1:17" ht="12.6" customHeight="1" x14ac:dyDescent="0.2">
      <c r="A60" s="275"/>
      <c r="B60" s="331"/>
      <c r="C60" s="331"/>
      <c r="D60" s="331"/>
      <c r="E60" s="331"/>
      <c r="F60" s="331"/>
      <c r="G60" s="331"/>
      <c r="H60" s="331"/>
      <c r="I60" s="331"/>
      <c r="J60" s="331"/>
      <c r="K60" s="331"/>
      <c r="L60" s="331"/>
      <c r="M60" s="331"/>
      <c r="N60" s="331"/>
      <c r="O60" s="331"/>
      <c r="P60" s="331"/>
      <c r="Q60" s="191"/>
    </row>
    <row r="61" spans="1:17" ht="12.6" customHeight="1" x14ac:dyDescent="0.2">
      <c r="A61" s="275" t="s">
        <v>115</v>
      </c>
      <c r="B61" s="408">
        <v>12</v>
      </c>
      <c r="C61" s="408">
        <v>33</v>
      </c>
      <c r="D61" s="408">
        <v>15</v>
      </c>
      <c r="E61" s="408">
        <v>4</v>
      </c>
      <c r="F61" s="408">
        <v>64</v>
      </c>
      <c r="G61" s="408">
        <v>11</v>
      </c>
      <c r="H61" s="408">
        <v>69</v>
      </c>
      <c r="I61" s="408">
        <v>84</v>
      </c>
      <c r="J61" s="408">
        <v>21</v>
      </c>
      <c r="K61" s="408">
        <v>185</v>
      </c>
      <c r="L61" s="408">
        <v>23</v>
      </c>
      <c r="M61" s="408">
        <v>102</v>
      </c>
      <c r="N61" s="408">
        <v>99</v>
      </c>
      <c r="O61" s="408">
        <v>25</v>
      </c>
      <c r="P61" s="408">
        <v>249</v>
      </c>
      <c r="Q61" s="191" t="s">
        <v>148</v>
      </c>
    </row>
    <row r="62" spans="1:17" ht="12.6" customHeight="1" x14ac:dyDescent="0.2">
      <c r="A62" s="275" t="s">
        <v>116</v>
      </c>
      <c r="B62" s="408">
        <v>29</v>
      </c>
      <c r="C62" s="408">
        <v>52</v>
      </c>
      <c r="D62" s="408">
        <v>27</v>
      </c>
      <c r="E62" s="408">
        <v>1</v>
      </c>
      <c r="F62" s="408">
        <v>109</v>
      </c>
      <c r="G62" s="408">
        <v>35</v>
      </c>
      <c r="H62" s="408">
        <v>72</v>
      </c>
      <c r="I62" s="408">
        <v>40</v>
      </c>
      <c r="J62" s="408">
        <v>16</v>
      </c>
      <c r="K62" s="408">
        <v>163</v>
      </c>
      <c r="L62" s="408">
        <v>64</v>
      </c>
      <c r="M62" s="408">
        <v>124</v>
      </c>
      <c r="N62" s="408">
        <v>67</v>
      </c>
      <c r="O62" s="408">
        <v>17</v>
      </c>
      <c r="P62" s="408">
        <v>272</v>
      </c>
      <c r="Q62" s="191" t="s">
        <v>149</v>
      </c>
    </row>
    <row r="63" spans="1:17" ht="12.6" customHeight="1" x14ac:dyDescent="0.2">
      <c r="A63" s="275" t="s">
        <v>117</v>
      </c>
      <c r="B63" s="408">
        <v>22</v>
      </c>
      <c r="C63" s="408">
        <v>78</v>
      </c>
      <c r="D63" s="408">
        <v>37</v>
      </c>
      <c r="E63" s="408">
        <v>6</v>
      </c>
      <c r="F63" s="408">
        <v>143</v>
      </c>
      <c r="G63" s="408">
        <v>27</v>
      </c>
      <c r="H63" s="408">
        <v>78</v>
      </c>
      <c r="I63" s="408">
        <v>81</v>
      </c>
      <c r="J63" s="408">
        <v>25</v>
      </c>
      <c r="K63" s="408">
        <v>211</v>
      </c>
      <c r="L63" s="408">
        <v>49</v>
      </c>
      <c r="M63" s="408">
        <v>156</v>
      </c>
      <c r="N63" s="408">
        <v>118</v>
      </c>
      <c r="O63" s="408">
        <v>31</v>
      </c>
      <c r="P63" s="408">
        <v>354</v>
      </c>
      <c r="Q63" s="191" t="s">
        <v>150</v>
      </c>
    </row>
    <row r="64" spans="1:17" ht="12.6" customHeight="1" x14ac:dyDescent="0.2">
      <c r="A64" s="275" t="s">
        <v>118</v>
      </c>
      <c r="B64" s="408">
        <v>11</v>
      </c>
      <c r="C64" s="408">
        <v>39</v>
      </c>
      <c r="D64" s="408">
        <v>21</v>
      </c>
      <c r="E64" s="408">
        <v>9</v>
      </c>
      <c r="F64" s="408">
        <v>80</v>
      </c>
      <c r="G64" s="408">
        <v>8</v>
      </c>
      <c r="H64" s="408">
        <v>53</v>
      </c>
      <c r="I64" s="408">
        <v>63</v>
      </c>
      <c r="J64" s="408">
        <v>22</v>
      </c>
      <c r="K64" s="408">
        <v>146</v>
      </c>
      <c r="L64" s="408">
        <v>19</v>
      </c>
      <c r="M64" s="408">
        <v>92</v>
      </c>
      <c r="N64" s="408">
        <v>84</v>
      </c>
      <c r="O64" s="408">
        <v>31</v>
      </c>
      <c r="P64" s="408">
        <v>226</v>
      </c>
      <c r="Q64" s="191" t="s">
        <v>151</v>
      </c>
    </row>
    <row r="65" spans="1:17" ht="12.6" customHeight="1" x14ac:dyDescent="0.2">
      <c r="A65" s="275" t="s">
        <v>119</v>
      </c>
      <c r="B65" s="408">
        <v>110</v>
      </c>
      <c r="C65" s="408">
        <v>168</v>
      </c>
      <c r="D65" s="408">
        <v>153</v>
      </c>
      <c r="E65" s="408">
        <v>35</v>
      </c>
      <c r="F65" s="408">
        <v>466</v>
      </c>
      <c r="G65" s="408">
        <v>116</v>
      </c>
      <c r="H65" s="408">
        <v>201</v>
      </c>
      <c r="I65" s="408">
        <v>242</v>
      </c>
      <c r="J65" s="408">
        <v>60</v>
      </c>
      <c r="K65" s="408">
        <v>619</v>
      </c>
      <c r="L65" s="408">
        <v>226</v>
      </c>
      <c r="M65" s="408">
        <v>369</v>
      </c>
      <c r="N65" s="408">
        <v>395</v>
      </c>
      <c r="O65" s="408">
        <v>95</v>
      </c>
      <c r="P65" s="409">
        <v>1085</v>
      </c>
      <c r="Q65" s="191" t="s">
        <v>152</v>
      </c>
    </row>
    <row r="66" spans="1:17" s="35" customFormat="1" ht="12.6" customHeight="1" x14ac:dyDescent="0.2">
      <c r="A66" s="389" t="s">
        <v>120</v>
      </c>
      <c r="B66" s="408">
        <v>22</v>
      </c>
      <c r="C66" s="408">
        <v>100</v>
      </c>
      <c r="D66" s="408">
        <v>53</v>
      </c>
      <c r="E66" s="408">
        <v>22</v>
      </c>
      <c r="F66" s="408">
        <v>197</v>
      </c>
      <c r="G66" s="408">
        <v>34</v>
      </c>
      <c r="H66" s="408">
        <v>147</v>
      </c>
      <c r="I66" s="408">
        <v>131</v>
      </c>
      <c r="J66" s="408">
        <v>40</v>
      </c>
      <c r="K66" s="408">
        <v>352</v>
      </c>
      <c r="L66" s="408">
        <v>56</v>
      </c>
      <c r="M66" s="408">
        <v>247</v>
      </c>
      <c r="N66" s="408">
        <v>184</v>
      </c>
      <c r="O66" s="408">
        <v>62</v>
      </c>
      <c r="P66" s="408">
        <v>549</v>
      </c>
      <c r="Q66" s="191" t="s">
        <v>153</v>
      </c>
    </row>
    <row r="67" spans="1:17" ht="12.6" customHeight="1" x14ac:dyDescent="0.2">
      <c r="A67" s="557" t="s">
        <v>121</v>
      </c>
      <c r="B67" s="325">
        <v>206</v>
      </c>
      <c r="C67" s="325">
        <v>470</v>
      </c>
      <c r="D67" s="325">
        <v>306</v>
      </c>
      <c r="E67" s="325">
        <v>77</v>
      </c>
      <c r="F67" s="324">
        <v>1059</v>
      </c>
      <c r="G67" s="325">
        <v>231</v>
      </c>
      <c r="H67" s="325">
        <v>620</v>
      </c>
      <c r="I67" s="325">
        <v>641</v>
      </c>
      <c r="J67" s="325">
        <v>184</v>
      </c>
      <c r="K67" s="324">
        <v>1676</v>
      </c>
      <c r="L67" s="325">
        <v>437</v>
      </c>
      <c r="M67" s="324">
        <v>1090</v>
      </c>
      <c r="N67" s="325">
        <v>947</v>
      </c>
      <c r="O67" s="325">
        <v>261</v>
      </c>
      <c r="P67" s="324">
        <v>2735</v>
      </c>
      <c r="Q67" s="579" t="s">
        <v>193</v>
      </c>
    </row>
    <row r="68" spans="1:17" s="35" customFormat="1" ht="12.6" customHeight="1" x14ac:dyDescent="0.2">
      <c r="A68" s="275"/>
      <c r="B68" s="331"/>
      <c r="C68" s="331"/>
      <c r="D68" s="331"/>
      <c r="E68" s="331"/>
      <c r="F68" s="331"/>
      <c r="G68" s="331"/>
      <c r="H68" s="331"/>
      <c r="I68" s="331"/>
      <c r="J68" s="331"/>
      <c r="K68" s="331"/>
      <c r="L68" s="331"/>
      <c r="M68" s="331"/>
      <c r="N68" s="331"/>
      <c r="O68" s="331"/>
      <c r="P68" s="331"/>
      <c r="Q68" s="191"/>
    </row>
    <row r="69" spans="1:17" ht="12.6" customHeight="1" x14ac:dyDescent="0.2">
      <c r="A69" s="557" t="s">
        <v>1456</v>
      </c>
      <c r="B69" s="325" t="s">
        <v>700</v>
      </c>
      <c r="C69" s="325">
        <v>3</v>
      </c>
      <c r="D69" s="325">
        <v>5</v>
      </c>
      <c r="E69" s="325">
        <v>3</v>
      </c>
      <c r="F69" s="325">
        <v>11</v>
      </c>
      <c r="G69" s="325">
        <v>1</v>
      </c>
      <c r="H69" s="325">
        <v>5</v>
      </c>
      <c r="I69" s="325">
        <v>4</v>
      </c>
      <c r="J69" s="325">
        <v>3</v>
      </c>
      <c r="K69" s="325">
        <v>13</v>
      </c>
      <c r="L69" s="325">
        <v>1</v>
      </c>
      <c r="M69" s="325">
        <v>8</v>
      </c>
      <c r="N69" s="325">
        <v>9</v>
      </c>
      <c r="O69" s="325">
        <v>6</v>
      </c>
      <c r="P69" s="325">
        <v>24</v>
      </c>
      <c r="Q69" s="577" t="s">
        <v>1457</v>
      </c>
    </row>
    <row r="70" spans="1:17" s="35" customFormat="1" ht="12.6" customHeight="1" x14ac:dyDescent="0.2">
      <c r="A70" s="275"/>
      <c r="B70" s="331"/>
      <c r="C70" s="331"/>
      <c r="D70" s="331"/>
      <c r="E70" s="331"/>
      <c r="F70" s="331"/>
      <c r="G70" s="331"/>
      <c r="H70" s="331"/>
      <c r="I70" s="331"/>
      <c r="J70" s="331"/>
      <c r="K70" s="331"/>
      <c r="L70" s="331"/>
      <c r="M70" s="331"/>
      <c r="N70" s="331"/>
      <c r="O70" s="331"/>
      <c r="P70" s="331"/>
      <c r="Q70" s="191"/>
    </row>
    <row r="71" spans="1:17" ht="12.6" customHeight="1" x14ac:dyDescent="0.2">
      <c r="A71" s="557" t="s">
        <v>122</v>
      </c>
      <c r="B71" s="325" t="s">
        <v>700</v>
      </c>
      <c r="C71" s="325" t="s">
        <v>700</v>
      </c>
      <c r="D71" s="325">
        <v>5</v>
      </c>
      <c r="E71" s="325" t="s">
        <v>700</v>
      </c>
      <c r="F71" s="325">
        <v>5</v>
      </c>
      <c r="G71" s="325" t="s">
        <v>700</v>
      </c>
      <c r="H71" s="325" t="s">
        <v>700</v>
      </c>
      <c r="I71" s="325" t="s">
        <v>700</v>
      </c>
      <c r="J71" s="325" t="s">
        <v>700</v>
      </c>
      <c r="K71" s="325" t="s">
        <v>700</v>
      </c>
      <c r="L71" s="325" t="s">
        <v>700</v>
      </c>
      <c r="M71" s="325" t="s">
        <v>700</v>
      </c>
      <c r="N71" s="325">
        <v>5</v>
      </c>
      <c r="O71" s="325" t="s">
        <v>700</v>
      </c>
      <c r="P71" s="325">
        <v>5</v>
      </c>
      <c r="Q71" s="579" t="s">
        <v>194</v>
      </c>
    </row>
    <row r="72" spans="1:17" ht="12.6" customHeight="1" x14ac:dyDescent="0.2">
      <c r="A72" s="275"/>
      <c r="B72" s="578"/>
      <c r="C72" s="578"/>
      <c r="D72" s="578"/>
      <c r="E72" s="578"/>
      <c r="F72" s="578"/>
      <c r="G72" s="578"/>
      <c r="H72" s="578"/>
      <c r="I72" s="578"/>
      <c r="J72" s="578"/>
      <c r="K72" s="578"/>
      <c r="L72" s="578"/>
      <c r="M72" s="578"/>
      <c r="N72" s="578"/>
      <c r="O72" s="578"/>
      <c r="P72" s="578"/>
      <c r="Q72" s="191"/>
    </row>
    <row r="73" spans="1:17" s="52" customFormat="1" ht="12.6" customHeight="1" x14ac:dyDescent="0.2">
      <c r="A73" s="253" t="s">
        <v>698</v>
      </c>
      <c r="B73" s="570">
        <v>5332</v>
      </c>
      <c r="C73" s="570">
        <v>10670</v>
      </c>
      <c r="D73" s="570">
        <v>7892</v>
      </c>
      <c r="E73" s="570">
        <v>2523</v>
      </c>
      <c r="F73" s="570">
        <v>26417</v>
      </c>
      <c r="G73" s="570">
        <v>5006</v>
      </c>
      <c r="H73" s="570">
        <v>9447</v>
      </c>
      <c r="I73" s="570">
        <v>10264</v>
      </c>
      <c r="J73" s="570">
        <v>4258</v>
      </c>
      <c r="K73" s="570">
        <v>28975</v>
      </c>
      <c r="L73" s="570">
        <v>10338</v>
      </c>
      <c r="M73" s="570">
        <v>20117</v>
      </c>
      <c r="N73" s="570">
        <v>18156</v>
      </c>
      <c r="O73" s="570">
        <v>6781</v>
      </c>
      <c r="P73" s="570">
        <v>55392</v>
      </c>
      <c r="Q73" s="208" t="s">
        <v>699</v>
      </c>
    </row>
    <row r="74" spans="1:17" ht="12.6" customHeight="1" x14ac:dyDescent="0.2">
      <c r="A74" s="332"/>
      <c r="B74" s="580"/>
      <c r="C74" s="580"/>
      <c r="D74" s="580"/>
      <c r="E74" s="580"/>
      <c r="F74" s="580"/>
      <c r="G74" s="580"/>
      <c r="H74" s="580"/>
      <c r="I74" s="580"/>
      <c r="J74" s="257"/>
      <c r="K74" s="204"/>
      <c r="L74" s="204"/>
      <c r="M74" s="204"/>
      <c r="N74" s="204"/>
      <c r="O74" s="204"/>
      <c r="P74" s="204"/>
      <c r="Q74" s="333"/>
    </row>
    <row r="75" spans="1:17" s="212" customFormat="1" ht="16.5" customHeight="1" x14ac:dyDescent="0.15">
      <c r="A75" s="718" t="s">
        <v>123</v>
      </c>
      <c r="B75" s="718"/>
      <c r="C75" s="718"/>
      <c r="D75" s="718"/>
      <c r="E75" s="718"/>
      <c r="F75" s="718"/>
      <c r="G75" s="718"/>
      <c r="H75" s="718"/>
      <c r="I75" s="718"/>
      <c r="J75" s="518"/>
      <c r="K75" s="518"/>
      <c r="L75" s="518"/>
      <c r="M75" s="823" t="s">
        <v>156</v>
      </c>
      <c r="N75" s="823"/>
      <c r="O75" s="823"/>
      <c r="P75" s="823"/>
      <c r="Q75" s="823"/>
    </row>
  </sheetData>
  <mergeCells count="14">
    <mergeCell ref="A6:Q6"/>
    <mergeCell ref="A5:Q5"/>
    <mergeCell ref="A3:Q3"/>
    <mergeCell ref="P1:Q1"/>
    <mergeCell ref="A1:I1"/>
    <mergeCell ref="A2:Q2"/>
    <mergeCell ref="A4:Q4"/>
    <mergeCell ref="L7:P7"/>
    <mergeCell ref="G7:K7"/>
    <mergeCell ref="A75:I75"/>
    <mergeCell ref="B7:F7"/>
    <mergeCell ref="M75:Q75"/>
    <mergeCell ref="Q7:Q8"/>
    <mergeCell ref="A7:A8"/>
  </mergeCells>
  <phoneticPr fontId="11" type="noConversion"/>
  <hyperlinks>
    <hyperlink ref="P1:Q1" location="'Inhaltsverzeichnis Indice'!A1" display="Inhaltsverzeichnis / Indice" xr:uid="{50DB77EE-A00C-4147-A3FF-7AD64E9C7881}"/>
  </hyperlinks>
  <pageMargins left="0.39370078740157483" right="0.39370078740157483" top="0.98425196850393704" bottom="0.78740157480314965" header="0.51181102362204722" footer="0.51181102362204722"/>
  <pageSetup paperSize="9" orientation="landscape" r:id="rId1"/>
  <headerFooter alignWithMargins="0"/>
  <rowBreaks count="2" manualBreakCount="2">
    <brk id="36" max="16383" man="1"/>
    <brk id="59"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673"/>
  <sheetViews>
    <sheetView topLeftCell="F1" zoomScale="120" zoomScaleNormal="120" workbookViewId="0">
      <selection activeCell="U1" sqref="U1"/>
    </sheetView>
  </sheetViews>
  <sheetFormatPr baseColWidth="10" defaultColWidth="11.42578125" defaultRowHeight="12.75" x14ac:dyDescent="0.2"/>
  <cols>
    <col min="1" max="1" width="4.28515625" style="79" customWidth="1"/>
    <col min="2" max="2" width="20.7109375" style="5" customWidth="1"/>
    <col min="3" max="20" width="7.85546875" style="5" customWidth="1"/>
    <col min="21" max="21" width="25.7109375" style="581" customWidth="1"/>
    <col min="22" max="16384" width="11.42578125" style="5"/>
  </cols>
  <sheetData>
    <row r="1" spans="1:21" ht="12.6" customHeight="1" x14ac:dyDescent="0.2">
      <c r="A1" s="1013" t="s">
        <v>184</v>
      </c>
      <c r="B1" s="1013"/>
      <c r="C1" s="1013"/>
      <c r="D1" s="1013"/>
      <c r="E1" s="1013"/>
      <c r="F1" s="1013"/>
      <c r="G1" s="1013"/>
      <c r="H1" s="1013"/>
      <c r="I1" s="1013"/>
      <c r="J1" s="1013"/>
      <c r="K1" s="1013"/>
      <c r="U1" s="669" t="s">
        <v>1500</v>
      </c>
    </row>
    <row r="2" spans="1:21" s="166" customFormat="1" ht="21" customHeight="1" x14ac:dyDescent="0.2">
      <c r="A2" s="1014" t="s">
        <v>1134</v>
      </c>
      <c r="B2" s="1014"/>
      <c r="C2" s="1014"/>
      <c r="D2" s="1014"/>
      <c r="E2" s="1014"/>
      <c r="F2" s="1014"/>
      <c r="G2" s="1014"/>
      <c r="H2" s="1014"/>
      <c r="I2" s="1014"/>
      <c r="J2" s="1014"/>
      <c r="K2" s="1014"/>
      <c r="L2" s="1014"/>
      <c r="M2" s="1014"/>
      <c r="N2" s="1014"/>
      <c r="O2" s="1014"/>
      <c r="P2" s="1014"/>
      <c r="Q2" s="1014"/>
      <c r="R2" s="1014"/>
      <c r="S2" s="1014"/>
      <c r="T2" s="1014"/>
      <c r="U2" s="1014"/>
    </row>
    <row r="3" spans="1:21" s="76" customFormat="1" ht="12.6" customHeight="1" x14ac:dyDescent="0.2">
      <c r="A3" s="1015" t="s">
        <v>236</v>
      </c>
      <c r="B3" s="1015"/>
      <c r="C3" s="1015"/>
      <c r="D3" s="1015"/>
      <c r="E3" s="1015"/>
      <c r="F3" s="1015"/>
      <c r="G3" s="1015"/>
      <c r="H3" s="1015"/>
      <c r="I3" s="1015"/>
      <c r="J3" s="1015"/>
      <c r="K3" s="1015"/>
      <c r="L3" s="1015"/>
      <c r="M3" s="1015"/>
      <c r="N3" s="1015"/>
      <c r="O3" s="1015"/>
      <c r="P3" s="1015"/>
      <c r="Q3" s="1015"/>
      <c r="R3" s="1015"/>
      <c r="S3" s="1015"/>
      <c r="T3" s="1015"/>
      <c r="U3" s="1015"/>
    </row>
    <row r="4" spans="1:21" s="166" customFormat="1" ht="21" customHeight="1" x14ac:dyDescent="0.2">
      <c r="A4" s="1016" t="s">
        <v>1135</v>
      </c>
      <c r="B4" s="1016"/>
      <c r="C4" s="1016"/>
      <c r="D4" s="1016"/>
      <c r="E4" s="1016"/>
      <c r="F4" s="1016"/>
      <c r="G4" s="1016"/>
      <c r="H4" s="1016"/>
      <c r="I4" s="1016"/>
      <c r="J4" s="1016"/>
      <c r="K4" s="1016"/>
      <c r="L4" s="1016"/>
      <c r="M4" s="1016"/>
      <c r="N4" s="1016"/>
      <c r="O4" s="1016"/>
      <c r="P4" s="1016"/>
      <c r="Q4" s="1016"/>
      <c r="R4" s="1016"/>
      <c r="S4" s="1016"/>
      <c r="T4" s="1016"/>
      <c r="U4" s="1016"/>
    </row>
    <row r="5" spans="1:21" s="76" customFormat="1" ht="12.6" customHeight="1" x14ac:dyDescent="0.2">
      <c r="A5" s="1015" t="s">
        <v>1226</v>
      </c>
      <c r="B5" s="1015"/>
      <c r="C5" s="1015"/>
      <c r="D5" s="1015"/>
      <c r="E5" s="1015"/>
      <c r="F5" s="1015"/>
      <c r="G5" s="1015"/>
      <c r="H5" s="1015"/>
      <c r="I5" s="1015"/>
      <c r="J5" s="1015"/>
      <c r="K5" s="1015"/>
      <c r="L5" s="1015"/>
      <c r="M5" s="1015"/>
      <c r="N5" s="1015"/>
      <c r="O5" s="1015"/>
      <c r="P5" s="1015"/>
      <c r="Q5" s="1015"/>
      <c r="R5" s="1015"/>
      <c r="S5" s="1015"/>
      <c r="T5" s="1015"/>
      <c r="U5" s="1015"/>
    </row>
    <row r="6" spans="1:21" ht="12.6" customHeight="1" x14ac:dyDescent="0.2">
      <c r="A6" s="1017"/>
      <c r="B6" s="1017"/>
      <c r="C6" s="1017"/>
      <c r="D6" s="1017"/>
      <c r="E6" s="1017"/>
      <c r="F6" s="1017"/>
      <c r="G6" s="1017"/>
      <c r="H6" s="1017"/>
      <c r="I6" s="1017"/>
      <c r="J6" s="1017"/>
      <c r="K6" s="1017"/>
      <c r="L6" s="1017"/>
      <c r="M6" s="1017"/>
      <c r="N6" s="1017"/>
      <c r="O6" s="1017"/>
      <c r="P6" s="1017"/>
      <c r="Q6" s="1017"/>
      <c r="R6" s="1017"/>
      <c r="S6" s="1017"/>
      <c r="T6" s="1017"/>
      <c r="U6" s="1017"/>
    </row>
    <row r="7" spans="1:21" s="44" customFormat="1" ht="23.1" customHeight="1" x14ac:dyDescent="0.15">
      <c r="A7" s="1018" t="s">
        <v>1227</v>
      </c>
      <c r="B7" s="1019"/>
      <c r="C7" s="922" t="s">
        <v>1355</v>
      </c>
      <c r="D7" s="922"/>
      <c r="E7" s="922"/>
      <c r="F7" s="922"/>
      <c r="G7" s="922"/>
      <c r="H7" s="922"/>
      <c r="I7" s="922"/>
      <c r="J7" s="922"/>
      <c r="K7" s="922"/>
      <c r="L7" s="922"/>
      <c r="M7" s="922"/>
      <c r="N7" s="922"/>
      <c r="O7" s="922"/>
      <c r="P7" s="922"/>
      <c r="Q7" s="922"/>
      <c r="R7" s="922"/>
      <c r="S7" s="922"/>
      <c r="T7" s="922"/>
      <c r="U7" s="1022" t="s">
        <v>1228</v>
      </c>
    </row>
    <row r="8" spans="1:21" s="44" customFormat="1" ht="23.1" customHeight="1" x14ac:dyDescent="0.15">
      <c r="A8" s="1020"/>
      <c r="B8" s="1021"/>
      <c r="C8" s="494" t="s">
        <v>237</v>
      </c>
      <c r="D8" s="494" t="s">
        <v>238</v>
      </c>
      <c r="E8" s="494" t="s">
        <v>239</v>
      </c>
      <c r="F8" s="494" t="s">
        <v>719</v>
      </c>
      <c r="G8" s="494" t="s">
        <v>720</v>
      </c>
      <c r="H8" s="494" t="s">
        <v>721</v>
      </c>
      <c r="I8" s="494" t="s">
        <v>722</v>
      </c>
      <c r="J8" s="494" t="s">
        <v>723</v>
      </c>
      <c r="K8" s="494" t="s">
        <v>724</v>
      </c>
      <c r="L8" s="494" t="s">
        <v>798</v>
      </c>
      <c r="M8" s="494" t="s">
        <v>912</v>
      </c>
      <c r="N8" s="494" t="s">
        <v>913</v>
      </c>
      <c r="O8" s="494" t="s">
        <v>23</v>
      </c>
      <c r="P8" s="494" t="s">
        <v>24</v>
      </c>
      <c r="Q8" s="494" t="s">
        <v>25</v>
      </c>
      <c r="R8" s="494" t="s">
        <v>26</v>
      </c>
      <c r="S8" s="494" t="s">
        <v>983</v>
      </c>
      <c r="T8" s="494" t="s">
        <v>998</v>
      </c>
      <c r="U8" s="1023"/>
    </row>
    <row r="9" spans="1:21" ht="12.6" customHeight="1" x14ac:dyDescent="0.2">
      <c r="A9" s="1024"/>
      <c r="B9" s="1024"/>
      <c r="C9" s="187"/>
      <c r="D9" s="187"/>
      <c r="E9" s="187"/>
      <c r="F9" s="187"/>
      <c r="G9" s="187"/>
      <c r="H9" s="187"/>
      <c r="I9" s="187"/>
      <c r="J9" s="187"/>
      <c r="K9" s="187"/>
      <c r="L9" s="187"/>
      <c r="M9" s="187"/>
      <c r="N9" s="187"/>
      <c r="O9" s="187"/>
      <c r="P9" s="187"/>
      <c r="Q9" s="187"/>
      <c r="R9" s="187"/>
      <c r="S9" s="171"/>
      <c r="T9" s="171"/>
      <c r="U9" s="582"/>
    </row>
    <row r="10" spans="1:21" ht="12.6" customHeight="1" x14ac:dyDescent="0.2">
      <c r="A10" s="755" t="s">
        <v>835</v>
      </c>
      <c r="B10" s="755"/>
      <c r="C10" s="755"/>
      <c r="D10" s="755"/>
      <c r="E10" s="755"/>
      <c r="F10" s="755"/>
      <c r="G10" s="755"/>
      <c r="H10" s="755"/>
      <c r="I10" s="755"/>
      <c r="J10" s="755"/>
      <c r="K10" s="755"/>
      <c r="L10" s="755"/>
      <c r="M10" s="755"/>
      <c r="N10" s="755"/>
      <c r="O10" s="755"/>
      <c r="P10" s="755"/>
      <c r="Q10" s="755"/>
      <c r="R10" s="755"/>
      <c r="S10" s="755"/>
      <c r="T10" s="755"/>
      <c r="U10" s="201"/>
    </row>
    <row r="11" spans="1:21" ht="12.6" customHeight="1" x14ac:dyDescent="0.2">
      <c r="A11" s="1025"/>
      <c r="B11" s="1025"/>
      <c r="C11" s="507"/>
      <c r="D11" s="507"/>
      <c r="E11" s="507"/>
      <c r="F11" s="507"/>
      <c r="G11" s="507"/>
      <c r="H11" s="507"/>
      <c r="I11" s="507"/>
      <c r="J11" s="507"/>
      <c r="K11" s="507"/>
      <c r="L11" s="507"/>
      <c r="M11" s="507"/>
      <c r="N11" s="507"/>
      <c r="O11" s="507"/>
      <c r="P11" s="507"/>
      <c r="Q11" s="507"/>
      <c r="R11" s="507"/>
      <c r="S11" s="507"/>
      <c r="T11" s="507"/>
      <c r="U11" s="201"/>
    </row>
    <row r="12" spans="1:21" ht="12.6" customHeight="1" x14ac:dyDescent="0.2">
      <c r="A12" s="231" t="s">
        <v>302</v>
      </c>
      <c r="B12" s="231" t="s">
        <v>243</v>
      </c>
      <c r="C12" s="187">
        <v>40</v>
      </c>
      <c r="D12" s="187">
        <v>54</v>
      </c>
      <c r="E12" s="187">
        <v>47</v>
      </c>
      <c r="F12" s="187">
        <v>53</v>
      </c>
      <c r="G12" s="187">
        <v>73</v>
      </c>
      <c r="H12" s="187">
        <v>48</v>
      </c>
      <c r="I12" s="187">
        <v>42</v>
      </c>
      <c r="J12" s="187">
        <v>43</v>
      </c>
      <c r="K12" s="187">
        <v>44</v>
      </c>
      <c r="L12" s="187">
        <v>53</v>
      </c>
      <c r="M12" s="187">
        <v>76</v>
      </c>
      <c r="N12" s="187">
        <v>53</v>
      </c>
      <c r="O12" s="187">
        <v>60</v>
      </c>
      <c r="P12" s="187">
        <v>36</v>
      </c>
      <c r="Q12" s="187">
        <v>43</v>
      </c>
      <c r="R12" s="187">
        <v>25</v>
      </c>
      <c r="S12" s="187">
        <v>37</v>
      </c>
      <c r="T12" s="187">
        <v>827</v>
      </c>
      <c r="U12" s="582" t="s">
        <v>244</v>
      </c>
    </row>
    <row r="13" spans="1:21" ht="12.6" customHeight="1" x14ac:dyDescent="0.2">
      <c r="A13" s="231" t="s">
        <v>303</v>
      </c>
      <c r="B13" s="231" t="s">
        <v>245</v>
      </c>
      <c r="C13" s="187">
        <v>15</v>
      </c>
      <c r="D13" s="187">
        <v>33</v>
      </c>
      <c r="E13" s="187">
        <v>43</v>
      </c>
      <c r="F13" s="187">
        <v>29</v>
      </c>
      <c r="G13" s="187">
        <v>21</v>
      </c>
      <c r="H13" s="187">
        <v>31</v>
      </c>
      <c r="I13" s="187">
        <v>28</v>
      </c>
      <c r="J13" s="187">
        <v>31</v>
      </c>
      <c r="K13" s="187">
        <v>36</v>
      </c>
      <c r="L13" s="187">
        <v>39</v>
      </c>
      <c r="M13" s="187">
        <v>49</v>
      </c>
      <c r="N13" s="187">
        <v>48</v>
      </c>
      <c r="O13" s="187">
        <v>39</v>
      </c>
      <c r="P13" s="187">
        <v>25</v>
      </c>
      <c r="Q13" s="187">
        <v>22</v>
      </c>
      <c r="R13" s="187">
        <v>15</v>
      </c>
      <c r="S13" s="187">
        <v>27</v>
      </c>
      <c r="T13" s="187">
        <v>531</v>
      </c>
      <c r="U13" s="582" t="s">
        <v>246</v>
      </c>
    </row>
    <row r="14" spans="1:21" ht="12.6" customHeight="1" x14ac:dyDescent="0.2">
      <c r="A14" s="231" t="s">
        <v>304</v>
      </c>
      <c r="B14" s="231" t="s">
        <v>247</v>
      </c>
      <c r="C14" s="187">
        <v>5</v>
      </c>
      <c r="D14" s="187">
        <v>14</v>
      </c>
      <c r="E14" s="187">
        <v>6</v>
      </c>
      <c r="F14" s="187">
        <v>16</v>
      </c>
      <c r="G14" s="187">
        <v>10</v>
      </c>
      <c r="H14" s="187">
        <v>7</v>
      </c>
      <c r="I14" s="187">
        <v>14</v>
      </c>
      <c r="J14" s="187">
        <v>14</v>
      </c>
      <c r="K14" s="187">
        <v>9</v>
      </c>
      <c r="L14" s="187">
        <v>8</v>
      </c>
      <c r="M14" s="187">
        <v>15</v>
      </c>
      <c r="N14" s="187">
        <v>11</v>
      </c>
      <c r="O14" s="187">
        <v>26</v>
      </c>
      <c r="P14" s="187">
        <v>10</v>
      </c>
      <c r="Q14" s="187">
        <v>10</v>
      </c>
      <c r="R14" s="187">
        <v>9</v>
      </c>
      <c r="S14" s="187">
        <v>14</v>
      </c>
      <c r="T14" s="187">
        <v>198</v>
      </c>
      <c r="U14" s="582" t="s">
        <v>248</v>
      </c>
    </row>
    <row r="15" spans="1:21" ht="12.6" customHeight="1" x14ac:dyDescent="0.2">
      <c r="A15" s="231" t="s">
        <v>305</v>
      </c>
      <c r="B15" s="231" t="s">
        <v>1261</v>
      </c>
      <c r="C15" s="187">
        <v>356</v>
      </c>
      <c r="D15" s="187">
        <v>396</v>
      </c>
      <c r="E15" s="187">
        <v>415</v>
      </c>
      <c r="F15" s="187">
        <v>445</v>
      </c>
      <c r="G15" s="187">
        <v>416</v>
      </c>
      <c r="H15" s="187">
        <v>415</v>
      </c>
      <c r="I15" s="187">
        <v>418</v>
      </c>
      <c r="J15" s="187">
        <v>483</v>
      </c>
      <c r="K15" s="187">
        <v>445</v>
      </c>
      <c r="L15" s="187">
        <v>491</v>
      </c>
      <c r="M15" s="187">
        <v>616</v>
      </c>
      <c r="N15" s="187">
        <v>586</v>
      </c>
      <c r="O15" s="187">
        <v>557</v>
      </c>
      <c r="P15" s="187">
        <v>404</v>
      </c>
      <c r="Q15" s="187">
        <v>322</v>
      </c>
      <c r="R15" s="187">
        <v>266</v>
      </c>
      <c r="S15" s="187">
        <v>414</v>
      </c>
      <c r="T15" s="187">
        <v>7445</v>
      </c>
      <c r="U15" s="582" t="s">
        <v>1269</v>
      </c>
    </row>
    <row r="16" spans="1:21" ht="12.6" customHeight="1" x14ac:dyDescent="0.2">
      <c r="A16" s="231" t="s">
        <v>306</v>
      </c>
      <c r="B16" s="231" t="s">
        <v>250</v>
      </c>
      <c r="C16" s="187">
        <v>17</v>
      </c>
      <c r="D16" s="187">
        <v>18</v>
      </c>
      <c r="E16" s="187">
        <v>20</v>
      </c>
      <c r="F16" s="187">
        <v>18</v>
      </c>
      <c r="G16" s="187">
        <v>22</v>
      </c>
      <c r="H16" s="187">
        <v>28</v>
      </c>
      <c r="I16" s="187">
        <v>26</v>
      </c>
      <c r="J16" s="187">
        <v>16</v>
      </c>
      <c r="K16" s="187">
        <v>22</v>
      </c>
      <c r="L16" s="187">
        <v>36</v>
      </c>
      <c r="M16" s="187">
        <v>45</v>
      </c>
      <c r="N16" s="187">
        <v>31</v>
      </c>
      <c r="O16" s="187">
        <v>38</v>
      </c>
      <c r="P16" s="187">
        <v>17</v>
      </c>
      <c r="Q16" s="187">
        <v>19</v>
      </c>
      <c r="R16" s="187">
        <v>12</v>
      </c>
      <c r="S16" s="187">
        <v>23</v>
      </c>
      <c r="T16" s="187">
        <v>408</v>
      </c>
      <c r="U16" s="582" t="s">
        <v>251</v>
      </c>
    </row>
    <row r="17" spans="1:21" ht="12.6" customHeight="1" x14ac:dyDescent="0.2">
      <c r="A17" s="231" t="s">
        <v>307</v>
      </c>
      <c r="B17" s="231" t="s">
        <v>252</v>
      </c>
      <c r="C17" s="187">
        <v>73</v>
      </c>
      <c r="D17" s="187">
        <v>83</v>
      </c>
      <c r="E17" s="187">
        <v>94</v>
      </c>
      <c r="F17" s="187">
        <v>129</v>
      </c>
      <c r="G17" s="187">
        <v>112</v>
      </c>
      <c r="H17" s="187">
        <v>104</v>
      </c>
      <c r="I17" s="187">
        <v>92</v>
      </c>
      <c r="J17" s="187">
        <v>87</v>
      </c>
      <c r="K17" s="187">
        <v>100</v>
      </c>
      <c r="L17" s="187">
        <v>116</v>
      </c>
      <c r="M17" s="187">
        <v>150</v>
      </c>
      <c r="N17" s="187">
        <v>144</v>
      </c>
      <c r="O17" s="187">
        <v>138</v>
      </c>
      <c r="P17" s="187">
        <v>88</v>
      </c>
      <c r="Q17" s="187">
        <v>49</v>
      </c>
      <c r="R17" s="187">
        <v>70</v>
      </c>
      <c r="S17" s="187">
        <v>96</v>
      </c>
      <c r="T17" s="187">
        <v>1725</v>
      </c>
      <c r="U17" s="582" t="s">
        <v>253</v>
      </c>
    </row>
    <row r="18" spans="1:21" ht="12.6" customHeight="1" x14ac:dyDescent="0.2">
      <c r="A18" s="231" t="s">
        <v>308</v>
      </c>
      <c r="B18" s="231" t="s">
        <v>254</v>
      </c>
      <c r="C18" s="187">
        <v>49</v>
      </c>
      <c r="D18" s="187">
        <v>48</v>
      </c>
      <c r="E18" s="187">
        <v>54</v>
      </c>
      <c r="F18" s="187">
        <v>47</v>
      </c>
      <c r="G18" s="187">
        <v>54</v>
      </c>
      <c r="H18" s="187">
        <v>47</v>
      </c>
      <c r="I18" s="187">
        <v>55</v>
      </c>
      <c r="J18" s="187">
        <v>53</v>
      </c>
      <c r="K18" s="187">
        <v>60</v>
      </c>
      <c r="L18" s="187">
        <v>51</v>
      </c>
      <c r="M18" s="187">
        <v>74</v>
      </c>
      <c r="N18" s="187">
        <v>59</v>
      </c>
      <c r="O18" s="187">
        <v>69</v>
      </c>
      <c r="P18" s="187">
        <v>37</v>
      </c>
      <c r="Q18" s="187">
        <v>33</v>
      </c>
      <c r="R18" s="187">
        <v>32</v>
      </c>
      <c r="S18" s="187">
        <v>42</v>
      </c>
      <c r="T18" s="187">
        <v>864</v>
      </c>
      <c r="U18" s="582" t="s">
        <v>255</v>
      </c>
    </row>
    <row r="19" spans="1:21" ht="12.6" customHeight="1" x14ac:dyDescent="0.2">
      <c r="A19" s="231" t="s">
        <v>309</v>
      </c>
      <c r="B19" s="231" t="s">
        <v>256</v>
      </c>
      <c r="C19" s="187">
        <v>2180</v>
      </c>
      <c r="D19" s="187">
        <v>2503</v>
      </c>
      <c r="E19" s="187">
        <v>2702</v>
      </c>
      <c r="F19" s="187">
        <v>2910</v>
      </c>
      <c r="G19" s="187">
        <v>3022</v>
      </c>
      <c r="H19" s="187">
        <v>3066</v>
      </c>
      <c r="I19" s="187">
        <v>3194</v>
      </c>
      <c r="J19" s="187">
        <v>2960</v>
      </c>
      <c r="K19" s="187">
        <v>3150</v>
      </c>
      <c r="L19" s="187">
        <v>3487</v>
      </c>
      <c r="M19" s="187">
        <v>4057</v>
      </c>
      <c r="N19" s="187">
        <v>4113</v>
      </c>
      <c r="O19" s="187">
        <v>3351</v>
      </c>
      <c r="P19" s="187">
        <v>2692</v>
      </c>
      <c r="Q19" s="187">
        <v>2202</v>
      </c>
      <c r="R19" s="187">
        <v>2253</v>
      </c>
      <c r="S19" s="187">
        <v>3650</v>
      </c>
      <c r="T19" s="187">
        <v>51492</v>
      </c>
      <c r="U19" s="582" t="s">
        <v>257</v>
      </c>
    </row>
    <row r="20" spans="1:21" ht="12.6" customHeight="1" x14ac:dyDescent="0.2">
      <c r="A20" s="231" t="s">
        <v>310</v>
      </c>
      <c r="B20" s="231" t="s">
        <v>258</v>
      </c>
      <c r="C20" s="187">
        <v>18</v>
      </c>
      <c r="D20" s="187">
        <v>15</v>
      </c>
      <c r="E20" s="187">
        <v>18</v>
      </c>
      <c r="F20" s="187">
        <v>17</v>
      </c>
      <c r="G20" s="187">
        <v>19</v>
      </c>
      <c r="H20" s="187">
        <v>15</v>
      </c>
      <c r="I20" s="187">
        <v>25</v>
      </c>
      <c r="J20" s="187">
        <v>23</v>
      </c>
      <c r="K20" s="187">
        <v>19</v>
      </c>
      <c r="L20" s="187">
        <v>18</v>
      </c>
      <c r="M20" s="187">
        <v>31</v>
      </c>
      <c r="N20" s="187">
        <v>39</v>
      </c>
      <c r="O20" s="187">
        <v>31</v>
      </c>
      <c r="P20" s="187">
        <v>20</v>
      </c>
      <c r="Q20" s="187">
        <v>13</v>
      </c>
      <c r="R20" s="187">
        <v>10</v>
      </c>
      <c r="S20" s="187">
        <v>13</v>
      </c>
      <c r="T20" s="187">
        <v>344</v>
      </c>
      <c r="U20" s="582" t="s">
        <v>259</v>
      </c>
    </row>
    <row r="21" spans="1:21" ht="12.6" customHeight="1" x14ac:dyDescent="0.2">
      <c r="A21" s="231" t="s">
        <v>311</v>
      </c>
      <c r="B21" s="231" t="s">
        <v>260</v>
      </c>
      <c r="C21" s="187">
        <v>59</v>
      </c>
      <c r="D21" s="187">
        <v>67</v>
      </c>
      <c r="E21" s="187">
        <v>57</v>
      </c>
      <c r="F21" s="187">
        <v>54</v>
      </c>
      <c r="G21" s="187">
        <v>84</v>
      </c>
      <c r="H21" s="187">
        <v>84</v>
      </c>
      <c r="I21" s="187">
        <v>97</v>
      </c>
      <c r="J21" s="187">
        <v>92</v>
      </c>
      <c r="K21" s="187">
        <v>80</v>
      </c>
      <c r="L21" s="187">
        <v>88</v>
      </c>
      <c r="M21" s="187">
        <v>84</v>
      </c>
      <c r="N21" s="187">
        <v>88</v>
      </c>
      <c r="O21" s="187">
        <v>75</v>
      </c>
      <c r="P21" s="187">
        <v>70</v>
      </c>
      <c r="Q21" s="187">
        <v>56</v>
      </c>
      <c r="R21" s="187">
        <v>38</v>
      </c>
      <c r="S21" s="187">
        <v>68</v>
      </c>
      <c r="T21" s="187">
        <v>1241</v>
      </c>
      <c r="U21" s="582" t="s">
        <v>261</v>
      </c>
    </row>
    <row r="22" spans="1:21" ht="12.6" customHeight="1" x14ac:dyDescent="0.2">
      <c r="A22" s="231" t="s">
        <v>312</v>
      </c>
      <c r="B22" s="231" t="s">
        <v>262</v>
      </c>
      <c r="C22" s="187">
        <v>529</v>
      </c>
      <c r="D22" s="187">
        <v>646</v>
      </c>
      <c r="E22" s="187">
        <v>661</v>
      </c>
      <c r="F22" s="187">
        <v>655</v>
      </c>
      <c r="G22" s="187">
        <v>682</v>
      </c>
      <c r="H22" s="187">
        <v>709</v>
      </c>
      <c r="I22" s="187">
        <v>717</v>
      </c>
      <c r="J22" s="187">
        <v>699</v>
      </c>
      <c r="K22" s="187">
        <v>751</v>
      </c>
      <c r="L22" s="187">
        <v>740</v>
      </c>
      <c r="M22" s="187">
        <v>871</v>
      </c>
      <c r="N22" s="187">
        <v>896</v>
      </c>
      <c r="O22" s="187">
        <v>706</v>
      </c>
      <c r="P22" s="187">
        <v>557</v>
      </c>
      <c r="Q22" s="187">
        <v>443</v>
      </c>
      <c r="R22" s="187">
        <v>389</v>
      </c>
      <c r="S22" s="187">
        <v>613</v>
      </c>
      <c r="T22" s="187">
        <v>11264</v>
      </c>
      <c r="U22" s="582" t="s">
        <v>263</v>
      </c>
    </row>
    <row r="23" spans="1:21" ht="12.6" customHeight="1" x14ac:dyDescent="0.2">
      <c r="A23" s="231" t="s">
        <v>313</v>
      </c>
      <c r="B23" s="231" t="s">
        <v>264</v>
      </c>
      <c r="C23" s="187">
        <v>57</v>
      </c>
      <c r="D23" s="187">
        <v>80</v>
      </c>
      <c r="E23" s="187">
        <v>75</v>
      </c>
      <c r="F23" s="187">
        <v>64</v>
      </c>
      <c r="G23" s="187">
        <v>79</v>
      </c>
      <c r="H23" s="187">
        <v>80</v>
      </c>
      <c r="I23" s="187">
        <v>84</v>
      </c>
      <c r="J23" s="187">
        <v>93</v>
      </c>
      <c r="K23" s="187">
        <v>81</v>
      </c>
      <c r="L23" s="187">
        <v>97</v>
      </c>
      <c r="M23" s="187">
        <v>107</v>
      </c>
      <c r="N23" s="187">
        <v>107</v>
      </c>
      <c r="O23" s="187">
        <v>97</v>
      </c>
      <c r="P23" s="187">
        <v>84</v>
      </c>
      <c r="Q23" s="187">
        <v>60</v>
      </c>
      <c r="R23" s="187">
        <v>53</v>
      </c>
      <c r="S23" s="187">
        <v>87</v>
      </c>
      <c r="T23" s="187">
        <v>1385</v>
      </c>
      <c r="U23" s="582" t="s">
        <v>265</v>
      </c>
    </row>
    <row r="24" spans="1:21" ht="12.6" customHeight="1" x14ac:dyDescent="0.2">
      <c r="A24" s="231" t="s">
        <v>314</v>
      </c>
      <c r="B24" s="231" t="s">
        <v>266</v>
      </c>
      <c r="C24" s="187">
        <v>396</v>
      </c>
      <c r="D24" s="187">
        <v>469</v>
      </c>
      <c r="E24" s="187">
        <v>483</v>
      </c>
      <c r="F24" s="187">
        <v>493</v>
      </c>
      <c r="G24" s="187">
        <v>513</v>
      </c>
      <c r="H24" s="187">
        <v>501</v>
      </c>
      <c r="I24" s="187">
        <v>511</v>
      </c>
      <c r="J24" s="187">
        <v>484</v>
      </c>
      <c r="K24" s="187">
        <v>550</v>
      </c>
      <c r="L24" s="187">
        <v>628</v>
      </c>
      <c r="M24" s="187">
        <v>658</v>
      </c>
      <c r="N24" s="187">
        <v>682</v>
      </c>
      <c r="O24" s="187">
        <v>586</v>
      </c>
      <c r="P24" s="187">
        <v>413</v>
      </c>
      <c r="Q24" s="187">
        <v>353</v>
      </c>
      <c r="R24" s="187">
        <v>349</v>
      </c>
      <c r="S24" s="187">
        <v>433</v>
      </c>
      <c r="T24" s="187">
        <v>8502</v>
      </c>
      <c r="U24" s="582" t="s">
        <v>267</v>
      </c>
    </row>
    <row r="25" spans="1:21" ht="12.6" customHeight="1" x14ac:dyDescent="0.2">
      <c r="A25" s="231" t="s">
        <v>315</v>
      </c>
      <c r="B25" s="231" t="s">
        <v>268</v>
      </c>
      <c r="C25" s="187">
        <v>3</v>
      </c>
      <c r="D25" s="187">
        <v>9</v>
      </c>
      <c r="E25" s="187">
        <v>7</v>
      </c>
      <c r="F25" s="187">
        <v>13</v>
      </c>
      <c r="G25" s="187">
        <v>16</v>
      </c>
      <c r="H25" s="187">
        <v>13</v>
      </c>
      <c r="I25" s="187">
        <v>13</v>
      </c>
      <c r="J25" s="187">
        <v>1</v>
      </c>
      <c r="K25" s="187">
        <v>10</v>
      </c>
      <c r="L25" s="187">
        <v>13</v>
      </c>
      <c r="M25" s="187">
        <v>22</v>
      </c>
      <c r="N25" s="187">
        <v>22</v>
      </c>
      <c r="O25" s="187">
        <v>14</v>
      </c>
      <c r="P25" s="187">
        <v>6</v>
      </c>
      <c r="Q25" s="187">
        <v>6</v>
      </c>
      <c r="R25" s="187">
        <v>7</v>
      </c>
      <c r="S25" s="187">
        <v>16</v>
      </c>
      <c r="T25" s="187">
        <v>191</v>
      </c>
      <c r="U25" s="582" t="s">
        <v>269</v>
      </c>
    </row>
    <row r="26" spans="1:21" ht="12.6" customHeight="1" x14ac:dyDescent="0.2">
      <c r="A26" s="231" t="s">
        <v>316</v>
      </c>
      <c r="B26" s="231" t="s">
        <v>1262</v>
      </c>
      <c r="C26" s="187">
        <v>208</v>
      </c>
      <c r="D26" s="187">
        <v>204</v>
      </c>
      <c r="E26" s="187">
        <v>229</v>
      </c>
      <c r="F26" s="187">
        <v>237</v>
      </c>
      <c r="G26" s="187">
        <v>213</v>
      </c>
      <c r="H26" s="187">
        <v>216</v>
      </c>
      <c r="I26" s="187">
        <v>242</v>
      </c>
      <c r="J26" s="187">
        <v>257</v>
      </c>
      <c r="K26" s="187">
        <v>277</v>
      </c>
      <c r="L26" s="187">
        <v>265</v>
      </c>
      <c r="M26" s="187">
        <v>287</v>
      </c>
      <c r="N26" s="187">
        <v>334</v>
      </c>
      <c r="O26" s="187">
        <v>276</v>
      </c>
      <c r="P26" s="187">
        <v>242</v>
      </c>
      <c r="Q26" s="187">
        <v>167</v>
      </c>
      <c r="R26" s="187">
        <v>149</v>
      </c>
      <c r="S26" s="187">
        <v>207</v>
      </c>
      <c r="T26" s="187">
        <v>4010</v>
      </c>
      <c r="U26" s="582" t="s">
        <v>1270</v>
      </c>
    </row>
    <row r="27" spans="1:21" ht="12.6" customHeight="1" x14ac:dyDescent="0.2">
      <c r="A27" s="231" t="s">
        <v>317</v>
      </c>
      <c r="B27" s="231" t="s">
        <v>271</v>
      </c>
      <c r="C27" s="187">
        <v>79</v>
      </c>
      <c r="D27" s="187">
        <v>61</v>
      </c>
      <c r="E27" s="187">
        <v>77</v>
      </c>
      <c r="F27" s="187">
        <v>85</v>
      </c>
      <c r="G27" s="187">
        <v>88</v>
      </c>
      <c r="H27" s="187">
        <v>82</v>
      </c>
      <c r="I27" s="187">
        <v>97</v>
      </c>
      <c r="J27" s="187">
        <v>96</v>
      </c>
      <c r="K27" s="187">
        <v>89</v>
      </c>
      <c r="L27" s="187">
        <v>83</v>
      </c>
      <c r="M27" s="187">
        <v>113</v>
      </c>
      <c r="N27" s="187">
        <v>106</v>
      </c>
      <c r="O27" s="187">
        <v>113</v>
      </c>
      <c r="P27" s="187">
        <v>76</v>
      </c>
      <c r="Q27" s="187">
        <v>70</v>
      </c>
      <c r="R27" s="187">
        <v>37</v>
      </c>
      <c r="S27" s="187">
        <v>59</v>
      </c>
      <c r="T27" s="187">
        <v>1411</v>
      </c>
      <c r="U27" s="582" t="s">
        <v>272</v>
      </c>
    </row>
    <row r="28" spans="1:21" ht="12.6" customHeight="1" x14ac:dyDescent="0.2">
      <c r="A28" s="231" t="s">
        <v>318</v>
      </c>
      <c r="B28" s="231" t="s">
        <v>273</v>
      </c>
      <c r="C28" s="187">
        <v>162</v>
      </c>
      <c r="D28" s="187">
        <v>128</v>
      </c>
      <c r="E28" s="187">
        <v>131</v>
      </c>
      <c r="F28" s="187">
        <v>194</v>
      </c>
      <c r="G28" s="187">
        <v>179</v>
      </c>
      <c r="H28" s="187">
        <v>180</v>
      </c>
      <c r="I28" s="187">
        <v>157</v>
      </c>
      <c r="J28" s="187">
        <v>165</v>
      </c>
      <c r="K28" s="187">
        <v>185</v>
      </c>
      <c r="L28" s="187">
        <v>232</v>
      </c>
      <c r="M28" s="187">
        <v>242</v>
      </c>
      <c r="N28" s="187">
        <v>247</v>
      </c>
      <c r="O28" s="187">
        <v>197</v>
      </c>
      <c r="P28" s="187">
        <v>126</v>
      </c>
      <c r="Q28" s="187">
        <v>110</v>
      </c>
      <c r="R28" s="187">
        <v>93</v>
      </c>
      <c r="S28" s="187">
        <v>129</v>
      </c>
      <c r="T28" s="187">
        <v>2857</v>
      </c>
      <c r="U28" s="582" t="s">
        <v>274</v>
      </c>
    </row>
    <row r="29" spans="1:21" ht="12.6" customHeight="1" x14ac:dyDescent="0.2">
      <c r="A29" s="231" t="s">
        <v>319</v>
      </c>
      <c r="B29" s="231" t="s">
        <v>275</v>
      </c>
      <c r="C29" s="187">
        <v>53</v>
      </c>
      <c r="D29" s="187">
        <v>61</v>
      </c>
      <c r="E29" s="187">
        <v>75</v>
      </c>
      <c r="F29" s="187">
        <v>73</v>
      </c>
      <c r="G29" s="187">
        <v>70</v>
      </c>
      <c r="H29" s="187">
        <v>73</v>
      </c>
      <c r="I29" s="187">
        <v>65</v>
      </c>
      <c r="J29" s="187">
        <v>76</v>
      </c>
      <c r="K29" s="187">
        <v>68</v>
      </c>
      <c r="L29" s="187">
        <v>94</v>
      </c>
      <c r="M29" s="187">
        <v>89</v>
      </c>
      <c r="N29" s="187">
        <v>83</v>
      </c>
      <c r="O29" s="187">
        <v>93</v>
      </c>
      <c r="P29" s="187">
        <v>65</v>
      </c>
      <c r="Q29" s="187">
        <v>54</v>
      </c>
      <c r="R29" s="187">
        <v>47</v>
      </c>
      <c r="S29" s="187">
        <v>70</v>
      </c>
      <c r="T29" s="187">
        <v>1209</v>
      </c>
      <c r="U29" s="582" t="s">
        <v>276</v>
      </c>
    </row>
    <row r="30" spans="1:21" ht="12.6" customHeight="1" x14ac:dyDescent="0.2">
      <c r="A30" s="231" t="s">
        <v>320</v>
      </c>
      <c r="B30" s="231" t="s">
        <v>277</v>
      </c>
      <c r="C30" s="187">
        <v>143</v>
      </c>
      <c r="D30" s="187">
        <v>181</v>
      </c>
      <c r="E30" s="187">
        <v>193</v>
      </c>
      <c r="F30" s="187">
        <v>247</v>
      </c>
      <c r="G30" s="187">
        <v>205</v>
      </c>
      <c r="H30" s="187">
        <v>250</v>
      </c>
      <c r="I30" s="187">
        <v>215</v>
      </c>
      <c r="J30" s="187">
        <v>174</v>
      </c>
      <c r="K30" s="187">
        <v>234</v>
      </c>
      <c r="L30" s="187">
        <v>256</v>
      </c>
      <c r="M30" s="187">
        <v>277</v>
      </c>
      <c r="N30" s="187">
        <v>297</v>
      </c>
      <c r="O30" s="187">
        <v>219</v>
      </c>
      <c r="P30" s="187">
        <v>191</v>
      </c>
      <c r="Q30" s="187">
        <v>142</v>
      </c>
      <c r="R30" s="187">
        <v>112</v>
      </c>
      <c r="S30" s="187">
        <v>212</v>
      </c>
      <c r="T30" s="187">
        <v>3548</v>
      </c>
      <c r="U30" s="582" t="s">
        <v>278</v>
      </c>
    </row>
    <row r="31" spans="1:21" ht="12.6" customHeight="1" x14ac:dyDescent="0.2">
      <c r="A31" s="231" t="s">
        <v>321</v>
      </c>
      <c r="B31" s="231" t="s">
        <v>279</v>
      </c>
      <c r="C31" s="187">
        <v>35</v>
      </c>
      <c r="D31" s="187">
        <v>53</v>
      </c>
      <c r="E31" s="187">
        <v>51</v>
      </c>
      <c r="F31" s="187">
        <v>32</v>
      </c>
      <c r="G31" s="187">
        <v>30</v>
      </c>
      <c r="H31" s="187">
        <v>38</v>
      </c>
      <c r="I31" s="187">
        <v>44</v>
      </c>
      <c r="J31" s="187">
        <v>37</v>
      </c>
      <c r="K31" s="187">
        <v>50</v>
      </c>
      <c r="L31" s="187">
        <v>55</v>
      </c>
      <c r="M31" s="187">
        <v>52</v>
      </c>
      <c r="N31" s="187">
        <v>72</v>
      </c>
      <c r="O31" s="187">
        <v>68</v>
      </c>
      <c r="P31" s="187">
        <v>37</v>
      </c>
      <c r="Q31" s="187">
        <v>37</v>
      </c>
      <c r="R31" s="187">
        <v>18</v>
      </c>
      <c r="S31" s="187">
        <v>58</v>
      </c>
      <c r="T31" s="187">
        <v>767</v>
      </c>
      <c r="U31" s="582" t="s">
        <v>280</v>
      </c>
    </row>
    <row r="32" spans="1:21" ht="12.6" customHeight="1" x14ac:dyDescent="0.2">
      <c r="A32" s="231" t="s">
        <v>322</v>
      </c>
      <c r="B32" s="231" t="s">
        <v>281</v>
      </c>
      <c r="C32" s="187">
        <v>61</v>
      </c>
      <c r="D32" s="187">
        <v>83</v>
      </c>
      <c r="E32" s="187">
        <v>89</v>
      </c>
      <c r="F32" s="187">
        <v>84</v>
      </c>
      <c r="G32" s="187">
        <v>81</v>
      </c>
      <c r="H32" s="187">
        <v>96</v>
      </c>
      <c r="I32" s="187">
        <v>97</v>
      </c>
      <c r="J32" s="187">
        <v>93</v>
      </c>
      <c r="K32" s="187">
        <v>95</v>
      </c>
      <c r="L32" s="187">
        <v>97</v>
      </c>
      <c r="M32" s="187">
        <v>143</v>
      </c>
      <c r="N32" s="187">
        <v>140</v>
      </c>
      <c r="O32" s="187">
        <v>115</v>
      </c>
      <c r="P32" s="187">
        <v>71</v>
      </c>
      <c r="Q32" s="187">
        <v>52</v>
      </c>
      <c r="R32" s="187">
        <v>51</v>
      </c>
      <c r="S32" s="187">
        <v>92</v>
      </c>
      <c r="T32" s="187">
        <v>1540</v>
      </c>
      <c r="U32" s="582" t="s">
        <v>282</v>
      </c>
    </row>
    <row r="33" spans="1:21" ht="12.6" customHeight="1" x14ac:dyDescent="0.2">
      <c r="A33" s="231" t="s">
        <v>323</v>
      </c>
      <c r="B33" s="231" t="s">
        <v>283</v>
      </c>
      <c r="C33" s="187">
        <v>124</v>
      </c>
      <c r="D33" s="187">
        <v>144</v>
      </c>
      <c r="E33" s="187">
        <v>145</v>
      </c>
      <c r="F33" s="187">
        <v>167</v>
      </c>
      <c r="G33" s="187">
        <v>166</v>
      </c>
      <c r="H33" s="187">
        <v>133</v>
      </c>
      <c r="I33" s="187">
        <v>160</v>
      </c>
      <c r="J33" s="187">
        <v>147</v>
      </c>
      <c r="K33" s="187">
        <v>159</v>
      </c>
      <c r="L33" s="187">
        <v>186</v>
      </c>
      <c r="M33" s="187">
        <v>203</v>
      </c>
      <c r="N33" s="187">
        <v>238</v>
      </c>
      <c r="O33" s="187">
        <v>181</v>
      </c>
      <c r="P33" s="187">
        <v>132</v>
      </c>
      <c r="Q33" s="187">
        <v>135</v>
      </c>
      <c r="R33" s="187">
        <v>85</v>
      </c>
      <c r="S33" s="187">
        <v>122</v>
      </c>
      <c r="T33" s="187">
        <v>2627</v>
      </c>
      <c r="U33" s="582" t="s">
        <v>284</v>
      </c>
    </row>
    <row r="34" spans="1:21" ht="12.6" customHeight="1" x14ac:dyDescent="0.2">
      <c r="A34" s="231" t="s">
        <v>324</v>
      </c>
      <c r="B34" s="231" t="s">
        <v>285</v>
      </c>
      <c r="C34" s="187">
        <v>81</v>
      </c>
      <c r="D34" s="187">
        <v>79</v>
      </c>
      <c r="E34" s="187">
        <v>96</v>
      </c>
      <c r="F34" s="187">
        <v>124</v>
      </c>
      <c r="G34" s="187">
        <v>104</v>
      </c>
      <c r="H34" s="187">
        <v>108</v>
      </c>
      <c r="I34" s="187">
        <v>103</v>
      </c>
      <c r="J34" s="187">
        <v>101</v>
      </c>
      <c r="K34" s="187">
        <v>123</v>
      </c>
      <c r="L34" s="187">
        <v>115</v>
      </c>
      <c r="M34" s="187">
        <v>136</v>
      </c>
      <c r="N34" s="187">
        <v>165</v>
      </c>
      <c r="O34" s="187">
        <v>135</v>
      </c>
      <c r="P34" s="187">
        <v>87</v>
      </c>
      <c r="Q34" s="187">
        <v>58</v>
      </c>
      <c r="R34" s="187">
        <v>37</v>
      </c>
      <c r="S34" s="187">
        <v>82</v>
      </c>
      <c r="T34" s="187">
        <v>1734</v>
      </c>
      <c r="U34" s="582" t="s">
        <v>711</v>
      </c>
    </row>
    <row r="35" spans="1:21" ht="12.6" customHeight="1" x14ac:dyDescent="0.2">
      <c r="A35" s="231" t="s">
        <v>325</v>
      </c>
      <c r="B35" s="231" t="s">
        <v>1263</v>
      </c>
      <c r="C35" s="187">
        <v>40</v>
      </c>
      <c r="D35" s="187">
        <v>42</v>
      </c>
      <c r="E35" s="187">
        <v>62</v>
      </c>
      <c r="F35" s="187">
        <v>60</v>
      </c>
      <c r="G35" s="187">
        <v>76</v>
      </c>
      <c r="H35" s="187">
        <v>82</v>
      </c>
      <c r="I35" s="187">
        <v>75</v>
      </c>
      <c r="J35" s="187">
        <v>64</v>
      </c>
      <c r="K35" s="187">
        <v>61</v>
      </c>
      <c r="L35" s="187">
        <v>59</v>
      </c>
      <c r="M35" s="187">
        <v>79</v>
      </c>
      <c r="N35" s="187">
        <v>113</v>
      </c>
      <c r="O35" s="187">
        <v>96</v>
      </c>
      <c r="P35" s="187">
        <v>62</v>
      </c>
      <c r="Q35" s="187">
        <v>52</v>
      </c>
      <c r="R35" s="187">
        <v>28</v>
      </c>
      <c r="S35" s="187">
        <v>40</v>
      </c>
      <c r="T35" s="187">
        <v>1091</v>
      </c>
      <c r="U35" s="582" t="s">
        <v>1271</v>
      </c>
    </row>
    <row r="36" spans="1:21" ht="12.6" customHeight="1" x14ac:dyDescent="0.2">
      <c r="A36" s="231" t="s">
        <v>326</v>
      </c>
      <c r="B36" s="231" t="s">
        <v>1264</v>
      </c>
      <c r="C36" s="187">
        <v>23</v>
      </c>
      <c r="D36" s="187">
        <v>16</v>
      </c>
      <c r="E36" s="187">
        <v>16</v>
      </c>
      <c r="F36" s="187">
        <v>17</v>
      </c>
      <c r="G36" s="187">
        <v>17</v>
      </c>
      <c r="H36" s="187">
        <v>18</v>
      </c>
      <c r="I36" s="187">
        <v>22</v>
      </c>
      <c r="J36" s="187">
        <v>30</v>
      </c>
      <c r="K36" s="187">
        <v>25</v>
      </c>
      <c r="L36" s="187">
        <v>17</v>
      </c>
      <c r="M36" s="187">
        <v>25</v>
      </c>
      <c r="N36" s="187">
        <v>19</v>
      </c>
      <c r="O36" s="187">
        <v>35</v>
      </c>
      <c r="P36" s="187">
        <v>21</v>
      </c>
      <c r="Q36" s="187">
        <v>13</v>
      </c>
      <c r="R36" s="187">
        <v>10</v>
      </c>
      <c r="S36" s="187">
        <v>21</v>
      </c>
      <c r="T36" s="187">
        <v>345</v>
      </c>
      <c r="U36" s="582" t="s">
        <v>1272</v>
      </c>
    </row>
    <row r="37" spans="1:21" ht="12.6" customHeight="1" x14ac:dyDescent="0.2">
      <c r="A37" s="231" t="s">
        <v>327</v>
      </c>
      <c r="B37" s="231" t="s">
        <v>289</v>
      </c>
      <c r="C37" s="187">
        <v>24</v>
      </c>
      <c r="D37" s="187">
        <v>40</v>
      </c>
      <c r="E37" s="187">
        <v>41</v>
      </c>
      <c r="F37" s="187">
        <v>33</v>
      </c>
      <c r="G37" s="187">
        <v>37</v>
      </c>
      <c r="H37" s="187">
        <v>37</v>
      </c>
      <c r="I37" s="187">
        <v>32</v>
      </c>
      <c r="J37" s="187">
        <v>31</v>
      </c>
      <c r="K37" s="187">
        <v>44</v>
      </c>
      <c r="L37" s="187">
        <v>51</v>
      </c>
      <c r="M37" s="187">
        <v>56</v>
      </c>
      <c r="N37" s="187">
        <v>61</v>
      </c>
      <c r="O37" s="187">
        <v>58</v>
      </c>
      <c r="P37" s="187">
        <v>39</v>
      </c>
      <c r="Q37" s="187">
        <v>20</v>
      </c>
      <c r="R37" s="187">
        <v>26</v>
      </c>
      <c r="S37" s="187">
        <v>38</v>
      </c>
      <c r="T37" s="187">
        <v>668</v>
      </c>
      <c r="U37" s="582" t="s">
        <v>290</v>
      </c>
    </row>
    <row r="38" spans="1:21" ht="12.6" customHeight="1" x14ac:dyDescent="0.2">
      <c r="A38" s="231" t="s">
        <v>328</v>
      </c>
      <c r="B38" s="231" t="s">
        <v>291</v>
      </c>
      <c r="C38" s="187">
        <v>64</v>
      </c>
      <c r="D38" s="187">
        <v>56</v>
      </c>
      <c r="E38" s="187">
        <v>80</v>
      </c>
      <c r="F38" s="187">
        <v>77</v>
      </c>
      <c r="G38" s="187">
        <v>60</v>
      </c>
      <c r="H38" s="187">
        <v>86</v>
      </c>
      <c r="I38" s="187">
        <v>80</v>
      </c>
      <c r="J38" s="187">
        <v>67</v>
      </c>
      <c r="K38" s="187">
        <v>83</v>
      </c>
      <c r="L38" s="187">
        <v>77</v>
      </c>
      <c r="M38" s="187">
        <v>105</v>
      </c>
      <c r="N38" s="187">
        <v>92</v>
      </c>
      <c r="O38" s="187">
        <v>88</v>
      </c>
      <c r="P38" s="187">
        <v>66</v>
      </c>
      <c r="Q38" s="187">
        <v>47</v>
      </c>
      <c r="R38" s="187">
        <v>35</v>
      </c>
      <c r="S38" s="187">
        <v>71</v>
      </c>
      <c r="T38" s="187">
        <v>1234</v>
      </c>
      <c r="U38" s="582" t="s">
        <v>292</v>
      </c>
    </row>
    <row r="39" spans="1:21" ht="12.6" customHeight="1" x14ac:dyDescent="0.2">
      <c r="A39" s="231" t="s">
        <v>329</v>
      </c>
      <c r="B39" s="231" t="s">
        <v>293</v>
      </c>
      <c r="C39" s="187">
        <v>76</v>
      </c>
      <c r="D39" s="187">
        <v>89</v>
      </c>
      <c r="E39" s="187">
        <v>89</v>
      </c>
      <c r="F39" s="187">
        <v>105</v>
      </c>
      <c r="G39" s="187">
        <v>100</v>
      </c>
      <c r="H39" s="187">
        <v>105</v>
      </c>
      <c r="I39" s="187">
        <v>93</v>
      </c>
      <c r="J39" s="187">
        <v>110</v>
      </c>
      <c r="K39" s="187">
        <v>99</v>
      </c>
      <c r="L39" s="187">
        <v>118</v>
      </c>
      <c r="M39" s="187">
        <v>149</v>
      </c>
      <c r="N39" s="187">
        <v>146</v>
      </c>
      <c r="O39" s="187">
        <v>123</v>
      </c>
      <c r="P39" s="187">
        <v>96</v>
      </c>
      <c r="Q39" s="187">
        <v>81</v>
      </c>
      <c r="R39" s="187">
        <v>55</v>
      </c>
      <c r="S39" s="187">
        <v>74</v>
      </c>
      <c r="T39" s="187">
        <v>1708</v>
      </c>
      <c r="U39" s="582" t="s">
        <v>294</v>
      </c>
    </row>
    <row r="40" spans="1:21" ht="12.6" customHeight="1" x14ac:dyDescent="0.2">
      <c r="A40" s="231" t="s">
        <v>330</v>
      </c>
      <c r="B40" s="231" t="s">
        <v>295</v>
      </c>
      <c r="C40" s="187">
        <v>120</v>
      </c>
      <c r="D40" s="187">
        <v>147</v>
      </c>
      <c r="E40" s="187">
        <v>176</v>
      </c>
      <c r="F40" s="187">
        <v>156</v>
      </c>
      <c r="G40" s="187">
        <v>165</v>
      </c>
      <c r="H40" s="187">
        <v>120</v>
      </c>
      <c r="I40" s="187">
        <v>128</v>
      </c>
      <c r="J40" s="187">
        <v>165</v>
      </c>
      <c r="K40" s="187">
        <v>183</v>
      </c>
      <c r="L40" s="187">
        <v>190</v>
      </c>
      <c r="M40" s="187">
        <v>204</v>
      </c>
      <c r="N40" s="187">
        <v>246</v>
      </c>
      <c r="O40" s="187">
        <v>223</v>
      </c>
      <c r="P40" s="187">
        <v>160</v>
      </c>
      <c r="Q40" s="187">
        <v>96</v>
      </c>
      <c r="R40" s="187">
        <v>89</v>
      </c>
      <c r="S40" s="187">
        <v>160</v>
      </c>
      <c r="T40" s="187">
        <v>2728</v>
      </c>
      <c r="U40" s="582" t="s">
        <v>296</v>
      </c>
    </row>
    <row r="41" spans="1:21" ht="12.6" customHeight="1" x14ac:dyDescent="0.2">
      <c r="A41" s="231" t="s">
        <v>331</v>
      </c>
      <c r="B41" s="231" t="s">
        <v>297</v>
      </c>
      <c r="C41" s="187">
        <v>91</v>
      </c>
      <c r="D41" s="187">
        <v>95</v>
      </c>
      <c r="E41" s="187">
        <v>90</v>
      </c>
      <c r="F41" s="187">
        <v>95</v>
      </c>
      <c r="G41" s="187">
        <v>92</v>
      </c>
      <c r="H41" s="187">
        <v>98</v>
      </c>
      <c r="I41" s="187">
        <v>89</v>
      </c>
      <c r="J41" s="187">
        <v>96</v>
      </c>
      <c r="K41" s="187">
        <v>105</v>
      </c>
      <c r="L41" s="187">
        <v>106</v>
      </c>
      <c r="M41" s="187">
        <v>134</v>
      </c>
      <c r="N41" s="187">
        <v>125</v>
      </c>
      <c r="O41" s="187">
        <v>124</v>
      </c>
      <c r="P41" s="187">
        <v>92</v>
      </c>
      <c r="Q41" s="187">
        <v>64</v>
      </c>
      <c r="R41" s="187">
        <v>38</v>
      </c>
      <c r="S41" s="187">
        <v>57</v>
      </c>
      <c r="T41" s="187">
        <v>1591</v>
      </c>
      <c r="U41" s="582" t="s">
        <v>298</v>
      </c>
    </row>
    <row r="42" spans="1:21" ht="12.6" customHeight="1" x14ac:dyDescent="0.2">
      <c r="A42" s="231" t="s">
        <v>332</v>
      </c>
      <c r="B42" s="231" t="s">
        <v>299</v>
      </c>
      <c r="C42" s="187">
        <v>114</v>
      </c>
      <c r="D42" s="187">
        <v>100</v>
      </c>
      <c r="E42" s="187">
        <v>97</v>
      </c>
      <c r="F42" s="187">
        <v>115</v>
      </c>
      <c r="G42" s="187">
        <v>101</v>
      </c>
      <c r="H42" s="187">
        <v>115</v>
      </c>
      <c r="I42" s="187">
        <v>100</v>
      </c>
      <c r="J42" s="187">
        <v>110</v>
      </c>
      <c r="K42" s="187">
        <v>125</v>
      </c>
      <c r="L42" s="187">
        <v>118</v>
      </c>
      <c r="M42" s="187">
        <v>172</v>
      </c>
      <c r="N42" s="187">
        <v>146</v>
      </c>
      <c r="O42" s="187">
        <v>118</v>
      </c>
      <c r="P42" s="187">
        <v>88</v>
      </c>
      <c r="Q42" s="187">
        <v>75</v>
      </c>
      <c r="R42" s="187">
        <v>46</v>
      </c>
      <c r="S42" s="187">
        <v>89</v>
      </c>
      <c r="T42" s="187">
        <v>1829</v>
      </c>
      <c r="U42" s="582" t="s">
        <v>300</v>
      </c>
    </row>
    <row r="43" spans="1:21" ht="12.6" customHeight="1" x14ac:dyDescent="0.2">
      <c r="A43" s="231" t="s">
        <v>333</v>
      </c>
      <c r="B43" s="231" t="s">
        <v>301</v>
      </c>
      <c r="C43" s="187">
        <v>31</v>
      </c>
      <c r="D43" s="187">
        <v>37</v>
      </c>
      <c r="E43" s="187">
        <v>38</v>
      </c>
      <c r="F43" s="187">
        <v>32</v>
      </c>
      <c r="G43" s="187">
        <v>34</v>
      </c>
      <c r="H43" s="187">
        <v>38</v>
      </c>
      <c r="I43" s="187">
        <v>34</v>
      </c>
      <c r="J43" s="187">
        <v>33</v>
      </c>
      <c r="K43" s="187">
        <v>44</v>
      </c>
      <c r="L43" s="187">
        <v>37</v>
      </c>
      <c r="M43" s="187">
        <v>38</v>
      </c>
      <c r="N43" s="187">
        <v>53</v>
      </c>
      <c r="O43" s="187">
        <v>35</v>
      </c>
      <c r="P43" s="187">
        <v>27</v>
      </c>
      <c r="Q43" s="187">
        <v>23</v>
      </c>
      <c r="R43" s="187">
        <v>15</v>
      </c>
      <c r="S43" s="187">
        <v>16</v>
      </c>
      <c r="T43" s="187">
        <v>565</v>
      </c>
      <c r="U43" s="582" t="s">
        <v>525</v>
      </c>
    </row>
    <row r="44" spans="1:21" ht="12.6" customHeight="1" x14ac:dyDescent="0.2">
      <c r="A44" s="231" t="s">
        <v>334</v>
      </c>
      <c r="B44" s="231" t="s">
        <v>526</v>
      </c>
      <c r="C44" s="187">
        <v>51</v>
      </c>
      <c r="D44" s="187">
        <v>79</v>
      </c>
      <c r="E44" s="187">
        <v>71</v>
      </c>
      <c r="F44" s="187">
        <v>81</v>
      </c>
      <c r="G44" s="187">
        <v>88</v>
      </c>
      <c r="H44" s="187">
        <v>86</v>
      </c>
      <c r="I44" s="187">
        <v>76</v>
      </c>
      <c r="J44" s="187">
        <v>68</v>
      </c>
      <c r="K44" s="187">
        <v>67</v>
      </c>
      <c r="L44" s="187">
        <v>86</v>
      </c>
      <c r="M44" s="187">
        <v>101</v>
      </c>
      <c r="N44" s="187">
        <v>127</v>
      </c>
      <c r="O44" s="187">
        <v>103</v>
      </c>
      <c r="P44" s="187">
        <v>57</v>
      </c>
      <c r="Q44" s="187">
        <v>45</v>
      </c>
      <c r="R44" s="187">
        <v>35</v>
      </c>
      <c r="S44" s="187">
        <v>72</v>
      </c>
      <c r="T44" s="187">
        <v>1293</v>
      </c>
      <c r="U44" s="582" t="s">
        <v>527</v>
      </c>
    </row>
    <row r="45" spans="1:21" ht="12.6" customHeight="1" x14ac:dyDescent="0.2">
      <c r="A45" s="231" t="s">
        <v>335</v>
      </c>
      <c r="B45" s="231" t="s">
        <v>528</v>
      </c>
      <c r="C45" s="187">
        <v>65</v>
      </c>
      <c r="D45" s="187">
        <v>89</v>
      </c>
      <c r="E45" s="187">
        <v>112</v>
      </c>
      <c r="F45" s="187">
        <v>102</v>
      </c>
      <c r="G45" s="187">
        <v>95</v>
      </c>
      <c r="H45" s="187">
        <v>91</v>
      </c>
      <c r="I45" s="187">
        <v>91</v>
      </c>
      <c r="J45" s="187">
        <v>90</v>
      </c>
      <c r="K45" s="187">
        <v>113</v>
      </c>
      <c r="L45" s="187">
        <v>114</v>
      </c>
      <c r="M45" s="187">
        <v>159</v>
      </c>
      <c r="N45" s="187">
        <v>133</v>
      </c>
      <c r="O45" s="187">
        <v>102</v>
      </c>
      <c r="P45" s="187">
        <v>84</v>
      </c>
      <c r="Q45" s="187">
        <v>71</v>
      </c>
      <c r="R45" s="187">
        <v>68</v>
      </c>
      <c r="S45" s="187">
        <v>84</v>
      </c>
      <c r="T45" s="187">
        <v>1663</v>
      </c>
      <c r="U45" s="582" t="s">
        <v>528</v>
      </c>
    </row>
    <row r="46" spans="1:21" ht="12.6" customHeight="1" x14ac:dyDescent="0.2">
      <c r="A46" s="231" t="s">
        <v>336</v>
      </c>
      <c r="B46" s="231" t="s">
        <v>529</v>
      </c>
      <c r="C46" s="187">
        <v>46</v>
      </c>
      <c r="D46" s="187">
        <v>51</v>
      </c>
      <c r="E46" s="187">
        <v>40</v>
      </c>
      <c r="F46" s="187">
        <v>47</v>
      </c>
      <c r="G46" s="187">
        <v>40</v>
      </c>
      <c r="H46" s="187">
        <v>47</v>
      </c>
      <c r="I46" s="187">
        <v>51</v>
      </c>
      <c r="J46" s="187">
        <v>56</v>
      </c>
      <c r="K46" s="187">
        <v>57</v>
      </c>
      <c r="L46" s="187">
        <v>44</v>
      </c>
      <c r="M46" s="187">
        <v>77</v>
      </c>
      <c r="N46" s="187">
        <v>79</v>
      </c>
      <c r="O46" s="187">
        <v>70</v>
      </c>
      <c r="P46" s="187">
        <v>53</v>
      </c>
      <c r="Q46" s="187">
        <v>32</v>
      </c>
      <c r="R46" s="187">
        <v>28</v>
      </c>
      <c r="S46" s="187">
        <v>42</v>
      </c>
      <c r="T46" s="187">
        <v>860</v>
      </c>
      <c r="U46" s="582" t="s">
        <v>530</v>
      </c>
    </row>
    <row r="47" spans="1:21" ht="12.6" customHeight="1" x14ac:dyDescent="0.2">
      <c r="A47" s="231" t="s">
        <v>337</v>
      </c>
      <c r="B47" s="231" t="s">
        <v>531</v>
      </c>
      <c r="C47" s="187">
        <v>26</v>
      </c>
      <c r="D47" s="187">
        <v>26</v>
      </c>
      <c r="E47" s="187">
        <v>26</v>
      </c>
      <c r="F47" s="187">
        <v>28</v>
      </c>
      <c r="G47" s="187">
        <v>22</v>
      </c>
      <c r="H47" s="187">
        <v>34</v>
      </c>
      <c r="I47" s="187">
        <v>26</v>
      </c>
      <c r="J47" s="187">
        <v>23</v>
      </c>
      <c r="K47" s="187">
        <v>37</v>
      </c>
      <c r="L47" s="187">
        <v>39</v>
      </c>
      <c r="M47" s="187">
        <v>20</v>
      </c>
      <c r="N47" s="187">
        <v>26</v>
      </c>
      <c r="O47" s="187">
        <v>31</v>
      </c>
      <c r="P47" s="187">
        <v>28</v>
      </c>
      <c r="Q47" s="187">
        <v>28</v>
      </c>
      <c r="R47" s="187">
        <v>32</v>
      </c>
      <c r="S47" s="187">
        <v>18</v>
      </c>
      <c r="T47" s="187">
        <v>470</v>
      </c>
      <c r="U47" s="582" t="s">
        <v>532</v>
      </c>
    </row>
    <row r="48" spans="1:21" ht="12.6" customHeight="1" x14ac:dyDescent="0.2">
      <c r="A48" s="231" t="s">
        <v>338</v>
      </c>
      <c r="B48" s="231" t="s">
        <v>533</v>
      </c>
      <c r="C48" s="187">
        <v>148</v>
      </c>
      <c r="D48" s="187">
        <v>142</v>
      </c>
      <c r="E48" s="187">
        <v>130</v>
      </c>
      <c r="F48" s="187">
        <v>136</v>
      </c>
      <c r="G48" s="187">
        <v>146</v>
      </c>
      <c r="H48" s="187">
        <v>181</v>
      </c>
      <c r="I48" s="187">
        <v>153</v>
      </c>
      <c r="J48" s="187">
        <v>197</v>
      </c>
      <c r="K48" s="187">
        <v>156</v>
      </c>
      <c r="L48" s="187">
        <v>166</v>
      </c>
      <c r="M48" s="187">
        <v>185</v>
      </c>
      <c r="N48" s="187">
        <v>228</v>
      </c>
      <c r="O48" s="187">
        <v>205</v>
      </c>
      <c r="P48" s="187">
        <v>144</v>
      </c>
      <c r="Q48" s="187">
        <v>114</v>
      </c>
      <c r="R48" s="187">
        <v>65</v>
      </c>
      <c r="S48" s="187">
        <v>119</v>
      </c>
      <c r="T48" s="187">
        <v>2615</v>
      </c>
      <c r="U48" s="582" t="s">
        <v>534</v>
      </c>
    </row>
    <row r="49" spans="1:21" ht="12.6" customHeight="1" x14ac:dyDescent="0.2">
      <c r="A49" s="231" t="s">
        <v>339</v>
      </c>
      <c r="B49" s="231" t="s">
        <v>535</v>
      </c>
      <c r="C49" s="187">
        <v>87</v>
      </c>
      <c r="D49" s="187">
        <v>116</v>
      </c>
      <c r="E49" s="187">
        <v>117</v>
      </c>
      <c r="F49" s="187">
        <v>129</v>
      </c>
      <c r="G49" s="187">
        <v>158</v>
      </c>
      <c r="H49" s="187">
        <v>130</v>
      </c>
      <c r="I49" s="187">
        <v>140</v>
      </c>
      <c r="J49" s="187">
        <v>135</v>
      </c>
      <c r="K49" s="187">
        <v>139</v>
      </c>
      <c r="L49" s="187">
        <v>162</v>
      </c>
      <c r="M49" s="187">
        <v>215</v>
      </c>
      <c r="N49" s="187">
        <v>213</v>
      </c>
      <c r="O49" s="187">
        <v>172</v>
      </c>
      <c r="P49" s="187">
        <v>146</v>
      </c>
      <c r="Q49" s="187">
        <v>103</v>
      </c>
      <c r="R49" s="187">
        <v>96</v>
      </c>
      <c r="S49" s="187">
        <v>119</v>
      </c>
      <c r="T49" s="187">
        <v>2377</v>
      </c>
      <c r="U49" s="582" t="s">
        <v>536</v>
      </c>
    </row>
    <row r="50" spans="1:21" ht="12.6" customHeight="1" x14ac:dyDescent="0.2">
      <c r="A50" s="231" t="s">
        <v>340</v>
      </c>
      <c r="B50" s="231" t="s">
        <v>537</v>
      </c>
      <c r="C50" s="187">
        <v>83</v>
      </c>
      <c r="D50" s="187">
        <v>70</v>
      </c>
      <c r="E50" s="187">
        <v>90</v>
      </c>
      <c r="F50" s="187">
        <v>83</v>
      </c>
      <c r="G50" s="187">
        <v>107</v>
      </c>
      <c r="H50" s="187">
        <v>85</v>
      </c>
      <c r="I50" s="187">
        <v>83</v>
      </c>
      <c r="J50" s="187">
        <v>84</v>
      </c>
      <c r="K50" s="187">
        <v>77</v>
      </c>
      <c r="L50" s="187">
        <v>119</v>
      </c>
      <c r="M50" s="187">
        <v>117</v>
      </c>
      <c r="N50" s="187">
        <v>121</v>
      </c>
      <c r="O50" s="187">
        <v>87</v>
      </c>
      <c r="P50" s="187">
        <v>63</v>
      </c>
      <c r="Q50" s="187">
        <v>41</v>
      </c>
      <c r="R50" s="187">
        <v>49</v>
      </c>
      <c r="S50" s="187">
        <v>66</v>
      </c>
      <c r="T50" s="187">
        <v>1425</v>
      </c>
      <c r="U50" s="582" t="s">
        <v>538</v>
      </c>
    </row>
    <row r="51" spans="1:21" ht="12.6" customHeight="1" x14ac:dyDescent="0.2">
      <c r="A51" s="231" t="s">
        <v>341</v>
      </c>
      <c r="B51" s="231" t="s">
        <v>539</v>
      </c>
      <c r="C51" s="187">
        <v>405</v>
      </c>
      <c r="D51" s="187">
        <v>475</v>
      </c>
      <c r="E51" s="187">
        <v>520</v>
      </c>
      <c r="F51" s="187">
        <v>468</v>
      </c>
      <c r="G51" s="187">
        <v>501</v>
      </c>
      <c r="H51" s="187">
        <v>580</v>
      </c>
      <c r="I51" s="187">
        <v>582</v>
      </c>
      <c r="J51" s="187">
        <v>582</v>
      </c>
      <c r="K51" s="187">
        <v>570</v>
      </c>
      <c r="L51" s="187">
        <v>635</v>
      </c>
      <c r="M51" s="187">
        <v>770</v>
      </c>
      <c r="N51" s="187">
        <v>740</v>
      </c>
      <c r="O51" s="187">
        <v>646</v>
      </c>
      <c r="P51" s="187">
        <v>492</v>
      </c>
      <c r="Q51" s="187">
        <v>410</v>
      </c>
      <c r="R51" s="187">
        <v>354</v>
      </c>
      <c r="S51" s="187">
        <v>469</v>
      </c>
      <c r="T51" s="187">
        <v>9199</v>
      </c>
      <c r="U51" s="582" t="s">
        <v>540</v>
      </c>
    </row>
    <row r="52" spans="1:21" ht="12.6" customHeight="1" x14ac:dyDescent="0.2">
      <c r="A52" s="231" t="s">
        <v>342</v>
      </c>
      <c r="B52" s="231" t="s">
        <v>541</v>
      </c>
      <c r="C52" s="187">
        <v>319</v>
      </c>
      <c r="D52" s="187">
        <v>371</v>
      </c>
      <c r="E52" s="187">
        <v>342</v>
      </c>
      <c r="F52" s="187">
        <v>374</v>
      </c>
      <c r="G52" s="187">
        <v>361</v>
      </c>
      <c r="H52" s="187">
        <v>345</v>
      </c>
      <c r="I52" s="187">
        <v>345</v>
      </c>
      <c r="J52" s="187">
        <v>406</v>
      </c>
      <c r="K52" s="187">
        <v>403</v>
      </c>
      <c r="L52" s="187">
        <v>436</v>
      </c>
      <c r="M52" s="187">
        <v>515</v>
      </c>
      <c r="N52" s="187">
        <v>471</v>
      </c>
      <c r="O52" s="187">
        <v>430</v>
      </c>
      <c r="P52" s="187">
        <v>313</v>
      </c>
      <c r="Q52" s="187">
        <v>239</v>
      </c>
      <c r="R52" s="187">
        <v>218</v>
      </c>
      <c r="S52" s="187">
        <v>311</v>
      </c>
      <c r="T52" s="187">
        <v>6199</v>
      </c>
      <c r="U52" s="582" t="s">
        <v>541</v>
      </c>
    </row>
    <row r="53" spans="1:21" ht="12.6" customHeight="1" x14ac:dyDescent="0.2">
      <c r="A53" s="231" t="s">
        <v>343</v>
      </c>
      <c r="B53" s="231" t="s">
        <v>542</v>
      </c>
      <c r="C53" s="187">
        <v>105</v>
      </c>
      <c r="D53" s="187">
        <v>116</v>
      </c>
      <c r="E53" s="187">
        <v>125</v>
      </c>
      <c r="F53" s="187">
        <v>134</v>
      </c>
      <c r="G53" s="187">
        <v>123</v>
      </c>
      <c r="H53" s="187">
        <v>142</v>
      </c>
      <c r="I53" s="187">
        <v>112</v>
      </c>
      <c r="J53" s="187">
        <v>121</v>
      </c>
      <c r="K53" s="187">
        <v>122</v>
      </c>
      <c r="L53" s="187">
        <v>150</v>
      </c>
      <c r="M53" s="187">
        <v>165</v>
      </c>
      <c r="N53" s="187">
        <v>156</v>
      </c>
      <c r="O53" s="187">
        <v>154</v>
      </c>
      <c r="P53" s="187">
        <v>89</v>
      </c>
      <c r="Q53" s="187">
        <v>84</v>
      </c>
      <c r="R53" s="187">
        <v>60</v>
      </c>
      <c r="S53" s="187">
        <v>109</v>
      </c>
      <c r="T53" s="187">
        <v>2067</v>
      </c>
      <c r="U53" s="582" t="s">
        <v>543</v>
      </c>
    </row>
    <row r="54" spans="1:21" ht="12.6" customHeight="1" x14ac:dyDescent="0.2">
      <c r="A54" s="231" t="s">
        <v>344</v>
      </c>
      <c r="B54" s="231" t="s">
        <v>544</v>
      </c>
      <c r="C54" s="187">
        <v>6</v>
      </c>
      <c r="D54" s="187">
        <v>11</v>
      </c>
      <c r="E54" s="187">
        <v>8</v>
      </c>
      <c r="F54" s="187">
        <v>16</v>
      </c>
      <c r="G54" s="187">
        <v>17</v>
      </c>
      <c r="H54" s="187">
        <v>11</v>
      </c>
      <c r="I54" s="187">
        <v>11</v>
      </c>
      <c r="J54" s="187">
        <v>6</v>
      </c>
      <c r="K54" s="187">
        <v>7</v>
      </c>
      <c r="L54" s="187">
        <v>8</v>
      </c>
      <c r="M54" s="187">
        <v>19</v>
      </c>
      <c r="N54" s="187">
        <v>18</v>
      </c>
      <c r="O54" s="187">
        <v>12</v>
      </c>
      <c r="P54" s="187">
        <v>10</v>
      </c>
      <c r="Q54" s="187">
        <v>7</v>
      </c>
      <c r="R54" s="187">
        <v>3</v>
      </c>
      <c r="S54" s="187">
        <v>7</v>
      </c>
      <c r="T54" s="187">
        <v>177</v>
      </c>
      <c r="U54" s="582" t="s">
        <v>545</v>
      </c>
    </row>
    <row r="55" spans="1:21" ht="12.6" customHeight="1" x14ac:dyDescent="0.2">
      <c r="A55" s="231" t="s">
        <v>345</v>
      </c>
      <c r="B55" s="231" t="s">
        <v>546</v>
      </c>
      <c r="C55" s="187">
        <v>43</v>
      </c>
      <c r="D55" s="187">
        <v>53</v>
      </c>
      <c r="E55" s="187">
        <v>46</v>
      </c>
      <c r="F55" s="187">
        <v>50</v>
      </c>
      <c r="G55" s="187">
        <v>52</v>
      </c>
      <c r="H55" s="187">
        <v>60</v>
      </c>
      <c r="I55" s="187">
        <v>57</v>
      </c>
      <c r="J55" s="187">
        <v>49</v>
      </c>
      <c r="K55" s="187">
        <v>49</v>
      </c>
      <c r="L55" s="187">
        <v>61</v>
      </c>
      <c r="M55" s="187">
        <v>53</v>
      </c>
      <c r="N55" s="187">
        <v>64</v>
      </c>
      <c r="O55" s="187">
        <v>46</v>
      </c>
      <c r="P55" s="187">
        <v>44</v>
      </c>
      <c r="Q55" s="187">
        <v>33</v>
      </c>
      <c r="R55" s="187">
        <v>21</v>
      </c>
      <c r="S55" s="187">
        <v>33</v>
      </c>
      <c r="T55" s="187">
        <v>814</v>
      </c>
      <c r="U55" s="582" t="s">
        <v>547</v>
      </c>
    </row>
    <row r="56" spans="1:21" ht="12.6" customHeight="1" x14ac:dyDescent="0.2">
      <c r="A56" s="231" t="s">
        <v>346</v>
      </c>
      <c r="B56" s="231" t="s">
        <v>1265</v>
      </c>
      <c r="C56" s="187">
        <v>33</v>
      </c>
      <c r="D56" s="187">
        <v>37</v>
      </c>
      <c r="E56" s="187">
        <v>23</v>
      </c>
      <c r="F56" s="187">
        <v>41</v>
      </c>
      <c r="G56" s="187">
        <v>46</v>
      </c>
      <c r="H56" s="187">
        <v>34</v>
      </c>
      <c r="I56" s="187">
        <v>35</v>
      </c>
      <c r="J56" s="187">
        <v>54</v>
      </c>
      <c r="K56" s="187">
        <v>46</v>
      </c>
      <c r="L56" s="187">
        <v>34</v>
      </c>
      <c r="M56" s="187">
        <v>40</v>
      </c>
      <c r="N56" s="187">
        <v>60</v>
      </c>
      <c r="O56" s="187">
        <v>50</v>
      </c>
      <c r="P56" s="187">
        <v>41</v>
      </c>
      <c r="Q56" s="187">
        <v>31</v>
      </c>
      <c r="R56" s="187">
        <v>18</v>
      </c>
      <c r="S56" s="187">
        <v>26</v>
      </c>
      <c r="T56" s="187">
        <v>649</v>
      </c>
      <c r="U56" s="582" t="s">
        <v>1273</v>
      </c>
    </row>
    <row r="57" spans="1:21" ht="12.6" customHeight="1" x14ac:dyDescent="0.2">
      <c r="A57" s="231" t="s">
        <v>347</v>
      </c>
      <c r="B57" s="231" t="s">
        <v>549</v>
      </c>
      <c r="C57" s="187">
        <v>146</v>
      </c>
      <c r="D57" s="187">
        <v>166</v>
      </c>
      <c r="E57" s="187">
        <v>161</v>
      </c>
      <c r="F57" s="187">
        <v>146</v>
      </c>
      <c r="G57" s="187">
        <v>160</v>
      </c>
      <c r="H57" s="187">
        <v>173</v>
      </c>
      <c r="I57" s="187">
        <v>177</v>
      </c>
      <c r="J57" s="187">
        <v>161</v>
      </c>
      <c r="K57" s="187">
        <v>165</v>
      </c>
      <c r="L57" s="187">
        <v>182</v>
      </c>
      <c r="M57" s="187">
        <v>186</v>
      </c>
      <c r="N57" s="187">
        <v>240</v>
      </c>
      <c r="O57" s="187">
        <v>189</v>
      </c>
      <c r="P57" s="187">
        <v>130</v>
      </c>
      <c r="Q57" s="187">
        <v>126</v>
      </c>
      <c r="R57" s="187">
        <v>82</v>
      </c>
      <c r="S57" s="187">
        <v>107</v>
      </c>
      <c r="T57" s="187">
        <v>2697</v>
      </c>
      <c r="U57" s="582" t="s">
        <v>550</v>
      </c>
    </row>
    <row r="58" spans="1:21" ht="12.6" customHeight="1" x14ac:dyDescent="0.2">
      <c r="A58" s="231" t="s">
        <v>348</v>
      </c>
      <c r="B58" s="231" t="s">
        <v>551</v>
      </c>
      <c r="C58" s="187">
        <v>87</v>
      </c>
      <c r="D58" s="187">
        <v>111</v>
      </c>
      <c r="E58" s="187">
        <v>94</v>
      </c>
      <c r="F58" s="187">
        <v>94</v>
      </c>
      <c r="G58" s="187">
        <v>118</v>
      </c>
      <c r="H58" s="187">
        <v>98</v>
      </c>
      <c r="I58" s="187">
        <v>96</v>
      </c>
      <c r="J58" s="187">
        <v>101</v>
      </c>
      <c r="K58" s="187">
        <v>91</v>
      </c>
      <c r="L58" s="187">
        <v>99</v>
      </c>
      <c r="M58" s="187">
        <v>134</v>
      </c>
      <c r="N58" s="187">
        <v>116</v>
      </c>
      <c r="O58" s="187">
        <v>93</v>
      </c>
      <c r="P58" s="187">
        <v>80</v>
      </c>
      <c r="Q58" s="187">
        <v>69</v>
      </c>
      <c r="R58" s="187">
        <v>47</v>
      </c>
      <c r="S58" s="187">
        <v>88</v>
      </c>
      <c r="T58" s="187">
        <v>1616</v>
      </c>
      <c r="U58" s="582" t="s">
        <v>552</v>
      </c>
    </row>
    <row r="59" spans="1:21" ht="12.6" customHeight="1" x14ac:dyDescent="0.2">
      <c r="A59" s="231" t="s">
        <v>349</v>
      </c>
      <c r="B59" s="231" t="s">
        <v>553</v>
      </c>
      <c r="C59" s="187">
        <v>89</v>
      </c>
      <c r="D59" s="187">
        <v>72</v>
      </c>
      <c r="E59" s="187">
        <v>88</v>
      </c>
      <c r="F59" s="187">
        <v>88</v>
      </c>
      <c r="G59" s="187">
        <v>81</v>
      </c>
      <c r="H59" s="187">
        <v>93</v>
      </c>
      <c r="I59" s="187">
        <v>102</v>
      </c>
      <c r="J59" s="187">
        <v>72</v>
      </c>
      <c r="K59" s="187">
        <v>93</v>
      </c>
      <c r="L59" s="187">
        <v>107</v>
      </c>
      <c r="M59" s="187">
        <v>105</v>
      </c>
      <c r="N59" s="187">
        <v>130</v>
      </c>
      <c r="O59" s="187">
        <v>97</v>
      </c>
      <c r="P59" s="187">
        <v>68</v>
      </c>
      <c r="Q59" s="187">
        <v>52</v>
      </c>
      <c r="R59" s="187">
        <v>59</v>
      </c>
      <c r="S59" s="187">
        <v>89</v>
      </c>
      <c r="T59" s="187">
        <v>1485</v>
      </c>
      <c r="U59" s="582" t="s">
        <v>554</v>
      </c>
    </row>
    <row r="60" spans="1:21" ht="12.6" customHeight="1" x14ac:dyDescent="0.2">
      <c r="A60" s="231" t="s">
        <v>350</v>
      </c>
      <c r="B60" s="231" t="s">
        <v>555</v>
      </c>
      <c r="C60" s="187">
        <v>16</v>
      </c>
      <c r="D60" s="187">
        <v>19</v>
      </c>
      <c r="E60" s="187">
        <v>31</v>
      </c>
      <c r="F60" s="187">
        <v>32</v>
      </c>
      <c r="G60" s="187">
        <v>21</v>
      </c>
      <c r="H60" s="187">
        <v>27</v>
      </c>
      <c r="I60" s="187">
        <v>26</v>
      </c>
      <c r="J60" s="187">
        <v>19</v>
      </c>
      <c r="K60" s="187">
        <v>31</v>
      </c>
      <c r="L60" s="187">
        <v>25</v>
      </c>
      <c r="M60" s="187">
        <v>41</v>
      </c>
      <c r="N60" s="187">
        <v>45</v>
      </c>
      <c r="O60" s="187">
        <v>43</v>
      </c>
      <c r="P60" s="187">
        <v>28</v>
      </c>
      <c r="Q60" s="187">
        <v>15</v>
      </c>
      <c r="R60" s="187">
        <v>14</v>
      </c>
      <c r="S60" s="187">
        <v>23</v>
      </c>
      <c r="T60" s="187">
        <v>456</v>
      </c>
      <c r="U60" s="582" t="s">
        <v>556</v>
      </c>
    </row>
    <row r="61" spans="1:21" ht="12.6" customHeight="1" x14ac:dyDescent="0.2">
      <c r="A61" s="231" t="s">
        <v>351</v>
      </c>
      <c r="B61" s="231" t="s">
        <v>557</v>
      </c>
      <c r="C61" s="187">
        <v>38</v>
      </c>
      <c r="D61" s="187">
        <v>52</v>
      </c>
      <c r="E61" s="187">
        <v>55</v>
      </c>
      <c r="F61" s="187">
        <v>54</v>
      </c>
      <c r="G61" s="187">
        <v>69</v>
      </c>
      <c r="H61" s="187">
        <v>50</v>
      </c>
      <c r="I61" s="187">
        <v>48</v>
      </c>
      <c r="J61" s="187">
        <v>45</v>
      </c>
      <c r="K61" s="187">
        <v>59</v>
      </c>
      <c r="L61" s="187">
        <v>62</v>
      </c>
      <c r="M61" s="187">
        <v>70</v>
      </c>
      <c r="N61" s="187">
        <v>84</v>
      </c>
      <c r="O61" s="187">
        <v>67</v>
      </c>
      <c r="P61" s="187">
        <v>33</v>
      </c>
      <c r="Q61" s="187">
        <v>35</v>
      </c>
      <c r="R61" s="187">
        <v>24</v>
      </c>
      <c r="S61" s="187">
        <v>47</v>
      </c>
      <c r="T61" s="187">
        <v>892</v>
      </c>
      <c r="U61" s="582" t="s">
        <v>558</v>
      </c>
    </row>
    <row r="62" spans="1:21" ht="12.6" customHeight="1" x14ac:dyDescent="0.2">
      <c r="A62" s="231" t="s">
        <v>352</v>
      </c>
      <c r="B62" s="231" t="s">
        <v>559</v>
      </c>
      <c r="C62" s="187">
        <v>885</v>
      </c>
      <c r="D62" s="187">
        <v>1033</v>
      </c>
      <c r="E62" s="187">
        <v>1066</v>
      </c>
      <c r="F62" s="187">
        <v>1196</v>
      </c>
      <c r="G62" s="187">
        <v>1204</v>
      </c>
      <c r="H62" s="187">
        <v>1144</v>
      </c>
      <c r="I62" s="187">
        <v>1135</v>
      </c>
      <c r="J62" s="187">
        <v>1207</v>
      </c>
      <c r="K62" s="187">
        <v>1294</v>
      </c>
      <c r="L62" s="187">
        <v>1360</v>
      </c>
      <c r="M62" s="187">
        <v>1595</v>
      </c>
      <c r="N62" s="187">
        <v>1674</v>
      </c>
      <c r="O62" s="187">
        <v>1417</v>
      </c>
      <c r="P62" s="187">
        <v>1001</v>
      </c>
      <c r="Q62" s="187">
        <v>890</v>
      </c>
      <c r="R62" s="187">
        <v>830</v>
      </c>
      <c r="S62" s="187">
        <v>1310</v>
      </c>
      <c r="T62" s="187">
        <v>20241</v>
      </c>
      <c r="U62" s="582" t="s">
        <v>560</v>
      </c>
    </row>
    <row r="63" spans="1:21" ht="12.6" customHeight="1" x14ac:dyDescent="0.2">
      <c r="A63" s="231" t="s">
        <v>353</v>
      </c>
      <c r="B63" s="231" t="s">
        <v>561</v>
      </c>
      <c r="C63" s="187">
        <v>57</v>
      </c>
      <c r="D63" s="187">
        <v>82</v>
      </c>
      <c r="E63" s="187">
        <v>68</v>
      </c>
      <c r="F63" s="187">
        <v>85</v>
      </c>
      <c r="G63" s="187">
        <v>115</v>
      </c>
      <c r="H63" s="187">
        <v>101</v>
      </c>
      <c r="I63" s="187">
        <v>70</v>
      </c>
      <c r="J63" s="187">
        <v>69</v>
      </c>
      <c r="K63" s="187">
        <v>90</v>
      </c>
      <c r="L63" s="187">
        <v>86</v>
      </c>
      <c r="M63" s="187">
        <v>127</v>
      </c>
      <c r="N63" s="187">
        <v>151</v>
      </c>
      <c r="O63" s="187">
        <v>93</v>
      </c>
      <c r="P63" s="187">
        <v>83</v>
      </c>
      <c r="Q63" s="187">
        <v>73</v>
      </c>
      <c r="R63" s="187">
        <v>52</v>
      </c>
      <c r="S63" s="187">
        <v>68</v>
      </c>
      <c r="T63" s="187">
        <v>1470</v>
      </c>
      <c r="U63" s="582" t="s">
        <v>562</v>
      </c>
    </row>
    <row r="64" spans="1:21" ht="12.6" customHeight="1" x14ac:dyDescent="0.2">
      <c r="A64" s="231" t="s">
        <v>354</v>
      </c>
      <c r="B64" s="231" t="s">
        <v>563</v>
      </c>
      <c r="C64" s="187">
        <v>45</v>
      </c>
      <c r="D64" s="187">
        <v>48</v>
      </c>
      <c r="E64" s="187">
        <v>57</v>
      </c>
      <c r="F64" s="187">
        <v>44</v>
      </c>
      <c r="G64" s="187">
        <v>45</v>
      </c>
      <c r="H64" s="187">
        <v>60</v>
      </c>
      <c r="I64" s="187">
        <v>47</v>
      </c>
      <c r="J64" s="187">
        <v>57</v>
      </c>
      <c r="K64" s="187">
        <v>60</v>
      </c>
      <c r="L64" s="187">
        <v>49</v>
      </c>
      <c r="M64" s="187">
        <v>62</v>
      </c>
      <c r="N64" s="187">
        <v>77</v>
      </c>
      <c r="O64" s="187">
        <v>71</v>
      </c>
      <c r="P64" s="187">
        <v>41</v>
      </c>
      <c r="Q64" s="187">
        <v>39</v>
      </c>
      <c r="R64" s="187">
        <v>22</v>
      </c>
      <c r="S64" s="187">
        <v>37</v>
      </c>
      <c r="T64" s="187">
        <v>861</v>
      </c>
      <c r="U64" s="582" t="s">
        <v>564</v>
      </c>
    </row>
    <row r="65" spans="1:21" ht="12.6" customHeight="1" x14ac:dyDescent="0.2">
      <c r="A65" s="231" t="s">
        <v>355</v>
      </c>
      <c r="B65" s="231" t="s">
        <v>565</v>
      </c>
      <c r="C65" s="187">
        <v>57</v>
      </c>
      <c r="D65" s="187">
        <v>69</v>
      </c>
      <c r="E65" s="187">
        <v>60</v>
      </c>
      <c r="F65" s="187">
        <v>85</v>
      </c>
      <c r="G65" s="187">
        <v>82</v>
      </c>
      <c r="H65" s="187">
        <v>63</v>
      </c>
      <c r="I65" s="187">
        <v>64</v>
      </c>
      <c r="J65" s="187">
        <v>74</v>
      </c>
      <c r="K65" s="187">
        <v>49</v>
      </c>
      <c r="L65" s="187">
        <v>83</v>
      </c>
      <c r="M65" s="187">
        <v>73</v>
      </c>
      <c r="N65" s="187">
        <v>92</v>
      </c>
      <c r="O65" s="187">
        <v>58</v>
      </c>
      <c r="P65" s="187">
        <v>56</v>
      </c>
      <c r="Q65" s="187">
        <v>34</v>
      </c>
      <c r="R65" s="187">
        <v>38</v>
      </c>
      <c r="S65" s="187">
        <v>49</v>
      </c>
      <c r="T65" s="187">
        <v>1086</v>
      </c>
      <c r="U65" s="582" t="s">
        <v>566</v>
      </c>
    </row>
    <row r="66" spans="1:21" ht="12.6" customHeight="1" x14ac:dyDescent="0.2">
      <c r="A66" s="231" t="s">
        <v>356</v>
      </c>
      <c r="B66" s="231" t="s">
        <v>567</v>
      </c>
      <c r="C66" s="187">
        <v>49</v>
      </c>
      <c r="D66" s="187">
        <v>68</v>
      </c>
      <c r="E66" s="187">
        <v>55</v>
      </c>
      <c r="F66" s="187">
        <v>55</v>
      </c>
      <c r="G66" s="187">
        <v>58</v>
      </c>
      <c r="H66" s="187">
        <v>63</v>
      </c>
      <c r="I66" s="187">
        <v>53</v>
      </c>
      <c r="J66" s="187">
        <v>73</v>
      </c>
      <c r="K66" s="187">
        <v>59</v>
      </c>
      <c r="L66" s="187">
        <v>74</v>
      </c>
      <c r="M66" s="187">
        <v>90</v>
      </c>
      <c r="N66" s="187">
        <v>95</v>
      </c>
      <c r="O66" s="187">
        <v>72</v>
      </c>
      <c r="P66" s="187">
        <v>51</v>
      </c>
      <c r="Q66" s="187">
        <v>32</v>
      </c>
      <c r="R66" s="187">
        <v>37</v>
      </c>
      <c r="S66" s="187">
        <v>48</v>
      </c>
      <c r="T66" s="187">
        <v>1032</v>
      </c>
      <c r="U66" s="582" t="s">
        <v>568</v>
      </c>
    </row>
    <row r="67" spans="1:21" ht="12.6" customHeight="1" x14ac:dyDescent="0.2">
      <c r="A67" s="231" t="s">
        <v>357</v>
      </c>
      <c r="B67" s="231" t="s">
        <v>569</v>
      </c>
      <c r="C67" s="187">
        <v>157</v>
      </c>
      <c r="D67" s="187">
        <v>154</v>
      </c>
      <c r="E67" s="187">
        <v>164</v>
      </c>
      <c r="F67" s="187">
        <v>179</v>
      </c>
      <c r="G67" s="187">
        <v>161</v>
      </c>
      <c r="H67" s="187">
        <v>176</v>
      </c>
      <c r="I67" s="187">
        <v>185</v>
      </c>
      <c r="J67" s="187">
        <v>186</v>
      </c>
      <c r="K67" s="187">
        <v>221</v>
      </c>
      <c r="L67" s="187">
        <v>213</v>
      </c>
      <c r="M67" s="187">
        <v>239</v>
      </c>
      <c r="N67" s="187">
        <v>243</v>
      </c>
      <c r="O67" s="187">
        <v>218</v>
      </c>
      <c r="P67" s="187">
        <v>166</v>
      </c>
      <c r="Q67" s="187">
        <v>133</v>
      </c>
      <c r="R67" s="187">
        <v>87</v>
      </c>
      <c r="S67" s="187">
        <v>152</v>
      </c>
      <c r="T67" s="187">
        <v>3034</v>
      </c>
      <c r="U67" s="582" t="s">
        <v>570</v>
      </c>
    </row>
    <row r="68" spans="1:21" ht="12.6" customHeight="1" x14ac:dyDescent="0.2">
      <c r="A68" s="231" t="s">
        <v>358</v>
      </c>
      <c r="B68" s="231" t="s">
        <v>571</v>
      </c>
      <c r="C68" s="187">
        <v>97</v>
      </c>
      <c r="D68" s="187">
        <v>124</v>
      </c>
      <c r="E68" s="187">
        <v>83</v>
      </c>
      <c r="F68" s="187">
        <v>80</v>
      </c>
      <c r="G68" s="187">
        <v>91</v>
      </c>
      <c r="H68" s="187">
        <v>110</v>
      </c>
      <c r="I68" s="187">
        <v>94</v>
      </c>
      <c r="J68" s="187">
        <v>123</v>
      </c>
      <c r="K68" s="187">
        <v>108</v>
      </c>
      <c r="L68" s="187">
        <v>123</v>
      </c>
      <c r="M68" s="187">
        <v>137</v>
      </c>
      <c r="N68" s="187">
        <v>164</v>
      </c>
      <c r="O68" s="187">
        <v>106</v>
      </c>
      <c r="P68" s="187">
        <v>89</v>
      </c>
      <c r="Q68" s="187">
        <v>74</v>
      </c>
      <c r="R68" s="187">
        <v>55</v>
      </c>
      <c r="S68" s="187">
        <v>51</v>
      </c>
      <c r="T68" s="187">
        <v>1709</v>
      </c>
      <c r="U68" s="582" t="s">
        <v>572</v>
      </c>
    </row>
    <row r="69" spans="1:21" ht="12.6" customHeight="1" x14ac:dyDescent="0.2">
      <c r="A69" s="231" t="s">
        <v>359</v>
      </c>
      <c r="B69" s="231" t="s">
        <v>573</v>
      </c>
      <c r="C69" s="187">
        <v>68</v>
      </c>
      <c r="D69" s="187">
        <v>45</v>
      </c>
      <c r="E69" s="187">
        <v>53</v>
      </c>
      <c r="F69" s="187">
        <v>52</v>
      </c>
      <c r="G69" s="187">
        <v>62</v>
      </c>
      <c r="H69" s="187">
        <v>64</v>
      </c>
      <c r="I69" s="187">
        <v>87</v>
      </c>
      <c r="J69" s="187">
        <v>58</v>
      </c>
      <c r="K69" s="187">
        <v>66</v>
      </c>
      <c r="L69" s="187">
        <v>69</v>
      </c>
      <c r="M69" s="187">
        <v>83</v>
      </c>
      <c r="N69" s="187">
        <v>91</v>
      </c>
      <c r="O69" s="187">
        <v>80</v>
      </c>
      <c r="P69" s="187">
        <v>62</v>
      </c>
      <c r="Q69" s="187">
        <v>50</v>
      </c>
      <c r="R69" s="187">
        <v>34</v>
      </c>
      <c r="S69" s="187">
        <v>70</v>
      </c>
      <c r="T69" s="187">
        <v>1094</v>
      </c>
      <c r="U69" s="582" t="s">
        <v>574</v>
      </c>
    </row>
    <row r="70" spans="1:21" ht="12.6" customHeight="1" x14ac:dyDescent="0.2">
      <c r="A70" s="231" t="s">
        <v>360</v>
      </c>
      <c r="B70" s="231" t="s">
        <v>575</v>
      </c>
      <c r="C70" s="187">
        <v>120</v>
      </c>
      <c r="D70" s="187">
        <v>128</v>
      </c>
      <c r="E70" s="187">
        <v>112</v>
      </c>
      <c r="F70" s="187">
        <v>105</v>
      </c>
      <c r="G70" s="187">
        <v>126</v>
      </c>
      <c r="H70" s="187">
        <v>119</v>
      </c>
      <c r="I70" s="187">
        <v>139</v>
      </c>
      <c r="J70" s="187">
        <v>134</v>
      </c>
      <c r="K70" s="187">
        <v>118</v>
      </c>
      <c r="L70" s="187">
        <v>127</v>
      </c>
      <c r="M70" s="187">
        <v>148</v>
      </c>
      <c r="N70" s="187">
        <v>147</v>
      </c>
      <c r="O70" s="187">
        <v>161</v>
      </c>
      <c r="P70" s="187">
        <v>122</v>
      </c>
      <c r="Q70" s="187">
        <v>86</v>
      </c>
      <c r="R70" s="187">
        <v>71</v>
      </c>
      <c r="S70" s="187">
        <v>109</v>
      </c>
      <c r="T70" s="187">
        <v>2072</v>
      </c>
      <c r="U70" s="582" t="s">
        <v>576</v>
      </c>
    </row>
    <row r="71" spans="1:21" ht="12.6" customHeight="1" x14ac:dyDescent="0.2">
      <c r="A71" s="231" t="s">
        <v>361</v>
      </c>
      <c r="B71" s="231" t="s">
        <v>577</v>
      </c>
      <c r="C71" s="187">
        <v>113</v>
      </c>
      <c r="D71" s="187">
        <v>95</v>
      </c>
      <c r="E71" s="187">
        <v>108</v>
      </c>
      <c r="F71" s="187">
        <v>99</v>
      </c>
      <c r="G71" s="187">
        <v>110</v>
      </c>
      <c r="H71" s="187">
        <v>99</v>
      </c>
      <c r="I71" s="187">
        <v>128</v>
      </c>
      <c r="J71" s="187">
        <v>112</v>
      </c>
      <c r="K71" s="187">
        <v>126</v>
      </c>
      <c r="L71" s="187">
        <v>118</v>
      </c>
      <c r="M71" s="187">
        <v>143</v>
      </c>
      <c r="N71" s="187">
        <v>165</v>
      </c>
      <c r="O71" s="187">
        <v>142</v>
      </c>
      <c r="P71" s="187">
        <v>108</v>
      </c>
      <c r="Q71" s="187">
        <v>74</v>
      </c>
      <c r="R71" s="187">
        <v>63</v>
      </c>
      <c r="S71" s="187">
        <v>83</v>
      </c>
      <c r="T71" s="187">
        <v>1886</v>
      </c>
      <c r="U71" s="582" t="s">
        <v>578</v>
      </c>
    </row>
    <row r="72" spans="1:21" ht="12.6" customHeight="1" x14ac:dyDescent="0.2">
      <c r="A72" s="231" t="s">
        <v>362</v>
      </c>
      <c r="B72" s="583" t="s">
        <v>1277</v>
      </c>
      <c r="C72" s="187">
        <v>124</v>
      </c>
      <c r="D72" s="187">
        <v>123</v>
      </c>
      <c r="E72" s="187">
        <v>116</v>
      </c>
      <c r="F72" s="187">
        <v>153</v>
      </c>
      <c r="G72" s="187">
        <v>150</v>
      </c>
      <c r="H72" s="187">
        <v>158</v>
      </c>
      <c r="I72" s="187">
        <v>152</v>
      </c>
      <c r="J72" s="187">
        <v>104</v>
      </c>
      <c r="K72" s="187">
        <v>120</v>
      </c>
      <c r="L72" s="187">
        <v>145</v>
      </c>
      <c r="M72" s="187">
        <v>193</v>
      </c>
      <c r="N72" s="187">
        <v>181</v>
      </c>
      <c r="O72" s="187">
        <v>166</v>
      </c>
      <c r="P72" s="187">
        <v>111</v>
      </c>
      <c r="Q72" s="187">
        <v>84</v>
      </c>
      <c r="R72" s="187">
        <v>95</v>
      </c>
      <c r="S72" s="187">
        <v>176</v>
      </c>
      <c r="T72" s="187">
        <v>2351</v>
      </c>
      <c r="U72" s="582" t="s">
        <v>579</v>
      </c>
    </row>
    <row r="73" spans="1:21" ht="12.6" customHeight="1" x14ac:dyDescent="0.2">
      <c r="A73" s="231" t="s">
        <v>363</v>
      </c>
      <c r="B73" s="583" t="s">
        <v>580</v>
      </c>
      <c r="C73" s="187">
        <v>119</v>
      </c>
      <c r="D73" s="187">
        <v>110</v>
      </c>
      <c r="E73" s="187">
        <v>105</v>
      </c>
      <c r="F73" s="187">
        <v>95</v>
      </c>
      <c r="G73" s="187">
        <v>113</v>
      </c>
      <c r="H73" s="187">
        <v>116</v>
      </c>
      <c r="I73" s="187">
        <v>120</v>
      </c>
      <c r="J73" s="187">
        <v>117</v>
      </c>
      <c r="K73" s="187">
        <v>117</v>
      </c>
      <c r="L73" s="187">
        <v>126</v>
      </c>
      <c r="M73" s="187">
        <v>164</v>
      </c>
      <c r="N73" s="187">
        <v>163</v>
      </c>
      <c r="O73" s="187">
        <v>141</v>
      </c>
      <c r="P73" s="187">
        <v>105</v>
      </c>
      <c r="Q73" s="187">
        <v>74</v>
      </c>
      <c r="R73" s="187">
        <v>72</v>
      </c>
      <c r="S73" s="187">
        <v>101</v>
      </c>
      <c r="T73" s="187">
        <v>1958</v>
      </c>
      <c r="U73" s="582" t="s">
        <v>581</v>
      </c>
    </row>
    <row r="74" spans="1:21" ht="12.6" customHeight="1" x14ac:dyDescent="0.2">
      <c r="A74" s="231" t="s">
        <v>364</v>
      </c>
      <c r="B74" s="583" t="s">
        <v>582</v>
      </c>
      <c r="C74" s="187">
        <v>55</v>
      </c>
      <c r="D74" s="187">
        <v>64</v>
      </c>
      <c r="E74" s="187">
        <v>41</v>
      </c>
      <c r="F74" s="187">
        <v>38</v>
      </c>
      <c r="G74" s="187">
        <v>51</v>
      </c>
      <c r="H74" s="187">
        <v>55</v>
      </c>
      <c r="I74" s="187">
        <v>50</v>
      </c>
      <c r="J74" s="187">
        <v>58</v>
      </c>
      <c r="K74" s="187">
        <v>56</v>
      </c>
      <c r="L74" s="187">
        <v>56</v>
      </c>
      <c r="M74" s="187">
        <v>82</v>
      </c>
      <c r="N74" s="187">
        <v>71</v>
      </c>
      <c r="O74" s="187">
        <v>56</v>
      </c>
      <c r="P74" s="187">
        <v>38</v>
      </c>
      <c r="Q74" s="187">
        <v>33</v>
      </c>
      <c r="R74" s="187">
        <v>27</v>
      </c>
      <c r="S74" s="187">
        <v>34</v>
      </c>
      <c r="T74" s="187">
        <v>865</v>
      </c>
      <c r="U74" s="582" t="s">
        <v>583</v>
      </c>
    </row>
    <row r="75" spans="1:21" ht="12.6" customHeight="1" x14ac:dyDescent="0.2">
      <c r="A75" s="231" t="s">
        <v>365</v>
      </c>
      <c r="B75" s="583" t="s">
        <v>584</v>
      </c>
      <c r="C75" s="187">
        <v>20</v>
      </c>
      <c r="D75" s="187">
        <v>15</v>
      </c>
      <c r="E75" s="187">
        <v>21</v>
      </c>
      <c r="F75" s="187">
        <v>18</v>
      </c>
      <c r="G75" s="187">
        <v>29</v>
      </c>
      <c r="H75" s="187">
        <v>36</v>
      </c>
      <c r="I75" s="187">
        <v>26</v>
      </c>
      <c r="J75" s="187">
        <v>26</v>
      </c>
      <c r="K75" s="187">
        <v>15</v>
      </c>
      <c r="L75" s="187">
        <v>33</v>
      </c>
      <c r="M75" s="187">
        <v>35</v>
      </c>
      <c r="N75" s="187">
        <v>32</v>
      </c>
      <c r="O75" s="187">
        <v>24</v>
      </c>
      <c r="P75" s="187">
        <v>13</v>
      </c>
      <c r="Q75" s="187">
        <v>17</v>
      </c>
      <c r="R75" s="187">
        <v>11</v>
      </c>
      <c r="S75" s="187">
        <v>16</v>
      </c>
      <c r="T75" s="187">
        <v>387</v>
      </c>
      <c r="U75" s="582" t="s">
        <v>584</v>
      </c>
    </row>
    <row r="76" spans="1:21" ht="12.6" customHeight="1" x14ac:dyDescent="0.2">
      <c r="A76" s="231" t="s">
        <v>366</v>
      </c>
      <c r="B76" s="583" t="s">
        <v>585</v>
      </c>
      <c r="C76" s="187">
        <v>3</v>
      </c>
      <c r="D76" s="187">
        <v>6</v>
      </c>
      <c r="E76" s="187">
        <v>7</v>
      </c>
      <c r="F76" s="187">
        <v>8</v>
      </c>
      <c r="G76" s="187">
        <v>7</v>
      </c>
      <c r="H76" s="187">
        <v>22</v>
      </c>
      <c r="I76" s="187">
        <v>7</v>
      </c>
      <c r="J76" s="187">
        <v>5</v>
      </c>
      <c r="K76" s="187">
        <v>10</v>
      </c>
      <c r="L76" s="187">
        <v>9</v>
      </c>
      <c r="M76" s="187">
        <v>7</v>
      </c>
      <c r="N76" s="187">
        <v>11</v>
      </c>
      <c r="O76" s="187">
        <v>5</v>
      </c>
      <c r="P76" s="187">
        <v>5</v>
      </c>
      <c r="Q76" s="187">
        <v>2</v>
      </c>
      <c r="R76" s="187">
        <v>2</v>
      </c>
      <c r="S76" s="187">
        <v>5</v>
      </c>
      <c r="T76" s="187">
        <v>121</v>
      </c>
      <c r="U76" s="582" t="s">
        <v>586</v>
      </c>
    </row>
    <row r="77" spans="1:21" ht="12.6" customHeight="1" x14ac:dyDescent="0.2">
      <c r="A77" s="231" t="s">
        <v>367</v>
      </c>
      <c r="B77" s="583" t="s">
        <v>587</v>
      </c>
      <c r="C77" s="187">
        <v>46</v>
      </c>
      <c r="D77" s="187">
        <v>49</v>
      </c>
      <c r="E77" s="187">
        <v>57</v>
      </c>
      <c r="F77" s="187">
        <v>49</v>
      </c>
      <c r="G77" s="187">
        <v>56</v>
      </c>
      <c r="H77" s="187">
        <v>51</v>
      </c>
      <c r="I77" s="187">
        <v>73</v>
      </c>
      <c r="J77" s="187">
        <v>56</v>
      </c>
      <c r="K77" s="187">
        <v>64</v>
      </c>
      <c r="L77" s="187">
        <v>60</v>
      </c>
      <c r="M77" s="187">
        <v>91</v>
      </c>
      <c r="N77" s="187">
        <v>86</v>
      </c>
      <c r="O77" s="187">
        <v>78</v>
      </c>
      <c r="P77" s="187">
        <v>58</v>
      </c>
      <c r="Q77" s="187">
        <v>46</v>
      </c>
      <c r="R77" s="187">
        <v>27</v>
      </c>
      <c r="S77" s="187">
        <v>39</v>
      </c>
      <c r="T77" s="187">
        <v>986</v>
      </c>
      <c r="U77" s="582" t="s">
        <v>588</v>
      </c>
    </row>
    <row r="78" spans="1:21" ht="12.6" customHeight="1" x14ac:dyDescent="0.2">
      <c r="A78" s="231" t="s">
        <v>368</v>
      </c>
      <c r="B78" s="583" t="s">
        <v>589</v>
      </c>
      <c r="C78" s="187">
        <v>115</v>
      </c>
      <c r="D78" s="187">
        <v>132</v>
      </c>
      <c r="E78" s="187">
        <v>98</v>
      </c>
      <c r="F78" s="187">
        <v>99</v>
      </c>
      <c r="G78" s="187">
        <v>105</v>
      </c>
      <c r="H78" s="187">
        <v>105</v>
      </c>
      <c r="I78" s="187">
        <v>114</v>
      </c>
      <c r="J78" s="187">
        <v>147</v>
      </c>
      <c r="K78" s="187">
        <v>144</v>
      </c>
      <c r="L78" s="187">
        <v>123</v>
      </c>
      <c r="M78" s="187">
        <v>122</v>
      </c>
      <c r="N78" s="187">
        <v>163</v>
      </c>
      <c r="O78" s="187">
        <v>133</v>
      </c>
      <c r="P78" s="187">
        <v>112</v>
      </c>
      <c r="Q78" s="187">
        <v>87</v>
      </c>
      <c r="R78" s="187">
        <v>53</v>
      </c>
      <c r="S78" s="187">
        <v>93</v>
      </c>
      <c r="T78" s="187">
        <v>1945</v>
      </c>
      <c r="U78" s="582" t="s">
        <v>590</v>
      </c>
    </row>
    <row r="79" spans="1:21" ht="12.6" customHeight="1" x14ac:dyDescent="0.2">
      <c r="A79" s="231" t="s">
        <v>369</v>
      </c>
      <c r="B79" s="583" t="s">
        <v>591</v>
      </c>
      <c r="C79" s="187">
        <v>9</v>
      </c>
      <c r="D79" s="187">
        <v>9</v>
      </c>
      <c r="E79" s="187">
        <v>9</v>
      </c>
      <c r="F79" s="187">
        <v>20</v>
      </c>
      <c r="G79" s="187">
        <v>11</v>
      </c>
      <c r="H79" s="187">
        <v>12</v>
      </c>
      <c r="I79" s="187">
        <v>8</v>
      </c>
      <c r="J79" s="187">
        <v>15</v>
      </c>
      <c r="K79" s="187">
        <v>12</v>
      </c>
      <c r="L79" s="187">
        <v>14</v>
      </c>
      <c r="M79" s="187">
        <v>26</v>
      </c>
      <c r="N79" s="187">
        <v>24</v>
      </c>
      <c r="O79" s="187">
        <v>20</v>
      </c>
      <c r="P79" s="187">
        <v>22</v>
      </c>
      <c r="Q79" s="187">
        <v>12</v>
      </c>
      <c r="R79" s="187">
        <v>16</v>
      </c>
      <c r="S79" s="187">
        <v>23</v>
      </c>
      <c r="T79" s="187">
        <v>262</v>
      </c>
      <c r="U79" s="582" t="s">
        <v>592</v>
      </c>
    </row>
    <row r="80" spans="1:21" ht="12.6" customHeight="1" x14ac:dyDescent="0.2">
      <c r="A80" s="231" t="s">
        <v>370</v>
      </c>
      <c r="B80" s="583" t="s">
        <v>593</v>
      </c>
      <c r="C80" s="187">
        <v>8</v>
      </c>
      <c r="D80" s="187">
        <v>5</v>
      </c>
      <c r="E80" s="187">
        <v>7</v>
      </c>
      <c r="F80" s="187">
        <v>5</v>
      </c>
      <c r="G80" s="187">
        <v>13</v>
      </c>
      <c r="H80" s="187">
        <v>9</v>
      </c>
      <c r="I80" s="187">
        <v>8</v>
      </c>
      <c r="J80" s="187">
        <v>10</v>
      </c>
      <c r="K80" s="187">
        <v>7</v>
      </c>
      <c r="L80" s="187">
        <v>10</v>
      </c>
      <c r="M80" s="187">
        <v>9</v>
      </c>
      <c r="N80" s="187">
        <v>14</v>
      </c>
      <c r="O80" s="187">
        <v>12</v>
      </c>
      <c r="P80" s="187">
        <v>11</v>
      </c>
      <c r="Q80" s="187">
        <v>5</v>
      </c>
      <c r="R80" s="187">
        <v>4</v>
      </c>
      <c r="S80" s="187">
        <v>6</v>
      </c>
      <c r="T80" s="187">
        <v>143</v>
      </c>
      <c r="U80" s="582" t="s">
        <v>594</v>
      </c>
    </row>
    <row r="81" spans="1:21" ht="12.6" customHeight="1" x14ac:dyDescent="0.2">
      <c r="A81" s="231" t="s">
        <v>371</v>
      </c>
      <c r="B81" s="583" t="s">
        <v>595</v>
      </c>
      <c r="C81" s="187">
        <v>136</v>
      </c>
      <c r="D81" s="187">
        <v>127</v>
      </c>
      <c r="E81" s="187">
        <v>109</v>
      </c>
      <c r="F81" s="187">
        <v>141</v>
      </c>
      <c r="G81" s="187">
        <v>141</v>
      </c>
      <c r="H81" s="187">
        <v>156</v>
      </c>
      <c r="I81" s="187">
        <v>153</v>
      </c>
      <c r="J81" s="187">
        <v>160</v>
      </c>
      <c r="K81" s="187">
        <v>172</v>
      </c>
      <c r="L81" s="187">
        <v>153</v>
      </c>
      <c r="M81" s="187">
        <v>174</v>
      </c>
      <c r="N81" s="187">
        <v>205</v>
      </c>
      <c r="O81" s="187">
        <v>190</v>
      </c>
      <c r="P81" s="187">
        <v>123</v>
      </c>
      <c r="Q81" s="187">
        <v>89</v>
      </c>
      <c r="R81" s="187">
        <v>84</v>
      </c>
      <c r="S81" s="187">
        <v>82</v>
      </c>
      <c r="T81" s="187">
        <v>2395</v>
      </c>
      <c r="U81" s="582" t="s">
        <v>596</v>
      </c>
    </row>
    <row r="82" spans="1:21" ht="12.6" customHeight="1" x14ac:dyDescent="0.2">
      <c r="A82" s="231" t="s">
        <v>372</v>
      </c>
      <c r="B82" s="583" t="s">
        <v>597</v>
      </c>
      <c r="C82" s="187">
        <v>78</v>
      </c>
      <c r="D82" s="187">
        <v>81</v>
      </c>
      <c r="E82" s="187">
        <v>62</v>
      </c>
      <c r="F82" s="187">
        <v>97</v>
      </c>
      <c r="G82" s="187">
        <v>84</v>
      </c>
      <c r="H82" s="187">
        <v>91</v>
      </c>
      <c r="I82" s="187">
        <v>85</v>
      </c>
      <c r="J82" s="187">
        <v>93</v>
      </c>
      <c r="K82" s="187">
        <v>85</v>
      </c>
      <c r="L82" s="187">
        <v>92</v>
      </c>
      <c r="M82" s="187">
        <v>121</v>
      </c>
      <c r="N82" s="187">
        <v>132</v>
      </c>
      <c r="O82" s="187">
        <v>109</v>
      </c>
      <c r="P82" s="187">
        <v>97</v>
      </c>
      <c r="Q82" s="187">
        <v>53</v>
      </c>
      <c r="R82" s="187">
        <v>42</v>
      </c>
      <c r="S82" s="187">
        <v>83</v>
      </c>
      <c r="T82" s="187">
        <v>1485</v>
      </c>
      <c r="U82" s="582" t="s">
        <v>598</v>
      </c>
    </row>
    <row r="83" spans="1:21" ht="12.6" customHeight="1" x14ac:dyDescent="0.2">
      <c r="A83" s="231" t="s">
        <v>373</v>
      </c>
      <c r="B83" s="583" t="s">
        <v>599</v>
      </c>
      <c r="C83" s="187">
        <v>238</v>
      </c>
      <c r="D83" s="187">
        <v>208</v>
      </c>
      <c r="E83" s="187">
        <v>223</v>
      </c>
      <c r="F83" s="187">
        <v>247</v>
      </c>
      <c r="G83" s="187">
        <v>221</v>
      </c>
      <c r="H83" s="187">
        <v>252</v>
      </c>
      <c r="I83" s="187">
        <v>263</v>
      </c>
      <c r="J83" s="187">
        <v>270</v>
      </c>
      <c r="K83" s="187">
        <v>264</v>
      </c>
      <c r="L83" s="187">
        <v>270</v>
      </c>
      <c r="M83" s="187">
        <v>275</v>
      </c>
      <c r="N83" s="187">
        <v>337</v>
      </c>
      <c r="O83" s="187">
        <v>309</v>
      </c>
      <c r="P83" s="187">
        <v>200</v>
      </c>
      <c r="Q83" s="187">
        <v>182</v>
      </c>
      <c r="R83" s="187">
        <v>136</v>
      </c>
      <c r="S83" s="187">
        <v>201</v>
      </c>
      <c r="T83" s="187">
        <v>4096</v>
      </c>
      <c r="U83" s="582" t="s">
        <v>600</v>
      </c>
    </row>
    <row r="84" spans="1:21" ht="12.6" customHeight="1" x14ac:dyDescent="0.2">
      <c r="A84" s="231" t="s">
        <v>374</v>
      </c>
      <c r="B84" s="583" t="s">
        <v>601</v>
      </c>
      <c r="C84" s="187">
        <v>47</v>
      </c>
      <c r="D84" s="187">
        <v>32</v>
      </c>
      <c r="E84" s="187">
        <v>36</v>
      </c>
      <c r="F84" s="187">
        <v>45</v>
      </c>
      <c r="G84" s="187">
        <v>49</v>
      </c>
      <c r="H84" s="187">
        <v>46</v>
      </c>
      <c r="I84" s="187">
        <v>40</v>
      </c>
      <c r="J84" s="187">
        <v>40</v>
      </c>
      <c r="K84" s="187">
        <v>37</v>
      </c>
      <c r="L84" s="187">
        <v>51</v>
      </c>
      <c r="M84" s="187">
        <v>51</v>
      </c>
      <c r="N84" s="187">
        <v>54</v>
      </c>
      <c r="O84" s="187">
        <v>46</v>
      </c>
      <c r="P84" s="187">
        <v>35</v>
      </c>
      <c r="Q84" s="187">
        <v>28</v>
      </c>
      <c r="R84" s="187">
        <v>18</v>
      </c>
      <c r="S84" s="187">
        <v>36</v>
      </c>
      <c r="T84" s="187">
        <v>691</v>
      </c>
      <c r="U84" s="582" t="s">
        <v>602</v>
      </c>
    </row>
    <row r="85" spans="1:21" ht="12.6" customHeight="1" x14ac:dyDescent="0.2">
      <c r="A85" s="231" t="s">
        <v>375</v>
      </c>
      <c r="B85" s="583" t="s">
        <v>603</v>
      </c>
      <c r="C85" s="187">
        <v>85</v>
      </c>
      <c r="D85" s="187">
        <v>89</v>
      </c>
      <c r="E85" s="187">
        <v>102</v>
      </c>
      <c r="F85" s="187">
        <v>92</v>
      </c>
      <c r="G85" s="187">
        <v>99</v>
      </c>
      <c r="H85" s="187">
        <v>103</v>
      </c>
      <c r="I85" s="187">
        <v>96</v>
      </c>
      <c r="J85" s="187">
        <v>94</v>
      </c>
      <c r="K85" s="187">
        <v>125</v>
      </c>
      <c r="L85" s="187">
        <v>110</v>
      </c>
      <c r="M85" s="187">
        <v>127</v>
      </c>
      <c r="N85" s="187">
        <v>131</v>
      </c>
      <c r="O85" s="187">
        <v>104</v>
      </c>
      <c r="P85" s="187">
        <v>87</v>
      </c>
      <c r="Q85" s="187">
        <v>78</v>
      </c>
      <c r="R85" s="187">
        <v>56</v>
      </c>
      <c r="S85" s="187">
        <v>60</v>
      </c>
      <c r="T85" s="187">
        <v>1638</v>
      </c>
      <c r="U85" s="582" t="s">
        <v>604</v>
      </c>
    </row>
    <row r="86" spans="1:21" ht="12.6" customHeight="1" x14ac:dyDescent="0.2">
      <c r="A86" s="231" t="s">
        <v>376</v>
      </c>
      <c r="B86" s="583" t="s">
        <v>605</v>
      </c>
      <c r="C86" s="187">
        <v>48</v>
      </c>
      <c r="D86" s="187">
        <v>35</v>
      </c>
      <c r="E86" s="187">
        <v>28</v>
      </c>
      <c r="F86" s="187">
        <v>37</v>
      </c>
      <c r="G86" s="187">
        <v>42</v>
      </c>
      <c r="H86" s="187">
        <v>47</v>
      </c>
      <c r="I86" s="187">
        <v>39</v>
      </c>
      <c r="J86" s="187">
        <v>46</v>
      </c>
      <c r="K86" s="187">
        <v>43</v>
      </c>
      <c r="L86" s="187">
        <v>38</v>
      </c>
      <c r="M86" s="187">
        <v>61</v>
      </c>
      <c r="N86" s="187">
        <v>63</v>
      </c>
      <c r="O86" s="187">
        <v>46</v>
      </c>
      <c r="P86" s="187">
        <v>33</v>
      </c>
      <c r="Q86" s="187">
        <v>16</v>
      </c>
      <c r="R86" s="187">
        <v>17</v>
      </c>
      <c r="S86" s="187">
        <v>25</v>
      </c>
      <c r="T86" s="187">
        <v>664</v>
      </c>
      <c r="U86" s="582" t="s">
        <v>606</v>
      </c>
    </row>
    <row r="87" spans="1:21" ht="12.6" customHeight="1" x14ac:dyDescent="0.2">
      <c r="A87" s="231" t="s">
        <v>377</v>
      </c>
      <c r="B87" s="231" t="s">
        <v>1266</v>
      </c>
      <c r="C87" s="187">
        <v>107</v>
      </c>
      <c r="D87" s="187">
        <v>126</v>
      </c>
      <c r="E87" s="187">
        <v>122</v>
      </c>
      <c r="F87" s="187">
        <v>118</v>
      </c>
      <c r="G87" s="187">
        <v>103</v>
      </c>
      <c r="H87" s="187">
        <v>105</v>
      </c>
      <c r="I87" s="187">
        <v>101</v>
      </c>
      <c r="J87" s="187">
        <v>119</v>
      </c>
      <c r="K87" s="187">
        <v>128</v>
      </c>
      <c r="L87" s="187">
        <v>134</v>
      </c>
      <c r="M87" s="187">
        <v>153</v>
      </c>
      <c r="N87" s="187">
        <v>142</v>
      </c>
      <c r="O87" s="187">
        <v>129</v>
      </c>
      <c r="P87" s="187">
        <v>95</v>
      </c>
      <c r="Q87" s="187">
        <v>95</v>
      </c>
      <c r="R87" s="187">
        <v>63</v>
      </c>
      <c r="S87" s="187">
        <v>82</v>
      </c>
      <c r="T87" s="187">
        <v>1922</v>
      </c>
      <c r="U87" s="582" t="s">
        <v>1274</v>
      </c>
    </row>
    <row r="88" spans="1:21" ht="12.6" customHeight="1" x14ac:dyDescent="0.2">
      <c r="A88" s="231" t="s">
        <v>378</v>
      </c>
      <c r="B88" s="583" t="s">
        <v>607</v>
      </c>
      <c r="C88" s="187">
        <v>79</v>
      </c>
      <c r="D88" s="187">
        <v>72</v>
      </c>
      <c r="E88" s="187">
        <v>90</v>
      </c>
      <c r="F88" s="187">
        <v>68</v>
      </c>
      <c r="G88" s="187">
        <v>82</v>
      </c>
      <c r="H88" s="187">
        <v>112</v>
      </c>
      <c r="I88" s="187">
        <v>99</v>
      </c>
      <c r="J88" s="187">
        <v>100</v>
      </c>
      <c r="K88" s="187">
        <v>107</v>
      </c>
      <c r="L88" s="187">
        <v>92</v>
      </c>
      <c r="M88" s="187">
        <v>107</v>
      </c>
      <c r="N88" s="187">
        <v>148</v>
      </c>
      <c r="O88" s="187">
        <v>128</v>
      </c>
      <c r="P88" s="187">
        <v>109</v>
      </c>
      <c r="Q88" s="187">
        <v>71</v>
      </c>
      <c r="R88" s="187">
        <v>52</v>
      </c>
      <c r="S88" s="187">
        <v>103</v>
      </c>
      <c r="T88" s="187">
        <v>1619</v>
      </c>
      <c r="U88" s="582" t="s">
        <v>1286</v>
      </c>
    </row>
    <row r="89" spans="1:21" ht="12.6" customHeight="1" x14ac:dyDescent="0.2">
      <c r="A89" s="231" t="s">
        <v>381</v>
      </c>
      <c r="B89" s="583" t="s">
        <v>608</v>
      </c>
      <c r="C89" s="187">
        <v>83</v>
      </c>
      <c r="D89" s="187">
        <v>94</v>
      </c>
      <c r="E89" s="187">
        <v>88</v>
      </c>
      <c r="F89" s="187">
        <v>97</v>
      </c>
      <c r="G89" s="187">
        <v>92</v>
      </c>
      <c r="H89" s="187">
        <v>97</v>
      </c>
      <c r="I89" s="187">
        <v>78</v>
      </c>
      <c r="J89" s="187">
        <v>92</v>
      </c>
      <c r="K89" s="187">
        <v>91</v>
      </c>
      <c r="L89" s="187">
        <v>81</v>
      </c>
      <c r="M89" s="187">
        <v>137</v>
      </c>
      <c r="N89" s="187">
        <v>138</v>
      </c>
      <c r="O89" s="187">
        <v>129</v>
      </c>
      <c r="P89" s="187">
        <v>75</v>
      </c>
      <c r="Q89" s="187">
        <v>56</v>
      </c>
      <c r="R89" s="187">
        <v>46</v>
      </c>
      <c r="S89" s="187">
        <v>71</v>
      </c>
      <c r="T89" s="187">
        <v>1545</v>
      </c>
      <c r="U89" s="582" t="s">
        <v>1287</v>
      </c>
    </row>
    <row r="90" spans="1:21" ht="12.6" customHeight="1" x14ac:dyDescent="0.2">
      <c r="A90" s="231" t="s">
        <v>382</v>
      </c>
      <c r="B90" s="583" t="s">
        <v>1278</v>
      </c>
      <c r="C90" s="187">
        <v>119</v>
      </c>
      <c r="D90" s="187">
        <v>121</v>
      </c>
      <c r="E90" s="187">
        <v>90</v>
      </c>
      <c r="F90" s="187">
        <v>95</v>
      </c>
      <c r="G90" s="187">
        <v>121</v>
      </c>
      <c r="H90" s="187">
        <v>116</v>
      </c>
      <c r="I90" s="187">
        <v>118</v>
      </c>
      <c r="J90" s="187">
        <v>115</v>
      </c>
      <c r="K90" s="187">
        <v>121</v>
      </c>
      <c r="L90" s="187">
        <v>126</v>
      </c>
      <c r="M90" s="187">
        <v>122</v>
      </c>
      <c r="N90" s="187">
        <v>130</v>
      </c>
      <c r="O90" s="187">
        <v>126</v>
      </c>
      <c r="P90" s="187">
        <v>104</v>
      </c>
      <c r="Q90" s="187">
        <v>93</v>
      </c>
      <c r="R90" s="187">
        <v>62</v>
      </c>
      <c r="S90" s="187">
        <v>86</v>
      </c>
      <c r="T90" s="187">
        <v>1865</v>
      </c>
      <c r="U90" s="582" t="s">
        <v>1288</v>
      </c>
    </row>
    <row r="91" spans="1:21" ht="12.6" customHeight="1" x14ac:dyDescent="0.2">
      <c r="A91" s="231" t="s">
        <v>383</v>
      </c>
      <c r="B91" s="583" t="s">
        <v>1279</v>
      </c>
      <c r="C91" s="187">
        <v>87</v>
      </c>
      <c r="D91" s="187">
        <v>88</v>
      </c>
      <c r="E91" s="187">
        <v>116</v>
      </c>
      <c r="F91" s="187">
        <v>127</v>
      </c>
      <c r="G91" s="187">
        <v>124</v>
      </c>
      <c r="H91" s="187">
        <v>123</v>
      </c>
      <c r="I91" s="187">
        <v>124</v>
      </c>
      <c r="J91" s="187">
        <v>117</v>
      </c>
      <c r="K91" s="187">
        <v>124</v>
      </c>
      <c r="L91" s="187">
        <v>131</v>
      </c>
      <c r="M91" s="187">
        <v>168</v>
      </c>
      <c r="N91" s="187">
        <v>179</v>
      </c>
      <c r="O91" s="187">
        <v>142</v>
      </c>
      <c r="P91" s="187">
        <v>96</v>
      </c>
      <c r="Q91" s="187">
        <v>71</v>
      </c>
      <c r="R91" s="187">
        <v>61</v>
      </c>
      <c r="S91" s="187">
        <v>88</v>
      </c>
      <c r="T91" s="187">
        <v>1966</v>
      </c>
      <c r="U91" s="582" t="s">
        <v>1289</v>
      </c>
    </row>
    <row r="92" spans="1:21" ht="12.6" customHeight="1" x14ac:dyDescent="0.2">
      <c r="A92" s="231" t="s">
        <v>384</v>
      </c>
      <c r="B92" s="583" t="s">
        <v>1280</v>
      </c>
      <c r="C92" s="187">
        <v>50</v>
      </c>
      <c r="D92" s="187">
        <v>48</v>
      </c>
      <c r="E92" s="187">
        <v>42</v>
      </c>
      <c r="F92" s="187">
        <v>46</v>
      </c>
      <c r="G92" s="187">
        <v>48</v>
      </c>
      <c r="H92" s="187">
        <v>72</v>
      </c>
      <c r="I92" s="187">
        <v>60</v>
      </c>
      <c r="J92" s="187">
        <v>45</v>
      </c>
      <c r="K92" s="187">
        <v>56</v>
      </c>
      <c r="L92" s="187">
        <v>63</v>
      </c>
      <c r="M92" s="187">
        <v>69</v>
      </c>
      <c r="N92" s="187">
        <v>68</v>
      </c>
      <c r="O92" s="187">
        <v>71</v>
      </c>
      <c r="P92" s="187">
        <v>51</v>
      </c>
      <c r="Q92" s="187">
        <v>24</v>
      </c>
      <c r="R92" s="187">
        <v>40</v>
      </c>
      <c r="S92" s="187">
        <v>40</v>
      </c>
      <c r="T92" s="187">
        <v>893</v>
      </c>
      <c r="U92" s="582" t="s">
        <v>1290</v>
      </c>
    </row>
    <row r="93" spans="1:21" ht="12.6" customHeight="1" x14ac:dyDescent="0.2">
      <c r="A93" s="231" t="s">
        <v>385</v>
      </c>
      <c r="B93" s="583" t="s">
        <v>1281</v>
      </c>
      <c r="C93" s="187">
        <v>107</v>
      </c>
      <c r="D93" s="187">
        <v>91</v>
      </c>
      <c r="E93" s="187">
        <v>93</v>
      </c>
      <c r="F93" s="187">
        <v>104</v>
      </c>
      <c r="G93" s="187">
        <v>78</v>
      </c>
      <c r="H93" s="187">
        <v>107</v>
      </c>
      <c r="I93" s="187">
        <v>108</v>
      </c>
      <c r="J93" s="187">
        <v>114</v>
      </c>
      <c r="K93" s="187">
        <v>96</v>
      </c>
      <c r="L93" s="187">
        <v>117</v>
      </c>
      <c r="M93" s="187">
        <v>119</v>
      </c>
      <c r="N93" s="187">
        <v>127</v>
      </c>
      <c r="O93" s="187">
        <v>131</v>
      </c>
      <c r="P93" s="187">
        <v>93</v>
      </c>
      <c r="Q93" s="187">
        <v>72</v>
      </c>
      <c r="R93" s="187">
        <v>46</v>
      </c>
      <c r="S93" s="187">
        <v>69</v>
      </c>
      <c r="T93" s="187">
        <v>1672</v>
      </c>
      <c r="U93" s="582" t="s">
        <v>1291</v>
      </c>
    </row>
    <row r="94" spans="1:21" ht="12.6" customHeight="1" x14ac:dyDescent="0.2">
      <c r="A94" s="231" t="s">
        <v>386</v>
      </c>
      <c r="B94" s="583" t="s">
        <v>1282</v>
      </c>
      <c r="C94" s="187">
        <v>41</v>
      </c>
      <c r="D94" s="187">
        <v>30</v>
      </c>
      <c r="E94" s="187">
        <v>34</v>
      </c>
      <c r="F94" s="187">
        <v>51</v>
      </c>
      <c r="G94" s="187">
        <v>58</v>
      </c>
      <c r="H94" s="187">
        <v>49</v>
      </c>
      <c r="I94" s="187">
        <v>45</v>
      </c>
      <c r="J94" s="187">
        <v>34</v>
      </c>
      <c r="K94" s="187">
        <v>41</v>
      </c>
      <c r="L94" s="187">
        <v>49</v>
      </c>
      <c r="M94" s="187">
        <v>69</v>
      </c>
      <c r="N94" s="187">
        <v>70</v>
      </c>
      <c r="O94" s="187">
        <v>58</v>
      </c>
      <c r="P94" s="187">
        <v>42</v>
      </c>
      <c r="Q94" s="187">
        <v>48</v>
      </c>
      <c r="R94" s="187">
        <v>23</v>
      </c>
      <c r="S94" s="187">
        <v>64</v>
      </c>
      <c r="T94" s="187">
        <v>806</v>
      </c>
      <c r="U94" s="582" t="s">
        <v>1292</v>
      </c>
    </row>
    <row r="95" spans="1:21" ht="12.6" customHeight="1" x14ac:dyDescent="0.2">
      <c r="A95" s="231" t="s">
        <v>387</v>
      </c>
      <c r="B95" s="583" t="s">
        <v>1283</v>
      </c>
      <c r="C95" s="187">
        <v>54</v>
      </c>
      <c r="D95" s="187">
        <v>56</v>
      </c>
      <c r="E95" s="187">
        <v>54</v>
      </c>
      <c r="F95" s="187">
        <v>54</v>
      </c>
      <c r="G95" s="187">
        <v>63</v>
      </c>
      <c r="H95" s="187">
        <v>55</v>
      </c>
      <c r="I95" s="187">
        <v>56</v>
      </c>
      <c r="J95" s="187">
        <v>65</v>
      </c>
      <c r="K95" s="187">
        <v>62</v>
      </c>
      <c r="L95" s="187">
        <v>49</v>
      </c>
      <c r="M95" s="187">
        <v>79</v>
      </c>
      <c r="N95" s="187">
        <v>81</v>
      </c>
      <c r="O95" s="187">
        <v>80</v>
      </c>
      <c r="P95" s="187">
        <v>54</v>
      </c>
      <c r="Q95" s="187">
        <v>32</v>
      </c>
      <c r="R95" s="187">
        <v>27</v>
      </c>
      <c r="S95" s="187">
        <v>71</v>
      </c>
      <c r="T95" s="187">
        <v>992</v>
      </c>
      <c r="U95" s="582" t="s">
        <v>1293</v>
      </c>
    </row>
    <row r="96" spans="1:21" ht="12.6" customHeight="1" x14ac:dyDescent="0.2">
      <c r="A96" s="231" t="s">
        <v>388</v>
      </c>
      <c r="B96" s="583" t="s">
        <v>609</v>
      </c>
      <c r="C96" s="187">
        <v>203</v>
      </c>
      <c r="D96" s="187">
        <v>204</v>
      </c>
      <c r="E96" s="187">
        <v>217</v>
      </c>
      <c r="F96" s="187">
        <v>214</v>
      </c>
      <c r="G96" s="187">
        <v>189</v>
      </c>
      <c r="H96" s="187">
        <v>204</v>
      </c>
      <c r="I96" s="187">
        <v>232</v>
      </c>
      <c r="J96" s="187">
        <v>207</v>
      </c>
      <c r="K96" s="187">
        <v>256</v>
      </c>
      <c r="L96" s="187">
        <v>251</v>
      </c>
      <c r="M96" s="187">
        <v>298</v>
      </c>
      <c r="N96" s="187">
        <v>271</v>
      </c>
      <c r="O96" s="187">
        <v>243</v>
      </c>
      <c r="P96" s="187">
        <v>176</v>
      </c>
      <c r="Q96" s="187">
        <v>183</v>
      </c>
      <c r="R96" s="187">
        <v>130</v>
      </c>
      <c r="S96" s="187">
        <v>174</v>
      </c>
      <c r="T96" s="187">
        <v>3652</v>
      </c>
      <c r="U96" s="582" t="s">
        <v>610</v>
      </c>
    </row>
    <row r="97" spans="1:21" ht="12.6" customHeight="1" x14ac:dyDescent="0.2">
      <c r="A97" s="231" t="s">
        <v>389</v>
      </c>
      <c r="B97" s="583" t="s">
        <v>611</v>
      </c>
      <c r="C97" s="187">
        <v>77</v>
      </c>
      <c r="D97" s="187">
        <v>95</v>
      </c>
      <c r="E97" s="187">
        <v>66</v>
      </c>
      <c r="F97" s="187">
        <v>83</v>
      </c>
      <c r="G97" s="187">
        <v>94</v>
      </c>
      <c r="H97" s="187">
        <v>97</v>
      </c>
      <c r="I97" s="187">
        <v>91</v>
      </c>
      <c r="J97" s="187">
        <v>88</v>
      </c>
      <c r="K97" s="187">
        <v>97</v>
      </c>
      <c r="L97" s="187">
        <v>101</v>
      </c>
      <c r="M97" s="187">
        <v>126</v>
      </c>
      <c r="N97" s="187">
        <v>125</v>
      </c>
      <c r="O97" s="187">
        <v>115</v>
      </c>
      <c r="P97" s="187">
        <v>68</v>
      </c>
      <c r="Q97" s="187">
        <v>61</v>
      </c>
      <c r="R97" s="187">
        <v>58</v>
      </c>
      <c r="S97" s="187">
        <v>84</v>
      </c>
      <c r="T97" s="187">
        <v>1526</v>
      </c>
      <c r="U97" s="582" t="s">
        <v>612</v>
      </c>
    </row>
    <row r="98" spans="1:21" ht="12.6" customHeight="1" x14ac:dyDescent="0.2">
      <c r="A98" s="231" t="s">
        <v>390</v>
      </c>
      <c r="B98" s="583" t="s">
        <v>613</v>
      </c>
      <c r="C98" s="187">
        <v>22</v>
      </c>
      <c r="D98" s="187">
        <v>44</v>
      </c>
      <c r="E98" s="187">
        <v>32</v>
      </c>
      <c r="F98" s="187">
        <v>41</v>
      </c>
      <c r="G98" s="187">
        <v>56</v>
      </c>
      <c r="H98" s="187">
        <v>51</v>
      </c>
      <c r="I98" s="187">
        <v>44</v>
      </c>
      <c r="J98" s="187">
        <v>38</v>
      </c>
      <c r="K98" s="187">
        <v>45</v>
      </c>
      <c r="L98" s="187">
        <v>48</v>
      </c>
      <c r="M98" s="187">
        <v>55</v>
      </c>
      <c r="N98" s="187">
        <v>66</v>
      </c>
      <c r="O98" s="187">
        <v>49</v>
      </c>
      <c r="P98" s="187">
        <v>43</v>
      </c>
      <c r="Q98" s="187">
        <v>31</v>
      </c>
      <c r="R98" s="187">
        <v>29</v>
      </c>
      <c r="S98" s="187">
        <v>31</v>
      </c>
      <c r="T98" s="187">
        <v>725</v>
      </c>
      <c r="U98" s="582" t="s">
        <v>614</v>
      </c>
    </row>
    <row r="99" spans="1:21" ht="12.6" customHeight="1" x14ac:dyDescent="0.2">
      <c r="A99" s="231" t="s">
        <v>391</v>
      </c>
      <c r="B99" s="583" t="s">
        <v>615</v>
      </c>
      <c r="C99" s="187">
        <v>62</v>
      </c>
      <c r="D99" s="187">
        <v>59</v>
      </c>
      <c r="E99" s="187">
        <v>57</v>
      </c>
      <c r="F99" s="187">
        <v>74</v>
      </c>
      <c r="G99" s="187">
        <v>89</v>
      </c>
      <c r="H99" s="187">
        <v>76</v>
      </c>
      <c r="I99" s="187">
        <v>69</v>
      </c>
      <c r="J99" s="187">
        <v>72</v>
      </c>
      <c r="K99" s="187">
        <v>65</v>
      </c>
      <c r="L99" s="187">
        <v>70</v>
      </c>
      <c r="M99" s="187">
        <v>108</v>
      </c>
      <c r="N99" s="187">
        <v>123</v>
      </c>
      <c r="O99" s="187">
        <v>96</v>
      </c>
      <c r="P99" s="187">
        <v>64</v>
      </c>
      <c r="Q99" s="187">
        <v>43</v>
      </c>
      <c r="R99" s="187">
        <v>43</v>
      </c>
      <c r="S99" s="187">
        <v>89</v>
      </c>
      <c r="T99" s="187">
        <v>1259</v>
      </c>
      <c r="U99" s="582" t="s">
        <v>616</v>
      </c>
    </row>
    <row r="100" spans="1:21" ht="12.6" customHeight="1" x14ac:dyDescent="0.2">
      <c r="A100" s="231" t="s">
        <v>392</v>
      </c>
      <c r="B100" s="583" t="s">
        <v>617</v>
      </c>
      <c r="C100" s="187">
        <v>39</v>
      </c>
      <c r="D100" s="187">
        <v>37</v>
      </c>
      <c r="E100" s="187">
        <v>30</v>
      </c>
      <c r="F100" s="187">
        <v>23</v>
      </c>
      <c r="G100" s="187">
        <v>26</v>
      </c>
      <c r="H100" s="187">
        <v>32</v>
      </c>
      <c r="I100" s="187">
        <v>50</v>
      </c>
      <c r="J100" s="187">
        <v>41</v>
      </c>
      <c r="K100" s="187">
        <v>37</v>
      </c>
      <c r="L100" s="187">
        <v>43</v>
      </c>
      <c r="M100" s="187">
        <v>45</v>
      </c>
      <c r="N100" s="187">
        <v>58</v>
      </c>
      <c r="O100" s="187">
        <v>51</v>
      </c>
      <c r="P100" s="187">
        <v>42</v>
      </c>
      <c r="Q100" s="187">
        <v>46</v>
      </c>
      <c r="R100" s="187">
        <v>21</v>
      </c>
      <c r="S100" s="187">
        <v>19</v>
      </c>
      <c r="T100" s="187">
        <v>640</v>
      </c>
      <c r="U100" s="582" t="s">
        <v>618</v>
      </c>
    </row>
    <row r="101" spans="1:21" ht="12.6" customHeight="1" x14ac:dyDescent="0.2">
      <c r="A101" s="231" t="s">
        <v>393</v>
      </c>
      <c r="B101" s="583" t="s">
        <v>619</v>
      </c>
      <c r="C101" s="187">
        <v>45</v>
      </c>
      <c r="D101" s="187">
        <v>23</v>
      </c>
      <c r="E101" s="187">
        <v>49</v>
      </c>
      <c r="F101" s="187">
        <v>45</v>
      </c>
      <c r="G101" s="187">
        <v>59</v>
      </c>
      <c r="H101" s="187">
        <v>70</v>
      </c>
      <c r="I101" s="187">
        <v>54</v>
      </c>
      <c r="J101" s="187">
        <v>44</v>
      </c>
      <c r="K101" s="187">
        <v>58</v>
      </c>
      <c r="L101" s="187">
        <v>63</v>
      </c>
      <c r="M101" s="187">
        <v>60</v>
      </c>
      <c r="N101" s="187">
        <v>91</v>
      </c>
      <c r="O101" s="187">
        <v>88</v>
      </c>
      <c r="P101" s="187">
        <v>61</v>
      </c>
      <c r="Q101" s="187">
        <v>28</v>
      </c>
      <c r="R101" s="187">
        <v>27</v>
      </c>
      <c r="S101" s="187">
        <v>48</v>
      </c>
      <c r="T101" s="187">
        <v>913</v>
      </c>
      <c r="U101" s="582" t="s">
        <v>620</v>
      </c>
    </row>
    <row r="102" spans="1:21" ht="12.6" customHeight="1" x14ac:dyDescent="0.2">
      <c r="A102" s="231" t="s">
        <v>394</v>
      </c>
      <c r="B102" s="583" t="s">
        <v>621</v>
      </c>
      <c r="C102" s="187">
        <v>194</v>
      </c>
      <c r="D102" s="187">
        <v>180</v>
      </c>
      <c r="E102" s="187">
        <v>169</v>
      </c>
      <c r="F102" s="187">
        <v>156</v>
      </c>
      <c r="G102" s="187">
        <v>166</v>
      </c>
      <c r="H102" s="187">
        <v>226</v>
      </c>
      <c r="I102" s="187">
        <v>219</v>
      </c>
      <c r="J102" s="187">
        <v>210</v>
      </c>
      <c r="K102" s="187">
        <v>206</v>
      </c>
      <c r="L102" s="187">
        <v>214</v>
      </c>
      <c r="M102" s="187">
        <v>241</v>
      </c>
      <c r="N102" s="187">
        <v>238</v>
      </c>
      <c r="O102" s="187">
        <v>201</v>
      </c>
      <c r="P102" s="187">
        <v>170</v>
      </c>
      <c r="Q102" s="187">
        <v>136</v>
      </c>
      <c r="R102" s="187">
        <v>122</v>
      </c>
      <c r="S102" s="187">
        <v>161</v>
      </c>
      <c r="T102" s="187">
        <v>3209</v>
      </c>
      <c r="U102" s="582" t="s">
        <v>622</v>
      </c>
    </row>
    <row r="103" spans="1:21" ht="12.6" customHeight="1" x14ac:dyDescent="0.2">
      <c r="A103" s="231" t="s">
        <v>395</v>
      </c>
      <c r="B103" s="583" t="s">
        <v>623</v>
      </c>
      <c r="C103" s="187">
        <v>37</v>
      </c>
      <c r="D103" s="187">
        <v>53</v>
      </c>
      <c r="E103" s="187">
        <v>57</v>
      </c>
      <c r="F103" s="187">
        <v>44</v>
      </c>
      <c r="G103" s="187">
        <v>69</v>
      </c>
      <c r="H103" s="187">
        <v>50</v>
      </c>
      <c r="I103" s="187">
        <v>65</v>
      </c>
      <c r="J103" s="187">
        <v>53</v>
      </c>
      <c r="K103" s="187">
        <v>59</v>
      </c>
      <c r="L103" s="187">
        <v>67</v>
      </c>
      <c r="M103" s="187">
        <v>68</v>
      </c>
      <c r="N103" s="187">
        <v>99</v>
      </c>
      <c r="O103" s="187">
        <v>54</v>
      </c>
      <c r="P103" s="187">
        <v>56</v>
      </c>
      <c r="Q103" s="187">
        <v>44</v>
      </c>
      <c r="R103" s="187">
        <v>28</v>
      </c>
      <c r="S103" s="187">
        <v>36</v>
      </c>
      <c r="T103" s="187">
        <v>939</v>
      </c>
      <c r="U103" s="582" t="s">
        <v>624</v>
      </c>
    </row>
    <row r="104" spans="1:21" ht="12.6" customHeight="1" x14ac:dyDescent="0.2">
      <c r="A104" s="231" t="s">
        <v>396</v>
      </c>
      <c r="B104" s="583" t="s">
        <v>625</v>
      </c>
      <c r="C104" s="187">
        <v>31</v>
      </c>
      <c r="D104" s="187">
        <v>34</v>
      </c>
      <c r="E104" s="187">
        <v>30</v>
      </c>
      <c r="F104" s="187">
        <v>25</v>
      </c>
      <c r="G104" s="187">
        <v>24</v>
      </c>
      <c r="H104" s="187">
        <v>39</v>
      </c>
      <c r="I104" s="187">
        <v>46</v>
      </c>
      <c r="J104" s="187">
        <v>37</v>
      </c>
      <c r="K104" s="187">
        <v>30</v>
      </c>
      <c r="L104" s="187">
        <v>33</v>
      </c>
      <c r="M104" s="187">
        <v>48</v>
      </c>
      <c r="N104" s="187">
        <v>59</v>
      </c>
      <c r="O104" s="187">
        <v>43</v>
      </c>
      <c r="P104" s="187">
        <v>36</v>
      </c>
      <c r="Q104" s="187">
        <v>30</v>
      </c>
      <c r="R104" s="187">
        <v>21</v>
      </c>
      <c r="S104" s="187">
        <v>28</v>
      </c>
      <c r="T104" s="187">
        <v>594</v>
      </c>
      <c r="U104" s="582" t="s">
        <v>626</v>
      </c>
    </row>
    <row r="105" spans="1:21" ht="12.6" customHeight="1" x14ac:dyDescent="0.2">
      <c r="A105" s="231" t="s">
        <v>397</v>
      </c>
      <c r="B105" s="583" t="s">
        <v>627</v>
      </c>
      <c r="C105" s="187">
        <v>55</v>
      </c>
      <c r="D105" s="187">
        <v>57</v>
      </c>
      <c r="E105" s="187">
        <v>40</v>
      </c>
      <c r="F105" s="187">
        <v>56</v>
      </c>
      <c r="G105" s="187">
        <v>54</v>
      </c>
      <c r="H105" s="187">
        <v>69</v>
      </c>
      <c r="I105" s="187">
        <v>51</v>
      </c>
      <c r="J105" s="187">
        <v>54</v>
      </c>
      <c r="K105" s="187">
        <v>54</v>
      </c>
      <c r="L105" s="187">
        <v>63</v>
      </c>
      <c r="M105" s="187">
        <v>81</v>
      </c>
      <c r="N105" s="187">
        <v>76</v>
      </c>
      <c r="O105" s="187">
        <v>76</v>
      </c>
      <c r="P105" s="187">
        <v>59</v>
      </c>
      <c r="Q105" s="187">
        <v>34</v>
      </c>
      <c r="R105" s="187">
        <v>28</v>
      </c>
      <c r="S105" s="187">
        <v>32</v>
      </c>
      <c r="T105" s="187">
        <v>939</v>
      </c>
      <c r="U105" s="582" t="s">
        <v>628</v>
      </c>
    </row>
    <row r="106" spans="1:21" ht="12.6" customHeight="1" x14ac:dyDescent="0.2">
      <c r="A106" s="231" t="s">
        <v>398</v>
      </c>
      <c r="B106" s="583" t="s">
        <v>629</v>
      </c>
      <c r="C106" s="187">
        <v>143</v>
      </c>
      <c r="D106" s="187">
        <v>136</v>
      </c>
      <c r="E106" s="187">
        <v>155</v>
      </c>
      <c r="F106" s="187">
        <v>130</v>
      </c>
      <c r="G106" s="187">
        <v>147</v>
      </c>
      <c r="H106" s="187">
        <v>136</v>
      </c>
      <c r="I106" s="187">
        <v>156</v>
      </c>
      <c r="J106" s="187">
        <v>161</v>
      </c>
      <c r="K106" s="187">
        <v>161</v>
      </c>
      <c r="L106" s="187">
        <v>173</v>
      </c>
      <c r="M106" s="187">
        <v>192</v>
      </c>
      <c r="N106" s="187">
        <v>185</v>
      </c>
      <c r="O106" s="187">
        <v>148</v>
      </c>
      <c r="P106" s="187">
        <v>133</v>
      </c>
      <c r="Q106" s="187">
        <v>85</v>
      </c>
      <c r="R106" s="187">
        <v>70</v>
      </c>
      <c r="S106" s="187">
        <v>134</v>
      </c>
      <c r="T106" s="187">
        <v>2445</v>
      </c>
      <c r="U106" s="582" t="s">
        <v>630</v>
      </c>
    </row>
    <row r="107" spans="1:21" ht="12.6" customHeight="1" x14ac:dyDescent="0.2">
      <c r="A107" s="231" t="s">
        <v>399</v>
      </c>
      <c r="B107" s="583" t="s">
        <v>1267</v>
      </c>
      <c r="C107" s="187">
        <v>84</v>
      </c>
      <c r="D107" s="187">
        <v>94</v>
      </c>
      <c r="E107" s="187">
        <v>101</v>
      </c>
      <c r="F107" s="187">
        <v>78</v>
      </c>
      <c r="G107" s="187">
        <v>101</v>
      </c>
      <c r="H107" s="187">
        <v>109</v>
      </c>
      <c r="I107" s="187">
        <v>101</v>
      </c>
      <c r="J107" s="187">
        <v>97</v>
      </c>
      <c r="K107" s="187">
        <v>120</v>
      </c>
      <c r="L107" s="187">
        <v>103</v>
      </c>
      <c r="M107" s="187">
        <v>114</v>
      </c>
      <c r="N107" s="187">
        <v>130</v>
      </c>
      <c r="O107" s="187">
        <v>114</v>
      </c>
      <c r="P107" s="187">
        <v>97</v>
      </c>
      <c r="Q107" s="187">
        <v>66</v>
      </c>
      <c r="R107" s="187">
        <v>62</v>
      </c>
      <c r="S107" s="187">
        <v>105</v>
      </c>
      <c r="T107" s="187">
        <v>1676</v>
      </c>
      <c r="U107" s="582" t="s">
        <v>1268</v>
      </c>
    </row>
    <row r="108" spans="1:21" ht="12.6" customHeight="1" x14ac:dyDescent="0.2">
      <c r="A108" s="231" t="s">
        <v>400</v>
      </c>
      <c r="B108" s="583" t="s">
        <v>632</v>
      </c>
      <c r="C108" s="187">
        <v>61</v>
      </c>
      <c r="D108" s="187">
        <v>66</v>
      </c>
      <c r="E108" s="187">
        <v>36</v>
      </c>
      <c r="F108" s="187">
        <v>61</v>
      </c>
      <c r="G108" s="187">
        <v>55</v>
      </c>
      <c r="H108" s="187">
        <v>55</v>
      </c>
      <c r="I108" s="187">
        <v>56</v>
      </c>
      <c r="J108" s="187">
        <v>60</v>
      </c>
      <c r="K108" s="187">
        <v>69</v>
      </c>
      <c r="L108" s="187">
        <v>66</v>
      </c>
      <c r="M108" s="187">
        <v>69</v>
      </c>
      <c r="N108" s="187">
        <v>101</v>
      </c>
      <c r="O108" s="187">
        <v>79</v>
      </c>
      <c r="P108" s="187">
        <v>55</v>
      </c>
      <c r="Q108" s="187">
        <v>44</v>
      </c>
      <c r="R108" s="187">
        <v>35</v>
      </c>
      <c r="S108" s="187">
        <v>48</v>
      </c>
      <c r="T108" s="187">
        <v>1016</v>
      </c>
      <c r="U108" s="582" t="s">
        <v>633</v>
      </c>
    </row>
    <row r="109" spans="1:21" ht="12.6" customHeight="1" x14ac:dyDescent="0.2">
      <c r="A109" s="231">
        <v>100</v>
      </c>
      <c r="B109" s="583" t="s">
        <v>634</v>
      </c>
      <c r="C109" s="187">
        <v>26</v>
      </c>
      <c r="D109" s="187">
        <v>24</v>
      </c>
      <c r="E109" s="187">
        <v>24</v>
      </c>
      <c r="F109" s="187">
        <v>27</v>
      </c>
      <c r="G109" s="187">
        <v>25</v>
      </c>
      <c r="H109" s="187">
        <v>30</v>
      </c>
      <c r="I109" s="187">
        <v>30</v>
      </c>
      <c r="J109" s="187">
        <v>30</v>
      </c>
      <c r="K109" s="187">
        <v>25</v>
      </c>
      <c r="L109" s="187">
        <v>31</v>
      </c>
      <c r="M109" s="187">
        <v>49</v>
      </c>
      <c r="N109" s="187">
        <v>38</v>
      </c>
      <c r="O109" s="187">
        <v>33</v>
      </c>
      <c r="P109" s="187">
        <v>32</v>
      </c>
      <c r="Q109" s="187">
        <v>18</v>
      </c>
      <c r="R109" s="187">
        <v>12</v>
      </c>
      <c r="S109" s="187">
        <v>29</v>
      </c>
      <c r="T109" s="187">
        <v>483</v>
      </c>
      <c r="U109" s="582" t="s">
        <v>635</v>
      </c>
    </row>
    <row r="110" spans="1:21" ht="12.6" customHeight="1" x14ac:dyDescent="0.2">
      <c r="A110" s="231">
        <v>101</v>
      </c>
      <c r="B110" s="583" t="s">
        <v>636</v>
      </c>
      <c r="C110" s="187">
        <v>54</v>
      </c>
      <c r="D110" s="187">
        <v>55</v>
      </c>
      <c r="E110" s="187">
        <v>67</v>
      </c>
      <c r="F110" s="187">
        <v>63</v>
      </c>
      <c r="G110" s="187">
        <v>80</v>
      </c>
      <c r="H110" s="187">
        <v>80</v>
      </c>
      <c r="I110" s="187">
        <v>63</v>
      </c>
      <c r="J110" s="187">
        <v>68</v>
      </c>
      <c r="K110" s="187">
        <v>71</v>
      </c>
      <c r="L110" s="187">
        <v>67</v>
      </c>
      <c r="M110" s="187">
        <v>111</v>
      </c>
      <c r="N110" s="187">
        <v>128</v>
      </c>
      <c r="O110" s="187">
        <v>92</v>
      </c>
      <c r="P110" s="187">
        <v>52</v>
      </c>
      <c r="Q110" s="187">
        <v>66</v>
      </c>
      <c r="R110" s="187">
        <v>48</v>
      </c>
      <c r="S110" s="187">
        <v>61</v>
      </c>
      <c r="T110" s="187">
        <v>1226</v>
      </c>
      <c r="U110" s="582" t="s">
        <v>637</v>
      </c>
    </row>
    <row r="111" spans="1:21" ht="12.6" customHeight="1" x14ac:dyDescent="0.2">
      <c r="A111" s="231">
        <v>102</v>
      </c>
      <c r="B111" s="583" t="s">
        <v>638</v>
      </c>
      <c r="C111" s="187">
        <v>39</v>
      </c>
      <c r="D111" s="187">
        <v>25</v>
      </c>
      <c r="E111" s="187">
        <v>46</v>
      </c>
      <c r="F111" s="187">
        <v>28</v>
      </c>
      <c r="G111" s="187">
        <v>19</v>
      </c>
      <c r="H111" s="187">
        <v>25</v>
      </c>
      <c r="I111" s="187">
        <v>30</v>
      </c>
      <c r="J111" s="187">
        <v>35</v>
      </c>
      <c r="K111" s="187">
        <v>40</v>
      </c>
      <c r="L111" s="187">
        <v>43</v>
      </c>
      <c r="M111" s="187">
        <v>30</v>
      </c>
      <c r="N111" s="187">
        <v>38</v>
      </c>
      <c r="O111" s="187">
        <v>40</v>
      </c>
      <c r="P111" s="187">
        <v>27</v>
      </c>
      <c r="Q111" s="187">
        <v>22</v>
      </c>
      <c r="R111" s="187">
        <v>18</v>
      </c>
      <c r="S111" s="187">
        <v>24</v>
      </c>
      <c r="T111" s="187">
        <v>529</v>
      </c>
      <c r="U111" s="582" t="s">
        <v>713</v>
      </c>
    </row>
    <row r="112" spans="1:21" ht="12.6" customHeight="1" x14ac:dyDescent="0.2">
      <c r="A112" s="231">
        <v>103</v>
      </c>
      <c r="B112" s="583" t="s">
        <v>640</v>
      </c>
      <c r="C112" s="187">
        <v>26</v>
      </c>
      <c r="D112" s="187">
        <v>23</v>
      </c>
      <c r="E112" s="187">
        <v>20</v>
      </c>
      <c r="F112" s="187">
        <v>21</v>
      </c>
      <c r="G112" s="187">
        <v>21</v>
      </c>
      <c r="H112" s="187">
        <v>28</v>
      </c>
      <c r="I112" s="187">
        <v>36</v>
      </c>
      <c r="J112" s="187">
        <v>32</v>
      </c>
      <c r="K112" s="187">
        <v>29</v>
      </c>
      <c r="L112" s="187">
        <v>26</v>
      </c>
      <c r="M112" s="187">
        <v>26</v>
      </c>
      <c r="N112" s="187">
        <v>37</v>
      </c>
      <c r="O112" s="187">
        <v>45</v>
      </c>
      <c r="P112" s="187">
        <v>27</v>
      </c>
      <c r="Q112" s="187">
        <v>26</v>
      </c>
      <c r="R112" s="187">
        <v>10</v>
      </c>
      <c r="S112" s="187">
        <v>26</v>
      </c>
      <c r="T112" s="187">
        <v>459</v>
      </c>
      <c r="U112" s="582" t="s">
        <v>641</v>
      </c>
    </row>
    <row r="113" spans="1:21" ht="12.6" customHeight="1" x14ac:dyDescent="0.2">
      <c r="A113" s="231">
        <v>104</v>
      </c>
      <c r="B113" s="583" t="s">
        <v>642</v>
      </c>
      <c r="C113" s="187">
        <v>82</v>
      </c>
      <c r="D113" s="187">
        <v>102</v>
      </c>
      <c r="E113" s="187">
        <v>82</v>
      </c>
      <c r="F113" s="187">
        <v>70</v>
      </c>
      <c r="G113" s="187">
        <v>86</v>
      </c>
      <c r="H113" s="187">
        <v>66</v>
      </c>
      <c r="I113" s="187">
        <v>91</v>
      </c>
      <c r="J113" s="187">
        <v>84</v>
      </c>
      <c r="K113" s="187">
        <v>91</v>
      </c>
      <c r="L113" s="187">
        <v>85</v>
      </c>
      <c r="M113" s="187">
        <v>112</v>
      </c>
      <c r="N113" s="187">
        <v>108</v>
      </c>
      <c r="O113" s="187">
        <v>125</v>
      </c>
      <c r="P113" s="187">
        <v>97</v>
      </c>
      <c r="Q113" s="187">
        <v>76</v>
      </c>
      <c r="R113" s="187">
        <v>47</v>
      </c>
      <c r="S113" s="187">
        <v>76</v>
      </c>
      <c r="T113" s="187">
        <v>1480</v>
      </c>
      <c r="U113" s="582" t="s">
        <v>643</v>
      </c>
    </row>
    <row r="114" spans="1:21" ht="12.6" customHeight="1" x14ac:dyDescent="0.2">
      <c r="A114" s="231">
        <v>105</v>
      </c>
      <c r="B114" s="583" t="s">
        <v>644</v>
      </c>
      <c r="C114" s="187">
        <v>47</v>
      </c>
      <c r="D114" s="187">
        <v>43</v>
      </c>
      <c r="E114" s="187">
        <v>29</v>
      </c>
      <c r="F114" s="187">
        <v>29</v>
      </c>
      <c r="G114" s="187">
        <v>26</v>
      </c>
      <c r="H114" s="187">
        <v>35</v>
      </c>
      <c r="I114" s="187">
        <v>40</v>
      </c>
      <c r="J114" s="187">
        <v>38</v>
      </c>
      <c r="K114" s="187">
        <v>29</v>
      </c>
      <c r="L114" s="187">
        <v>39</v>
      </c>
      <c r="M114" s="187">
        <v>43</v>
      </c>
      <c r="N114" s="187">
        <v>52</v>
      </c>
      <c r="O114" s="187">
        <v>34</v>
      </c>
      <c r="P114" s="187">
        <v>41</v>
      </c>
      <c r="Q114" s="187">
        <v>24</v>
      </c>
      <c r="R114" s="187">
        <v>19</v>
      </c>
      <c r="S114" s="187">
        <v>19</v>
      </c>
      <c r="T114" s="187">
        <v>587</v>
      </c>
      <c r="U114" s="582" t="s">
        <v>645</v>
      </c>
    </row>
    <row r="115" spans="1:21" ht="12.6" customHeight="1" x14ac:dyDescent="0.2">
      <c r="A115" s="231">
        <v>106</v>
      </c>
      <c r="B115" s="583" t="s">
        <v>646</v>
      </c>
      <c r="C115" s="187">
        <v>68</v>
      </c>
      <c r="D115" s="187">
        <v>99</v>
      </c>
      <c r="E115" s="187">
        <v>86</v>
      </c>
      <c r="F115" s="187">
        <v>83</v>
      </c>
      <c r="G115" s="187">
        <v>88</v>
      </c>
      <c r="H115" s="187">
        <v>102</v>
      </c>
      <c r="I115" s="187">
        <v>102</v>
      </c>
      <c r="J115" s="187">
        <v>85</v>
      </c>
      <c r="K115" s="187">
        <v>109</v>
      </c>
      <c r="L115" s="187">
        <v>114</v>
      </c>
      <c r="M115" s="187">
        <v>130</v>
      </c>
      <c r="N115" s="187">
        <v>125</v>
      </c>
      <c r="O115" s="187">
        <v>106</v>
      </c>
      <c r="P115" s="187">
        <v>87</v>
      </c>
      <c r="Q115" s="187">
        <v>86</v>
      </c>
      <c r="R115" s="187">
        <v>63</v>
      </c>
      <c r="S115" s="187">
        <v>85</v>
      </c>
      <c r="T115" s="187">
        <v>1618</v>
      </c>
      <c r="U115" s="582" t="s">
        <v>647</v>
      </c>
    </row>
    <row r="116" spans="1:21" ht="12.6" customHeight="1" x14ac:dyDescent="0.2">
      <c r="A116" s="231">
        <v>107</v>
      </c>
      <c r="B116" s="583" t="s">
        <v>648</v>
      </c>
      <c r="C116" s="187">
        <v>77</v>
      </c>
      <c r="D116" s="187">
        <v>81</v>
      </c>
      <c r="E116" s="187">
        <v>100</v>
      </c>
      <c r="F116" s="187">
        <v>100</v>
      </c>
      <c r="G116" s="187">
        <v>94</v>
      </c>
      <c r="H116" s="187">
        <v>86</v>
      </c>
      <c r="I116" s="187">
        <v>85</v>
      </c>
      <c r="J116" s="187">
        <v>95</v>
      </c>
      <c r="K116" s="187">
        <v>126</v>
      </c>
      <c r="L116" s="187">
        <v>102</v>
      </c>
      <c r="M116" s="187">
        <v>118</v>
      </c>
      <c r="N116" s="187">
        <v>109</v>
      </c>
      <c r="O116" s="187">
        <v>88</v>
      </c>
      <c r="P116" s="187">
        <v>104</v>
      </c>
      <c r="Q116" s="187">
        <v>75</v>
      </c>
      <c r="R116" s="187">
        <v>47</v>
      </c>
      <c r="S116" s="187">
        <v>83</v>
      </c>
      <c r="T116" s="187">
        <v>1570</v>
      </c>
      <c r="U116" s="582" t="s">
        <v>649</v>
      </c>
    </row>
    <row r="117" spans="1:21" ht="12.6" customHeight="1" x14ac:dyDescent="0.2">
      <c r="A117" s="231">
        <v>108</v>
      </c>
      <c r="B117" s="583" t="s">
        <v>650</v>
      </c>
      <c r="C117" s="187">
        <v>151</v>
      </c>
      <c r="D117" s="187">
        <v>166</v>
      </c>
      <c r="E117" s="187">
        <v>190</v>
      </c>
      <c r="F117" s="187">
        <v>182</v>
      </c>
      <c r="G117" s="187">
        <v>190</v>
      </c>
      <c r="H117" s="187">
        <v>170</v>
      </c>
      <c r="I117" s="187">
        <v>176</v>
      </c>
      <c r="J117" s="187">
        <v>170</v>
      </c>
      <c r="K117" s="187">
        <v>202</v>
      </c>
      <c r="L117" s="187">
        <v>232</v>
      </c>
      <c r="M117" s="187">
        <v>267</v>
      </c>
      <c r="N117" s="187">
        <v>257</v>
      </c>
      <c r="O117" s="187">
        <v>188</v>
      </c>
      <c r="P117" s="187">
        <v>163</v>
      </c>
      <c r="Q117" s="187">
        <v>121</v>
      </c>
      <c r="R117" s="187">
        <v>80</v>
      </c>
      <c r="S117" s="187">
        <v>159</v>
      </c>
      <c r="T117" s="187">
        <v>3064</v>
      </c>
      <c r="U117" s="582" t="s">
        <v>651</v>
      </c>
    </row>
    <row r="118" spans="1:21" ht="12.6" customHeight="1" x14ac:dyDescent="0.2">
      <c r="A118" s="231">
        <v>109</v>
      </c>
      <c r="B118" s="583" t="s">
        <v>652</v>
      </c>
      <c r="C118" s="187">
        <v>62</v>
      </c>
      <c r="D118" s="187">
        <v>74</v>
      </c>
      <c r="E118" s="187">
        <v>79</v>
      </c>
      <c r="F118" s="187">
        <v>81</v>
      </c>
      <c r="G118" s="187">
        <v>80</v>
      </c>
      <c r="H118" s="187">
        <v>64</v>
      </c>
      <c r="I118" s="187">
        <v>66</v>
      </c>
      <c r="J118" s="187">
        <v>69</v>
      </c>
      <c r="K118" s="187">
        <v>75</v>
      </c>
      <c r="L118" s="187">
        <v>80</v>
      </c>
      <c r="M118" s="187">
        <v>95</v>
      </c>
      <c r="N118" s="187">
        <v>73</v>
      </c>
      <c r="O118" s="187">
        <v>63</v>
      </c>
      <c r="P118" s="187">
        <v>70</v>
      </c>
      <c r="Q118" s="187">
        <v>66</v>
      </c>
      <c r="R118" s="187">
        <v>45</v>
      </c>
      <c r="S118" s="187">
        <v>45</v>
      </c>
      <c r="T118" s="187">
        <v>1187</v>
      </c>
      <c r="U118" s="582" t="s">
        <v>653</v>
      </c>
    </row>
    <row r="119" spans="1:21" ht="12.6" customHeight="1" x14ac:dyDescent="0.2">
      <c r="A119" s="231">
        <v>110</v>
      </c>
      <c r="B119" s="583" t="s">
        <v>654</v>
      </c>
      <c r="C119" s="187">
        <v>97</v>
      </c>
      <c r="D119" s="187">
        <v>93</v>
      </c>
      <c r="E119" s="187">
        <v>87</v>
      </c>
      <c r="F119" s="187">
        <v>89</v>
      </c>
      <c r="G119" s="187">
        <v>96</v>
      </c>
      <c r="H119" s="187">
        <v>120</v>
      </c>
      <c r="I119" s="187">
        <v>116</v>
      </c>
      <c r="J119" s="187">
        <v>93</v>
      </c>
      <c r="K119" s="187">
        <v>114</v>
      </c>
      <c r="L119" s="187">
        <v>114</v>
      </c>
      <c r="M119" s="187">
        <v>110</v>
      </c>
      <c r="N119" s="187">
        <v>148</v>
      </c>
      <c r="O119" s="187">
        <v>124</v>
      </c>
      <c r="P119" s="187">
        <v>92</v>
      </c>
      <c r="Q119" s="187">
        <v>77</v>
      </c>
      <c r="R119" s="187">
        <v>60</v>
      </c>
      <c r="S119" s="187">
        <v>65</v>
      </c>
      <c r="T119" s="187">
        <v>1695</v>
      </c>
      <c r="U119" s="582" t="s">
        <v>655</v>
      </c>
    </row>
    <row r="120" spans="1:21" ht="12.6" customHeight="1" x14ac:dyDescent="0.2">
      <c r="A120" s="231">
        <v>111</v>
      </c>
      <c r="B120" s="583" t="s">
        <v>656</v>
      </c>
      <c r="C120" s="187">
        <v>134</v>
      </c>
      <c r="D120" s="187">
        <v>151</v>
      </c>
      <c r="E120" s="187">
        <v>176</v>
      </c>
      <c r="F120" s="187">
        <v>174</v>
      </c>
      <c r="G120" s="187">
        <v>160</v>
      </c>
      <c r="H120" s="187">
        <v>134</v>
      </c>
      <c r="I120" s="187">
        <v>151</v>
      </c>
      <c r="J120" s="187">
        <v>141</v>
      </c>
      <c r="K120" s="187">
        <v>158</v>
      </c>
      <c r="L120" s="187">
        <v>167</v>
      </c>
      <c r="M120" s="187">
        <v>228</v>
      </c>
      <c r="N120" s="187">
        <v>203</v>
      </c>
      <c r="O120" s="187">
        <v>167</v>
      </c>
      <c r="P120" s="187">
        <v>119</v>
      </c>
      <c r="Q120" s="187">
        <v>99</v>
      </c>
      <c r="R120" s="187">
        <v>62</v>
      </c>
      <c r="S120" s="187">
        <v>103</v>
      </c>
      <c r="T120" s="187">
        <v>2527</v>
      </c>
      <c r="U120" s="582" t="s">
        <v>657</v>
      </c>
    </row>
    <row r="121" spans="1:21" ht="12.6" customHeight="1" x14ac:dyDescent="0.2">
      <c r="A121" s="231">
        <v>112</v>
      </c>
      <c r="B121" s="583" t="s">
        <v>658</v>
      </c>
      <c r="C121" s="187">
        <v>39</v>
      </c>
      <c r="D121" s="187">
        <v>32</v>
      </c>
      <c r="E121" s="187">
        <v>30</v>
      </c>
      <c r="F121" s="187">
        <v>27</v>
      </c>
      <c r="G121" s="187">
        <v>38</v>
      </c>
      <c r="H121" s="187">
        <v>32</v>
      </c>
      <c r="I121" s="187">
        <v>36</v>
      </c>
      <c r="J121" s="187">
        <v>35</v>
      </c>
      <c r="K121" s="187">
        <v>25</v>
      </c>
      <c r="L121" s="187">
        <v>40</v>
      </c>
      <c r="M121" s="187">
        <v>34</v>
      </c>
      <c r="N121" s="187">
        <v>41</v>
      </c>
      <c r="O121" s="187">
        <v>32</v>
      </c>
      <c r="P121" s="187">
        <v>22</v>
      </c>
      <c r="Q121" s="187">
        <v>29</v>
      </c>
      <c r="R121" s="187">
        <v>13</v>
      </c>
      <c r="S121" s="187">
        <v>19</v>
      </c>
      <c r="T121" s="187">
        <v>524</v>
      </c>
      <c r="U121" s="582" t="s">
        <v>659</v>
      </c>
    </row>
    <row r="122" spans="1:21" ht="12.6" customHeight="1" x14ac:dyDescent="0.2">
      <c r="A122" s="231">
        <v>113</v>
      </c>
      <c r="B122" s="583" t="s">
        <v>660</v>
      </c>
      <c r="C122" s="187">
        <v>37</v>
      </c>
      <c r="D122" s="187">
        <v>40</v>
      </c>
      <c r="E122" s="187">
        <v>51</v>
      </c>
      <c r="F122" s="187">
        <v>58</v>
      </c>
      <c r="G122" s="187">
        <v>49</v>
      </c>
      <c r="H122" s="187">
        <v>48</v>
      </c>
      <c r="I122" s="187">
        <v>50</v>
      </c>
      <c r="J122" s="187">
        <v>57</v>
      </c>
      <c r="K122" s="187">
        <v>46</v>
      </c>
      <c r="L122" s="187">
        <v>38</v>
      </c>
      <c r="M122" s="187">
        <v>71</v>
      </c>
      <c r="N122" s="187">
        <v>85</v>
      </c>
      <c r="O122" s="187">
        <v>65</v>
      </c>
      <c r="P122" s="187">
        <v>41</v>
      </c>
      <c r="Q122" s="187">
        <v>31</v>
      </c>
      <c r="R122" s="187">
        <v>23</v>
      </c>
      <c r="S122" s="187">
        <v>29</v>
      </c>
      <c r="T122" s="187">
        <v>819</v>
      </c>
      <c r="U122" s="582" t="s">
        <v>661</v>
      </c>
    </row>
    <row r="123" spans="1:21" ht="12.6" customHeight="1" x14ac:dyDescent="0.2">
      <c r="A123" s="231">
        <v>114</v>
      </c>
      <c r="B123" s="583" t="s">
        <v>662</v>
      </c>
      <c r="C123" s="187">
        <v>44</v>
      </c>
      <c r="D123" s="187">
        <v>41</v>
      </c>
      <c r="E123" s="187">
        <v>51</v>
      </c>
      <c r="F123" s="187">
        <v>63</v>
      </c>
      <c r="G123" s="187">
        <v>51</v>
      </c>
      <c r="H123" s="187">
        <v>71</v>
      </c>
      <c r="I123" s="187">
        <v>68</v>
      </c>
      <c r="J123" s="187">
        <v>46</v>
      </c>
      <c r="K123" s="187">
        <v>70</v>
      </c>
      <c r="L123" s="187">
        <v>65</v>
      </c>
      <c r="M123" s="187">
        <v>84</v>
      </c>
      <c r="N123" s="187">
        <v>92</v>
      </c>
      <c r="O123" s="187">
        <v>73</v>
      </c>
      <c r="P123" s="187">
        <v>49</v>
      </c>
      <c r="Q123" s="187">
        <v>46</v>
      </c>
      <c r="R123" s="187">
        <v>23</v>
      </c>
      <c r="S123" s="187">
        <v>47</v>
      </c>
      <c r="T123" s="187">
        <v>984</v>
      </c>
      <c r="U123" s="582" t="s">
        <v>663</v>
      </c>
    </row>
    <row r="124" spans="1:21" ht="12.6" customHeight="1" x14ac:dyDescent="0.2">
      <c r="A124" s="231">
        <v>115</v>
      </c>
      <c r="B124" s="583" t="s">
        <v>664</v>
      </c>
      <c r="C124" s="187">
        <v>169</v>
      </c>
      <c r="D124" s="187">
        <v>196</v>
      </c>
      <c r="E124" s="187">
        <v>166</v>
      </c>
      <c r="F124" s="187">
        <v>161</v>
      </c>
      <c r="G124" s="187">
        <v>188</v>
      </c>
      <c r="H124" s="187">
        <v>220</v>
      </c>
      <c r="I124" s="187">
        <v>258</v>
      </c>
      <c r="J124" s="187">
        <v>245</v>
      </c>
      <c r="K124" s="187">
        <v>257</v>
      </c>
      <c r="L124" s="187">
        <v>240</v>
      </c>
      <c r="M124" s="187">
        <v>270</v>
      </c>
      <c r="N124" s="187">
        <v>270</v>
      </c>
      <c r="O124" s="187">
        <v>229</v>
      </c>
      <c r="P124" s="187">
        <v>167</v>
      </c>
      <c r="Q124" s="187">
        <v>162</v>
      </c>
      <c r="R124" s="187">
        <v>138</v>
      </c>
      <c r="S124" s="187">
        <v>171</v>
      </c>
      <c r="T124" s="187">
        <v>3507</v>
      </c>
      <c r="U124" s="582" t="s">
        <v>665</v>
      </c>
    </row>
    <row r="125" spans="1:21" ht="12.6" customHeight="1" x14ac:dyDescent="0.2">
      <c r="A125" s="231">
        <v>116</v>
      </c>
      <c r="B125" s="583" t="s">
        <v>666</v>
      </c>
      <c r="C125" s="187">
        <v>93</v>
      </c>
      <c r="D125" s="187">
        <v>118</v>
      </c>
      <c r="E125" s="187">
        <v>98</v>
      </c>
      <c r="F125" s="187">
        <v>120</v>
      </c>
      <c r="G125" s="187">
        <v>87</v>
      </c>
      <c r="H125" s="187">
        <v>97</v>
      </c>
      <c r="I125" s="187">
        <v>89</v>
      </c>
      <c r="J125" s="187">
        <v>99</v>
      </c>
      <c r="K125" s="187">
        <v>88</v>
      </c>
      <c r="L125" s="187">
        <v>135</v>
      </c>
      <c r="M125" s="187">
        <v>106</v>
      </c>
      <c r="N125" s="187">
        <v>107</v>
      </c>
      <c r="O125" s="187">
        <v>91</v>
      </c>
      <c r="P125" s="187">
        <v>57</v>
      </c>
      <c r="Q125" s="187">
        <v>66</v>
      </c>
      <c r="R125" s="187">
        <v>56</v>
      </c>
      <c r="S125" s="187">
        <v>58</v>
      </c>
      <c r="T125" s="187">
        <v>1565</v>
      </c>
      <c r="U125" s="582" t="s">
        <v>667</v>
      </c>
    </row>
    <row r="126" spans="1:21" ht="12.6" customHeight="1" x14ac:dyDescent="0.2">
      <c r="A126" s="231">
        <v>117</v>
      </c>
      <c r="B126" s="583" t="s">
        <v>668</v>
      </c>
      <c r="C126" s="187">
        <v>52</v>
      </c>
      <c r="D126" s="187">
        <v>43</v>
      </c>
      <c r="E126" s="187">
        <v>52</v>
      </c>
      <c r="F126" s="187">
        <v>38</v>
      </c>
      <c r="G126" s="187">
        <v>35</v>
      </c>
      <c r="H126" s="187">
        <v>50</v>
      </c>
      <c r="I126" s="187">
        <v>53</v>
      </c>
      <c r="J126" s="187">
        <v>40</v>
      </c>
      <c r="K126" s="187">
        <v>59</v>
      </c>
      <c r="L126" s="187">
        <v>46</v>
      </c>
      <c r="M126" s="187">
        <v>58</v>
      </c>
      <c r="N126" s="187">
        <v>55</v>
      </c>
      <c r="O126" s="187">
        <v>53</v>
      </c>
      <c r="P126" s="187">
        <v>30</v>
      </c>
      <c r="Q126" s="187">
        <v>22</v>
      </c>
      <c r="R126" s="187">
        <v>20</v>
      </c>
      <c r="S126" s="187">
        <v>31</v>
      </c>
      <c r="T126" s="187">
        <v>737</v>
      </c>
      <c r="U126" s="582" t="s">
        <v>669</v>
      </c>
    </row>
    <row r="127" spans="1:21" ht="12.6" customHeight="1" x14ac:dyDescent="0.2">
      <c r="A127" s="231">
        <v>118</v>
      </c>
      <c r="B127" s="583" t="s">
        <v>1284</v>
      </c>
      <c r="C127" s="187">
        <v>32</v>
      </c>
      <c r="D127" s="187">
        <v>24</v>
      </c>
      <c r="E127" s="187">
        <v>19</v>
      </c>
      <c r="F127" s="187">
        <v>17</v>
      </c>
      <c r="G127" s="187">
        <v>31</v>
      </c>
      <c r="H127" s="187">
        <v>27</v>
      </c>
      <c r="I127" s="187">
        <v>28</v>
      </c>
      <c r="J127" s="187">
        <v>23</v>
      </c>
      <c r="K127" s="187">
        <v>16</v>
      </c>
      <c r="L127" s="187">
        <v>22</v>
      </c>
      <c r="M127" s="187">
        <v>30</v>
      </c>
      <c r="N127" s="187">
        <v>31</v>
      </c>
      <c r="O127" s="187">
        <v>38</v>
      </c>
      <c r="P127" s="187">
        <v>20</v>
      </c>
      <c r="Q127" s="187">
        <v>21</v>
      </c>
      <c r="R127" s="187">
        <v>11</v>
      </c>
      <c r="S127" s="187">
        <v>18</v>
      </c>
      <c r="T127" s="187">
        <v>408</v>
      </c>
      <c r="U127" s="582" t="s">
        <v>1294</v>
      </c>
    </row>
    <row r="128" spans="1:21" ht="12.6" customHeight="1" x14ac:dyDescent="0.2">
      <c r="A128" s="331"/>
      <c r="B128" s="187"/>
      <c r="C128" s="187"/>
      <c r="D128" s="187"/>
      <c r="E128" s="187"/>
      <c r="F128" s="187"/>
      <c r="G128" s="187"/>
      <c r="H128" s="187"/>
      <c r="I128" s="187"/>
      <c r="J128" s="187"/>
      <c r="K128" s="187"/>
      <c r="L128" s="187"/>
      <c r="M128" s="187"/>
      <c r="N128" s="187"/>
      <c r="O128" s="187"/>
      <c r="P128" s="187"/>
      <c r="Q128" s="187"/>
      <c r="R128" s="187"/>
      <c r="S128" s="187"/>
      <c r="T128" s="187"/>
      <c r="U128" s="584"/>
    </row>
    <row r="129" spans="1:21" s="67" customFormat="1" ht="12.6" customHeight="1" x14ac:dyDescent="0.2">
      <c r="A129" s="1011" t="s">
        <v>670</v>
      </c>
      <c r="B129" s="1011"/>
      <c r="C129" s="352">
        <v>13007</v>
      </c>
      <c r="D129" s="352">
        <v>14276</v>
      </c>
      <c r="E129" s="352">
        <v>14604</v>
      </c>
      <c r="F129" s="352">
        <v>15324</v>
      </c>
      <c r="G129" s="352">
        <v>15713</v>
      </c>
      <c r="H129" s="352">
        <v>16083</v>
      </c>
      <c r="I129" s="352">
        <v>16187</v>
      </c>
      <c r="J129" s="352">
        <v>15982</v>
      </c>
      <c r="K129" s="352">
        <v>16863</v>
      </c>
      <c r="L129" s="352">
        <v>17965</v>
      </c>
      <c r="M129" s="352">
        <v>21066</v>
      </c>
      <c r="N129" s="352">
        <v>21881</v>
      </c>
      <c r="O129" s="352">
        <v>18575</v>
      </c>
      <c r="P129" s="352">
        <v>13945</v>
      </c>
      <c r="Q129" s="352">
        <v>11279</v>
      </c>
      <c r="R129" s="352">
        <v>9610</v>
      </c>
      <c r="S129" s="352">
        <v>14727</v>
      </c>
      <c r="T129" s="352">
        <v>267087</v>
      </c>
      <c r="U129" s="339" t="s">
        <v>1067</v>
      </c>
    </row>
    <row r="130" spans="1:21" ht="12.6" customHeight="1" x14ac:dyDescent="0.2">
      <c r="A130" s="1010"/>
      <c r="B130" s="1010"/>
      <c r="C130" s="187"/>
      <c r="D130" s="187"/>
      <c r="E130" s="187"/>
      <c r="F130" s="187"/>
      <c r="G130" s="187"/>
      <c r="H130" s="187"/>
      <c r="I130" s="187"/>
      <c r="J130" s="187"/>
      <c r="K130" s="187"/>
      <c r="L130" s="187"/>
      <c r="M130" s="187"/>
      <c r="N130" s="187"/>
      <c r="O130" s="187"/>
      <c r="P130" s="187"/>
      <c r="Q130" s="187"/>
      <c r="R130" s="187"/>
      <c r="S130" s="187"/>
      <c r="T130" s="187"/>
      <c r="U130" s="584"/>
    </row>
    <row r="131" spans="1:21" ht="12.6" customHeight="1" x14ac:dyDescent="0.2">
      <c r="A131" s="1010"/>
      <c r="B131" s="1010"/>
      <c r="C131" s="187"/>
      <c r="D131" s="187"/>
      <c r="E131" s="187"/>
      <c r="F131" s="187"/>
      <c r="G131" s="187"/>
      <c r="H131" s="187"/>
      <c r="I131" s="187"/>
      <c r="J131" s="187"/>
      <c r="K131" s="187"/>
      <c r="L131" s="187"/>
      <c r="M131" s="187"/>
      <c r="N131" s="187"/>
      <c r="O131" s="187"/>
      <c r="P131" s="187"/>
      <c r="Q131" s="187"/>
      <c r="R131" s="187"/>
      <c r="S131" s="187"/>
      <c r="T131" s="187"/>
      <c r="U131" s="584"/>
    </row>
    <row r="132" spans="1:21" s="67" customFormat="1" ht="12.6" customHeight="1" x14ac:dyDescent="0.2">
      <c r="A132" s="755" t="s">
        <v>849</v>
      </c>
      <c r="B132" s="755"/>
      <c r="C132" s="755"/>
      <c r="D132" s="755"/>
      <c r="E132" s="755"/>
      <c r="F132" s="755"/>
      <c r="G132" s="755"/>
      <c r="H132" s="755"/>
      <c r="I132" s="755"/>
      <c r="J132" s="755"/>
      <c r="K132" s="755"/>
      <c r="L132" s="755"/>
      <c r="M132" s="755"/>
      <c r="N132" s="755"/>
      <c r="O132" s="755"/>
      <c r="P132" s="755"/>
      <c r="Q132" s="755"/>
      <c r="R132" s="755"/>
      <c r="S132" s="755"/>
      <c r="T132" s="755"/>
      <c r="U132" s="585"/>
    </row>
    <row r="133" spans="1:21" ht="12.6" customHeight="1" x14ac:dyDescent="0.2">
      <c r="A133" s="1012"/>
      <c r="B133" s="1012"/>
      <c r="C133" s="1012"/>
      <c r="D133" s="1012"/>
      <c r="E133" s="1012"/>
      <c r="F133" s="1012"/>
      <c r="G133" s="1012"/>
      <c r="H133" s="1012"/>
      <c r="I133" s="1012"/>
      <c r="J133" s="1012"/>
      <c r="K133" s="1012"/>
      <c r="L133" s="187"/>
      <c r="M133" s="187"/>
      <c r="N133" s="187"/>
      <c r="O133" s="187"/>
      <c r="P133" s="187"/>
      <c r="Q133" s="187"/>
      <c r="R133" s="187"/>
      <c r="S133" s="187"/>
      <c r="T133" s="187"/>
      <c r="U133" s="584"/>
    </row>
    <row r="134" spans="1:21" ht="12.6" customHeight="1" x14ac:dyDescent="0.2">
      <c r="A134" s="231" t="s">
        <v>302</v>
      </c>
      <c r="B134" s="231" t="s">
        <v>243</v>
      </c>
      <c r="C134" s="176">
        <v>41</v>
      </c>
      <c r="D134" s="176">
        <v>38</v>
      </c>
      <c r="E134" s="176">
        <v>33</v>
      </c>
      <c r="F134" s="176">
        <v>50</v>
      </c>
      <c r="G134" s="176">
        <v>38</v>
      </c>
      <c r="H134" s="176">
        <v>44</v>
      </c>
      <c r="I134" s="176">
        <v>38</v>
      </c>
      <c r="J134" s="176">
        <v>33</v>
      </c>
      <c r="K134" s="176">
        <v>55</v>
      </c>
      <c r="L134" s="176">
        <v>63</v>
      </c>
      <c r="M134" s="176">
        <v>57</v>
      </c>
      <c r="N134" s="176">
        <v>64</v>
      </c>
      <c r="O134" s="176">
        <v>58</v>
      </c>
      <c r="P134" s="176">
        <v>34</v>
      </c>
      <c r="Q134" s="176">
        <v>41</v>
      </c>
      <c r="R134" s="176">
        <v>34</v>
      </c>
      <c r="S134" s="176">
        <v>69</v>
      </c>
      <c r="T134" s="176">
        <v>790</v>
      </c>
      <c r="U134" s="582" t="s">
        <v>244</v>
      </c>
    </row>
    <row r="135" spans="1:21" ht="12.6" customHeight="1" x14ac:dyDescent="0.2">
      <c r="A135" s="231" t="s">
        <v>303</v>
      </c>
      <c r="B135" s="231" t="s">
        <v>245</v>
      </c>
      <c r="C135" s="176">
        <v>29</v>
      </c>
      <c r="D135" s="176">
        <v>18</v>
      </c>
      <c r="E135" s="176">
        <v>31</v>
      </c>
      <c r="F135" s="176">
        <v>24</v>
      </c>
      <c r="G135" s="176">
        <v>24</v>
      </c>
      <c r="H135" s="176">
        <v>25</v>
      </c>
      <c r="I135" s="176">
        <v>26</v>
      </c>
      <c r="J135" s="176">
        <v>31</v>
      </c>
      <c r="K135" s="176">
        <v>33</v>
      </c>
      <c r="L135" s="176">
        <v>39</v>
      </c>
      <c r="M135" s="176">
        <v>40</v>
      </c>
      <c r="N135" s="176">
        <v>48</v>
      </c>
      <c r="O135" s="176">
        <v>36</v>
      </c>
      <c r="P135" s="176">
        <v>32</v>
      </c>
      <c r="Q135" s="176">
        <v>20</v>
      </c>
      <c r="R135" s="176">
        <v>23</v>
      </c>
      <c r="S135" s="176">
        <v>40</v>
      </c>
      <c r="T135" s="176">
        <v>519</v>
      </c>
      <c r="U135" s="582" t="s">
        <v>246</v>
      </c>
    </row>
    <row r="136" spans="1:21" ht="12.6" customHeight="1" x14ac:dyDescent="0.2">
      <c r="A136" s="231" t="s">
        <v>304</v>
      </c>
      <c r="B136" s="231" t="s">
        <v>247</v>
      </c>
      <c r="C136" s="176">
        <v>8</v>
      </c>
      <c r="D136" s="176">
        <v>15</v>
      </c>
      <c r="E136" s="176">
        <v>9</v>
      </c>
      <c r="F136" s="176">
        <v>10</v>
      </c>
      <c r="G136" s="176">
        <v>4</v>
      </c>
      <c r="H136" s="176">
        <v>8</v>
      </c>
      <c r="I136" s="176">
        <v>7</v>
      </c>
      <c r="J136" s="176">
        <v>13</v>
      </c>
      <c r="K136" s="176">
        <v>11</v>
      </c>
      <c r="L136" s="176">
        <v>14</v>
      </c>
      <c r="M136" s="176">
        <v>13</v>
      </c>
      <c r="N136" s="176">
        <v>20</v>
      </c>
      <c r="O136" s="176">
        <v>16</v>
      </c>
      <c r="P136" s="176">
        <v>8</v>
      </c>
      <c r="Q136" s="176">
        <v>10</v>
      </c>
      <c r="R136" s="176">
        <v>10</v>
      </c>
      <c r="S136" s="176">
        <v>17</v>
      </c>
      <c r="T136" s="176">
        <v>193</v>
      </c>
      <c r="U136" s="582" t="s">
        <v>248</v>
      </c>
    </row>
    <row r="137" spans="1:21" ht="12.6" customHeight="1" x14ac:dyDescent="0.2">
      <c r="A137" s="231" t="s">
        <v>305</v>
      </c>
      <c r="B137" s="231" t="s">
        <v>1261</v>
      </c>
      <c r="C137" s="176">
        <v>340</v>
      </c>
      <c r="D137" s="176">
        <v>364</v>
      </c>
      <c r="E137" s="176">
        <v>377</v>
      </c>
      <c r="F137" s="176">
        <v>414</v>
      </c>
      <c r="G137" s="176">
        <v>368</v>
      </c>
      <c r="H137" s="176">
        <v>410</v>
      </c>
      <c r="I137" s="176">
        <v>389</v>
      </c>
      <c r="J137" s="176">
        <v>460</v>
      </c>
      <c r="K137" s="176">
        <v>492</v>
      </c>
      <c r="L137" s="176">
        <v>499</v>
      </c>
      <c r="M137" s="176">
        <v>578</v>
      </c>
      <c r="N137" s="176">
        <v>632</v>
      </c>
      <c r="O137" s="176">
        <v>559</v>
      </c>
      <c r="P137" s="176">
        <v>444</v>
      </c>
      <c r="Q137" s="176">
        <v>343</v>
      </c>
      <c r="R137" s="176">
        <v>316</v>
      </c>
      <c r="S137" s="176">
        <v>631</v>
      </c>
      <c r="T137" s="176">
        <v>7616</v>
      </c>
      <c r="U137" s="582" t="s">
        <v>1269</v>
      </c>
    </row>
    <row r="138" spans="1:21" ht="12.6" customHeight="1" x14ac:dyDescent="0.2">
      <c r="A138" s="231" t="s">
        <v>306</v>
      </c>
      <c r="B138" s="231" t="s">
        <v>250</v>
      </c>
      <c r="C138" s="176">
        <v>12</v>
      </c>
      <c r="D138" s="176">
        <v>21</v>
      </c>
      <c r="E138" s="176">
        <v>27</v>
      </c>
      <c r="F138" s="176">
        <v>22</v>
      </c>
      <c r="G138" s="176">
        <v>21</v>
      </c>
      <c r="H138" s="176">
        <v>26</v>
      </c>
      <c r="I138" s="176">
        <v>24</v>
      </c>
      <c r="J138" s="176">
        <v>27</v>
      </c>
      <c r="K138" s="176">
        <v>30</v>
      </c>
      <c r="L138" s="176">
        <v>29</v>
      </c>
      <c r="M138" s="176">
        <v>31</v>
      </c>
      <c r="N138" s="176">
        <v>28</v>
      </c>
      <c r="O138" s="176">
        <v>22</v>
      </c>
      <c r="P138" s="176">
        <v>19</v>
      </c>
      <c r="Q138" s="176">
        <v>18</v>
      </c>
      <c r="R138" s="176">
        <v>11</v>
      </c>
      <c r="S138" s="176">
        <v>20</v>
      </c>
      <c r="T138" s="176">
        <v>388</v>
      </c>
      <c r="U138" s="582" t="s">
        <v>251</v>
      </c>
    </row>
    <row r="139" spans="1:21" ht="12.6" customHeight="1" x14ac:dyDescent="0.2">
      <c r="A139" s="231" t="s">
        <v>307</v>
      </c>
      <c r="B139" s="231" t="s">
        <v>252</v>
      </c>
      <c r="C139" s="176">
        <v>67</v>
      </c>
      <c r="D139" s="176">
        <v>73</v>
      </c>
      <c r="E139" s="176">
        <v>86</v>
      </c>
      <c r="F139" s="176">
        <v>102</v>
      </c>
      <c r="G139" s="176">
        <v>121</v>
      </c>
      <c r="H139" s="176">
        <v>87</v>
      </c>
      <c r="I139" s="176">
        <v>88</v>
      </c>
      <c r="J139" s="176">
        <v>91</v>
      </c>
      <c r="K139" s="176">
        <v>88</v>
      </c>
      <c r="L139" s="176">
        <v>162</v>
      </c>
      <c r="M139" s="176">
        <v>147</v>
      </c>
      <c r="N139" s="176">
        <v>158</v>
      </c>
      <c r="O139" s="176">
        <v>131</v>
      </c>
      <c r="P139" s="176">
        <v>85</v>
      </c>
      <c r="Q139" s="176">
        <v>80</v>
      </c>
      <c r="R139" s="176">
        <v>76</v>
      </c>
      <c r="S139" s="176">
        <v>130</v>
      </c>
      <c r="T139" s="176">
        <v>1772</v>
      </c>
      <c r="U139" s="582" t="s">
        <v>253</v>
      </c>
    </row>
    <row r="140" spans="1:21" ht="12.6" customHeight="1" x14ac:dyDescent="0.2">
      <c r="A140" s="231" t="s">
        <v>308</v>
      </c>
      <c r="B140" s="231" t="s">
        <v>254</v>
      </c>
      <c r="C140" s="176">
        <v>45</v>
      </c>
      <c r="D140" s="176">
        <v>64</v>
      </c>
      <c r="E140" s="176">
        <v>49</v>
      </c>
      <c r="F140" s="176">
        <v>40</v>
      </c>
      <c r="G140" s="176">
        <v>59</v>
      </c>
      <c r="H140" s="176">
        <v>33</v>
      </c>
      <c r="I140" s="176">
        <v>66</v>
      </c>
      <c r="J140" s="176">
        <v>40</v>
      </c>
      <c r="K140" s="176">
        <v>71</v>
      </c>
      <c r="L140" s="176">
        <v>63</v>
      </c>
      <c r="M140" s="176">
        <v>67</v>
      </c>
      <c r="N140" s="176">
        <v>56</v>
      </c>
      <c r="O140" s="176">
        <v>61</v>
      </c>
      <c r="P140" s="176">
        <v>44</v>
      </c>
      <c r="Q140" s="176">
        <v>37</v>
      </c>
      <c r="R140" s="176">
        <v>29</v>
      </c>
      <c r="S140" s="176">
        <v>59</v>
      </c>
      <c r="T140" s="176">
        <v>883</v>
      </c>
      <c r="U140" s="582" t="s">
        <v>255</v>
      </c>
    </row>
    <row r="141" spans="1:21" ht="12.6" customHeight="1" x14ac:dyDescent="0.2">
      <c r="A141" s="231" t="s">
        <v>309</v>
      </c>
      <c r="B141" s="231" t="s">
        <v>256</v>
      </c>
      <c r="C141" s="176">
        <v>2076</v>
      </c>
      <c r="D141" s="176">
        <v>2387</v>
      </c>
      <c r="E141" s="176">
        <v>2491</v>
      </c>
      <c r="F141" s="176">
        <v>2666</v>
      </c>
      <c r="G141" s="176">
        <v>2711</v>
      </c>
      <c r="H141" s="176">
        <v>2906</v>
      </c>
      <c r="I141" s="176">
        <v>2897</v>
      </c>
      <c r="J141" s="176">
        <v>3046</v>
      </c>
      <c r="K141" s="176">
        <v>3136</v>
      </c>
      <c r="L141" s="176">
        <v>3657</v>
      </c>
      <c r="M141" s="176">
        <v>4359</v>
      </c>
      <c r="N141" s="176">
        <v>4424</v>
      </c>
      <c r="O141" s="176">
        <v>3787</v>
      </c>
      <c r="P141" s="176">
        <v>3194</v>
      </c>
      <c r="Q141" s="176">
        <v>2904</v>
      </c>
      <c r="R141" s="176">
        <v>3143</v>
      </c>
      <c r="S141" s="176">
        <v>5800</v>
      </c>
      <c r="T141" s="176">
        <v>55584</v>
      </c>
      <c r="U141" s="582" t="s">
        <v>257</v>
      </c>
    </row>
    <row r="142" spans="1:21" ht="12.6" customHeight="1" x14ac:dyDescent="0.2">
      <c r="A142" s="231" t="s">
        <v>310</v>
      </c>
      <c r="B142" s="231" t="s">
        <v>258</v>
      </c>
      <c r="C142" s="176">
        <v>16</v>
      </c>
      <c r="D142" s="176">
        <v>25</v>
      </c>
      <c r="E142" s="176">
        <v>13</v>
      </c>
      <c r="F142" s="176">
        <v>19</v>
      </c>
      <c r="G142" s="176">
        <v>29</v>
      </c>
      <c r="H142" s="176">
        <v>20</v>
      </c>
      <c r="I142" s="176">
        <v>18</v>
      </c>
      <c r="J142" s="176">
        <v>19</v>
      </c>
      <c r="K142" s="176">
        <v>20</v>
      </c>
      <c r="L142" s="176">
        <v>23</v>
      </c>
      <c r="M142" s="176">
        <v>26</v>
      </c>
      <c r="N142" s="176">
        <v>28</v>
      </c>
      <c r="O142" s="176">
        <v>30</v>
      </c>
      <c r="P142" s="176">
        <v>21</v>
      </c>
      <c r="Q142" s="176">
        <v>9</v>
      </c>
      <c r="R142" s="176">
        <v>10</v>
      </c>
      <c r="S142" s="176">
        <v>29</v>
      </c>
      <c r="T142" s="176">
        <v>355</v>
      </c>
      <c r="U142" s="582" t="s">
        <v>259</v>
      </c>
    </row>
    <row r="143" spans="1:21" ht="12.6" customHeight="1" x14ac:dyDescent="0.2">
      <c r="A143" s="231" t="s">
        <v>311</v>
      </c>
      <c r="B143" s="231" t="s">
        <v>260</v>
      </c>
      <c r="C143" s="176">
        <v>61</v>
      </c>
      <c r="D143" s="176">
        <v>55</v>
      </c>
      <c r="E143" s="176">
        <v>60</v>
      </c>
      <c r="F143" s="176">
        <v>59</v>
      </c>
      <c r="G143" s="176">
        <v>68</v>
      </c>
      <c r="H143" s="176">
        <v>74</v>
      </c>
      <c r="I143" s="176">
        <v>68</v>
      </c>
      <c r="J143" s="176">
        <v>72</v>
      </c>
      <c r="K143" s="176">
        <v>69</v>
      </c>
      <c r="L143" s="176">
        <v>67</v>
      </c>
      <c r="M143" s="176">
        <v>80</v>
      </c>
      <c r="N143" s="176">
        <v>82</v>
      </c>
      <c r="O143" s="176">
        <v>76</v>
      </c>
      <c r="P143" s="176">
        <v>62</v>
      </c>
      <c r="Q143" s="176">
        <v>57</v>
      </c>
      <c r="R143" s="176">
        <v>48</v>
      </c>
      <c r="S143" s="176">
        <v>83</v>
      </c>
      <c r="T143" s="176">
        <v>1141</v>
      </c>
      <c r="U143" s="582" t="s">
        <v>261</v>
      </c>
    </row>
    <row r="144" spans="1:21" ht="12.6" customHeight="1" x14ac:dyDescent="0.2">
      <c r="A144" s="231" t="s">
        <v>312</v>
      </c>
      <c r="B144" s="231" t="s">
        <v>262</v>
      </c>
      <c r="C144" s="176">
        <v>566</v>
      </c>
      <c r="D144" s="176">
        <v>621</v>
      </c>
      <c r="E144" s="176">
        <v>632</v>
      </c>
      <c r="F144" s="176">
        <v>590</v>
      </c>
      <c r="G144" s="176">
        <v>623</v>
      </c>
      <c r="H144" s="176">
        <v>650</v>
      </c>
      <c r="I144" s="176">
        <v>651</v>
      </c>
      <c r="J144" s="176">
        <v>688</v>
      </c>
      <c r="K144" s="176">
        <v>722</v>
      </c>
      <c r="L144" s="176">
        <v>811</v>
      </c>
      <c r="M144" s="176">
        <v>927</v>
      </c>
      <c r="N144" s="176">
        <v>945</v>
      </c>
      <c r="O144" s="176">
        <v>829</v>
      </c>
      <c r="P144" s="176">
        <v>631</v>
      </c>
      <c r="Q144" s="176">
        <v>545</v>
      </c>
      <c r="R144" s="176">
        <v>506</v>
      </c>
      <c r="S144" s="176">
        <v>927</v>
      </c>
      <c r="T144" s="176">
        <v>11864</v>
      </c>
      <c r="U144" s="582" t="s">
        <v>263</v>
      </c>
    </row>
    <row r="145" spans="1:21" ht="12.6" customHeight="1" x14ac:dyDescent="0.2">
      <c r="A145" s="231" t="s">
        <v>313</v>
      </c>
      <c r="B145" s="231" t="s">
        <v>264</v>
      </c>
      <c r="C145" s="176">
        <v>61</v>
      </c>
      <c r="D145" s="176">
        <v>61</v>
      </c>
      <c r="E145" s="176">
        <v>85</v>
      </c>
      <c r="F145" s="176">
        <v>59</v>
      </c>
      <c r="G145" s="176">
        <v>65</v>
      </c>
      <c r="H145" s="176">
        <v>69</v>
      </c>
      <c r="I145" s="176">
        <v>82</v>
      </c>
      <c r="J145" s="176">
        <v>82</v>
      </c>
      <c r="K145" s="176">
        <v>66</v>
      </c>
      <c r="L145" s="176">
        <v>104</v>
      </c>
      <c r="M145" s="176">
        <v>107</v>
      </c>
      <c r="N145" s="176">
        <v>121</v>
      </c>
      <c r="O145" s="176">
        <v>107</v>
      </c>
      <c r="P145" s="176">
        <v>75</v>
      </c>
      <c r="Q145" s="176">
        <v>74</v>
      </c>
      <c r="R145" s="176">
        <v>61</v>
      </c>
      <c r="S145" s="176">
        <v>97</v>
      </c>
      <c r="T145" s="176">
        <v>1376</v>
      </c>
      <c r="U145" s="582" t="s">
        <v>265</v>
      </c>
    </row>
    <row r="146" spans="1:21" ht="12.6" customHeight="1" x14ac:dyDescent="0.2">
      <c r="A146" s="231" t="s">
        <v>314</v>
      </c>
      <c r="B146" s="231" t="s">
        <v>266</v>
      </c>
      <c r="C146" s="176">
        <v>376</v>
      </c>
      <c r="D146" s="176">
        <v>419</v>
      </c>
      <c r="E146" s="176">
        <v>400</v>
      </c>
      <c r="F146" s="176">
        <v>412</v>
      </c>
      <c r="G146" s="176">
        <v>493</v>
      </c>
      <c r="H146" s="176">
        <v>450</v>
      </c>
      <c r="I146" s="176">
        <v>454</v>
      </c>
      <c r="J146" s="176">
        <v>500</v>
      </c>
      <c r="K146" s="176">
        <v>575</v>
      </c>
      <c r="L146" s="176">
        <v>638</v>
      </c>
      <c r="M146" s="176">
        <v>657</v>
      </c>
      <c r="N146" s="176">
        <v>700</v>
      </c>
      <c r="O146" s="176">
        <v>582</v>
      </c>
      <c r="P146" s="176">
        <v>483</v>
      </c>
      <c r="Q146" s="176">
        <v>470</v>
      </c>
      <c r="R146" s="176">
        <v>388</v>
      </c>
      <c r="S146" s="176">
        <v>682</v>
      </c>
      <c r="T146" s="176">
        <v>8679</v>
      </c>
      <c r="U146" s="582" t="s">
        <v>267</v>
      </c>
    </row>
    <row r="147" spans="1:21" ht="12.6" customHeight="1" x14ac:dyDescent="0.2">
      <c r="A147" s="231" t="s">
        <v>315</v>
      </c>
      <c r="B147" s="231" t="s">
        <v>268</v>
      </c>
      <c r="C147" s="176">
        <v>3</v>
      </c>
      <c r="D147" s="176">
        <v>2</v>
      </c>
      <c r="E147" s="176">
        <v>19</v>
      </c>
      <c r="F147" s="176">
        <v>16</v>
      </c>
      <c r="G147" s="176">
        <v>15</v>
      </c>
      <c r="H147" s="176">
        <v>19</v>
      </c>
      <c r="I147" s="176">
        <v>5</v>
      </c>
      <c r="J147" s="176">
        <v>5</v>
      </c>
      <c r="K147" s="176">
        <v>13</v>
      </c>
      <c r="L147" s="176">
        <v>13</v>
      </c>
      <c r="M147" s="176">
        <v>13</v>
      </c>
      <c r="N147" s="176">
        <v>24</v>
      </c>
      <c r="O147" s="176">
        <v>8</v>
      </c>
      <c r="P147" s="176">
        <v>9</v>
      </c>
      <c r="Q147" s="176">
        <v>9</v>
      </c>
      <c r="R147" s="176">
        <v>6</v>
      </c>
      <c r="S147" s="176">
        <v>19</v>
      </c>
      <c r="T147" s="176">
        <v>198</v>
      </c>
      <c r="U147" s="582" t="s">
        <v>269</v>
      </c>
    </row>
    <row r="148" spans="1:21" ht="12.6" customHeight="1" x14ac:dyDescent="0.2">
      <c r="A148" s="231" t="s">
        <v>316</v>
      </c>
      <c r="B148" s="231" t="s">
        <v>1262</v>
      </c>
      <c r="C148" s="176">
        <v>177</v>
      </c>
      <c r="D148" s="176">
        <v>217</v>
      </c>
      <c r="E148" s="176">
        <v>200</v>
      </c>
      <c r="F148" s="176">
        <v>226</v>
      </c>
      <c r="G148" s="176">
        <v>210</v>
      </c>
      <c r="H148" s="176">
        <v>224</v>
      </c>
      <c r="I148" s="176">
        <v>234</v>
      </c>
      <c r="J148" s="176">
        <v>230</v>
      </c>
      <c r="K148" s="176">
        <v>293</v>
      </c>
      <c r="L148" s="176">
        <v>279</v>
      </c>
      <c r="M148" s="176">
        <v>313</v>
      </c>
      <c r="N148" s="176">
        <v>324</v>
      </c>
      <c r="O148" s="176">
        <v>314</v>
      </c>
      <c r="P148" s="176">
        <v>261</v>
      </c>
      <c r="Q148" s="176">
        <v>191</v>
      </c>
      <c r="R148" s="176">
        <v>191</v>
      </c>
      <c r="S148" s="176">
        <v>316</v>
      </c>
      <c r="T148" s="176">
        <v>4200</v>
      </c>
      <c r="U148" s="582" t="s">
        <v>1270</v>
      </c>
    </row>
    <row r="149" spans="1:21" ht="12.6" customHeight="1" x14ac:dyDescent="0.2">
      <c r="A149" s="231" t="s">
        <v>317</v>
      </c>
      <c r="B149" s="231" t="s">
        <v>271</v>
      </c>
      <c r="C149" s="176">
        <v>69</v>
      </c>
      <c r="D149" s="176">
        <v>65</v>
      </c>
      <c r="E149" s="176">
        <v>75</v>
      </c>
      <c r="F149" s="176">
        <v>65</v>
      </c>
      <c r="G149" s="176">
        <v>86</v>
      </c>
      <c r="H149" s="176">
        <v>61</v>
      </c>
      <c r="I149" s="176">
        <v>82</v>
      </c>
      <c r="J149" s="176">
        <v>68</v>
      </c>
      <c r="K149" s="176">
        <v>84</v>
      </c>
      <c r="L149" s="176">
        <v>90</v>
      </c>
      <c r="M149" s="176">
        <v>111</v>
      </c>
      <c r="N149" s="176">
        <v>99</v>
      </c>
      <c r="O149" s="176">
        <v>98</v>
      </c>
      <c r="P149" s="176">
        <v>81</v>
      </c>
      <c r="Q149" s="176">
        <v>51</v>
      </c>
      <c r="R149" s="176">
        <v>39</v>
      </c>
      <c r="S149" s="176">
        <v>80</v>
      </c>
      <c r="T149" s="176">
        <v>1304</v>
      </c>
      <c r="U149" s="582" t="s">
        <v>272</v>
      </c>
    </row>
    <row r="150" spans="1:21" ht="12.6" customHeight="1" x14ac:dyDescent="0.2">
      <c r="A150" s="231" t="s">
        <v>318</v>
      </c>
      <c r="B150" s="231" t="s">
        <v>273</v>
      </c>
      <c r="C150" s="176">
        <v>152</v>
      </c>
      <c r="D150" s="176">
        <v>174</v>
      </c>
      <c r="E150" s="176">
        <v>153</v>
      </c>
      <c r="F150" s="176">
        <v>147</v>
      </c>
      <c r="G150" s="176">
        <v>162</v>
      </c>
      <c r="H150" s="176">
        <v>158</v>
      </c>
      <c r="I150" s="176">
        <v>174</v>
      </c>
      <c r="J150" s="176">
        <v>157</v>
      </c>
      <c r="K150" s="176">
        <v>195</v>
      </c>
      <c r="L150" s="176">
        <v>206</v>
      </c>
      <c r="M150" s="176">
        <v>254</v>
      </c>
      <c r="N150" s="176">
        <v>201</v>
      </c>
      <c r="O150" s="176">
        <v>191</v>
      </c>
      <c r="P150" s="176">
        <v>146</v>
      </c>
      <c r="Q150" s="176">
        <v>121</v>
      </c>
      <c r="R150" s="176">
        <v>105</v>
      </c>
      <c r="S150" s="176">
        <v>193</v>
      </c>
      <c r="T150" s="176">
        <v>2889</v>
      </c>
      <c r="U150" s="582" t="s">
        <v>274</v>
      </c>
    </row>
    <row r="151" spans="1:21" ht="12.6" customHeight="1" x14ac:dyDescent="0.2">
      <c r="A151" s="231" t="s">
        <v>319</v>
      </c>
      <c r="B151" s="231" t="s">
        <v>275</v>
      </c>
      <c r="C151" s="176">
        <v>60</v>
      </c>
      <c r="D151" s="176">
        <v>59</v>
      </c>
      <c r="E151" s="176">
        <v>66</v>
      </c>
      <c r="F151" s="176">
        <v>50</v>
      </c>
      <c r="G151" s="176">
        <v>45</v>
      </c>
      <c r="H151" s="176">
        <v>55</v>
      </c>
      <c r="I151" s="176">
        <v>65</v>
      </c>
      <c r="J151" s="176">
        <v>70</v>
      </c>
      <c r="K151" s="176">
        <v>73</v>
      </c>
      <c r="L151" s="176">
        <v>76</v>
      </c>
      <c r="M151" s="176">
        <v>103</v>
      </c>
      <c r="N151" s="176">
        <v>84</v>
      </c>
      <c r="O151" s="176">
        <v>90</v>
      </c>
      <c r="P151" s="176">
        <v>63</v>
      </c>
      <c r="Q151" s="176">
        <v>64</v>
      </c>
      <c r="R151" s="176">
        <v>37</v>
      </c>
      <c r="S151" s="176">
        <v>105</v>
      </c>
      <c r="T151" s="176">
        <v>1165</v>
      </c>
      <c r="U151" s="582" t="s">
        <v>276</v>
      </c>
    </row>
    <row r="152" spans="1:21" ht="12.6" customHeight="1" x14ac:dyDescent="0.2">
      <c r="A152" s="231" t="s">
        <v>320</v>
      </c>
      <c r="B152" s="231" t="s">
        <v>277</v>
      </c>
      <c r="C152" s="176">
        <v>174</v>
      </c>
      <c r="D152" s="176">
        <v>167</v>
      </c>
      <c r="E152" s="176">
        <v>183</v>
      </c>
      <c r="F152" s="176">
        <v>180</v>
      </c>
      <c r="G152" s="176">
        <v>181</v>
      </c>
      <c r="H152" s="176">
        <v>187</v>
      </c>
      <c r="I152" s="176">
        <v>194</v>
      </c>
      <c r="J152" s="176">
        <v>191</v>
      </c>
      <c r="K152" s="176">
        <v>213</v>
      </c>
      <c r="L152" s="176">
        <v>253</v>
      </c>
      <c r="M152" s="176">
        <v>254</v>
      </c>
      <c r="N152" s="176">
        <v>290</v>
      </c>
      <c r="O152" s="176">
        <v>212</v>
      </c>
      <c r="P152" s="176">
        <v>186</v>
      </c>
      <c r="Q152" s="176">
        <v>129</v>
      </c>
      <c r="R152" s="176">
        <v>154</v>
      </c>
      <c r="S152" s="176">
        <v>288</v>
      </c>
      <c r="T152" s="176">
        <v>3436</v>
      </c>
      <c r="U152" s="582" t="s">
        <v>278</v>
      </c>
    </row>
    <row r="153" spans="1:21" ht="12.6" customHeight="1" x14ac:dyDescent="0.2">
      <c r="A153" s="231" t="s">
        <v>321</v>
      </c>
      <c r="B153" s="231" t="s">
        <v>279</v>
      </c>
      <c r="C153" s="176">
        <v>34</v>
      </c>
      <c r="D153" s="176">
        <v>51</v>
      </c>
      <c r="E153" s="176">
        <v>29</v>
      </c>
      <c r="F153" s="176">
        <v>46</v>
      </c>
      <c r="G153" s="176">
        <v>39</v>
      </c>
      <c r="H153" s="176">
        <v>43</v>
      </c>
      <c r="I153" s="176">
        <v>36</v>
      </c>
      <c r="J153" s="176">
        <v>41</v>
      </c>
      <c r="K153" s="176">
        <v>55</v>
      </c>
      <c r="L153" s="176">
        <v>41</v>
      </c>
      <c r="M153" s="176">
        <v>64</v>
      </c>
      <c r="N153" s="176">
        <v>68</v>
      </c>
      <c r="O153" s="176">
        <v>64</v>
      </c>
      <c r="P153" s="176">
        <v>43</v>
      </c>
      <c r="Q153" s="176">
        <v>32</v>
      </c>
      <c r="R153" s="176">
        <v>32</v>
      </c>
      <c r="S153" s="176">
        <v>54</v>
      </c>
      <c r="T153" s="176">
        <v>772</v>
      </c>
      <c r="U153" s="582" t="s">
        <v>280</v>
      </c>
    </row>
    <row r="154" spans="1:21" ht="12.6" customHeight="1" x14ac:dyDescent="0.2">
      <c r="A154" s="231" t="s">
        <v>322</v>
      </c>
      <c r="B154" s="231" t="s">
        <v>281</v>
      </c>
      <c r="C154" s="176">
        <v>91</v>
      </c>
      <c r="D154" s="176">
        <v>82</v>
      </c>
      <c r="E154" s="176">
        <v>72</v>
      </c>
      <c r="F154" s="176">
        <v>67</v>
      </c>
      <c r="G154" s="176">
        <v>101</v>
      </c>
      <c r="H154" s="176">
        <v>76</v>
      </c>
      <c r="I154" s="176">
        <v>99</v>
      </c>
      <c r="J154" s="176">
        <v>77</v>
      </c>
      <c r="K154" s="176">
        <v>91</v>
      </c>
      <c r="L154" s="176">
        <v>107</v>
      </c>
      <c r="M154" s="176">
        <v>121</v>
      </c>
      <c r="N154" s="176">
        <v>130</v>
      </c>
      <c r="O154" s="176">
        <v>105</v>
      </c>
      <c r="P154" s="176">
        <v>64</v>
      </c>
      <c r="Q154" s="176">
        <v>64</v>
      </c>
      <c r="R154" s="176">
        <v>63</v>
      </c>
      <c r="S154" s="176">
        <v>90</v>
      </c>
      <c r="T154" s="176">
        <v>1500</v>
      </c>
      <c r="U154" s="582" t="s">
        <v>282</v>
      </c>
    </row>
    <row r="155" spans="1:21" ht="12.6" customHeight="1" x14ac:dyDescent="0.2">
      <c r="A155" s="231" t="s">
        <v>323</v>
      </c>
      <c r="B155" s="231" t="s">
        <v>283</v>
      </c>
      <c r="C155" s="176">
        <v>117</v>
      </c>
      <c r="D155" s="176">
        <v>148</v>
      </c>
      <c r="E155" s="176">
        <v>138</v>
      </c>
      <c r="F155" s="176">
        <v>161</v>
      </c>
      <c r="G155" s="176">
        <v>150</v>
      </c>
      <c r="H155" s="176">
        <v>126</v>
      </c>
      <c r="I155" s="176">
        <v>135</v>
      </c>
      <c r="J155" s="176">
        <v>148</v>
      </c>
      <c r="K155" s="176">
        <v>168</v>
      </c>
      <c r="L155" s="176">
        <v>162</v>
      </c>
      <c r="M155" s="176">
        <v>202</v>
      </c>
      <c r="N155" s="176">
        <v>212</v>
      </c>
      <c r="O155" s="176">
        <v>184</v>
      </c>
      <c r="P155" s="176">
        <v>138</v>
      </c>
      <c r="Q155" s="176">
        <v>113</v>
      </c>
      <c r="R155" s="176">
        <v>89</v>
      </c>
      <c r="S155" s="176">
        <v>183</v>
      </c>
      <c r="T155" s="176">
        <v>2574</v>
      </c>
      <c r="U155" s="582" t="s">
        <v>284</v>
      </c>
    </row>
    <row r="156" spans="1:21" ht="12.6" customHeight="1" x14ac:dyDescent="0.2">
      <c r="A156" s="231" t="s">
        <v>324</v>
      </c>
      <c r="B156" s="231" t="s">
        <v>285</v>
      </c>
      <c r="C156" s="176">
        <v>81</v>
      </c>
      <c r="D156" s="176">
        <v>106</v>
      </c>
      <c r="E156" s="176">
        <v>88</v>
      </c>
      <c r="F156" s="176">
        <v>106</v>
      </c>
      <c r="G156" s="176">
        <v>94</v>
      </c>
      <c r="H156" s="176">
        <v>100</v>
      </c>
      <c r="I156" s="176">
        <v>88</v>
      </c>
      <c r="J156" s="176">
        <v>77</v>
      </c>
      <c r="K156" s="176">
        <v>117</v>
      </c>
      <c r="L156" s="176">
        <v>110</v>
      </c>
      <c r="M156" s="176">
        <v>153</v>
      </c>
      <c r="N156" s="176">
        <v>134</v>
      </c>
      <c r="O156" s="176">
        <v>129</v>
      </c>
      <c r="P156" s="176">
        <v>68</v>
      </c>
      <c r="Q156" s="176">
        <v>67</v>
      </c>
      <c r="R156" s="176">
        <v>85</v>
      </c>
      <c r="S156" s="176">
        <v>125</v>
      </c>
      <c r="T156" s="176">
        <v>1728</v>
      </c>
      <c r="U156" s="582" t="s">
        <v>711</v>
      </c>
    </row>
    <row r="157" spans="1:21" ht="12.6" customHeight="1" x14ac:dyDescent="0.2">
      <c r="A157" s="231" t="s">
        <v>325</v>
      </c>
      <c r="B157" s="231" t="s">
        <v>1263</v>
      </c>
      <c r="C157" s="176">
        <v>57</v>
      </c>
      <c r="D157" s="176">
        <v>57</v>
      </c>
      <c r="E157" s="176">
        <v>50</v>
      </c>
      <c r="F157" s="176">
        <v>57</v>
      </c>
      <c r="G157" s="176">
        <v>66</v>
      </c>
      <c r="H157" s="176">
        <v>65</v>
      </c>
      <c r="I157" s="176">
        <v>63</v>
      </c>
      <c r="J157" s="176">
        <v>61</v>
      </c>
      <c r="K157" s="176">
        <v>65</v>
      </c>
      <c r="L157" s="176">
        <v>70</v>
      </c>
      <c r="M157" s="176">
        <v>95</v>
      </c>
      <c r="N157" s="176">
        <v>104</v>
      </c>
      <c r="O157" s="176">
        <v>80</v>
      </c>
      <c r="P157" s="176">
        <v>59</v>
      </c>
      <c r="Q157" s="176">
        <v>55</v>
      </c>
      <c r="R157" s="176">
        <v>35</v>
      </c>
      <c r="S157" s="176">
        <v>94</v>
      </c>
      <c r="T157" s="176">
        <v>1133</v>
      </c>
      <c r="U157" s="582" t="s">
        <v>1271</v>
      </c>
    </row>
    <row r="158" spans="1:21" ht="12.6" customHeight="1" x14ac:dyDescent="0.2">
      <c r="A158" s="231" t="s">
        <v>326</v>
      </c>
      <c r="B158" s="231" t="s">
        <v>1264</v>
      </c>
      <c r="C158" s="176">
        <v>15</v>
      </c>
      <c r="D158" s="176">
        <v>17</v>
      </c>
      <c r="E158" s="176">
        <v>12</v>
      </c>
      <c r="F158" s="176">
        <v>11</v>
      </c>
      <c r="G158" s="176">
        <v>17</v>
      </c>
      <c r="H158" s="176">
        <v>22</v>
      </c>
      <c r="I158" s="176">
        <v>32</v>
      </c>
      <c r="J158" s="176">
        <v>19</v>
      </c>
      <c r="K158" s="176">
        <v>27</v>
      </c>
      <c r="L158" s="176">
        <v>12</v>
      </c>
      <c r="M158" s="176">
        <v>23</v>
      </c>
      <c r="N158" s="176">
        <v>27</v>
      </c>
      <c r="O158" s="176">
        <v>29</v>
      </c>
      <c r="P158" s="176">
        <v>21</v>
      </c>
      <c r="Q158" s="176">
        <v>18</v>
      </c>
      <c r="R158" s="176">
        <v>10</v>
      </c>
      <c r="S158" s="176">
        <v>26</v>
      </c>
      <c r="T158" s="176">
        <v>338</v>
      </c>
      <c r="U158" s="582" t="s">
        <v>1272</v>
      </c>
    </row>
    <row r="159" spans="1:21" ht="12.6" customHeight="1" x14ac:dyDescent="0.2">
      <c r="A159" s="231" t="s">
        <v>327</v>
      </c>
      <c r="B159" s="231" t="s">
        <v>289</v>
      </c>
      <c r="C159" s="176">
        <v>29</v>
      </c>
      <c r="D159" s="176">
        <v>40</v>
      </c>
      <c r="E159" s="176">
        <v>34</v>
      </c>
      <c r="F159" s="176">
        <v>27</v>
      </c>
      <c r="G159" s="176">
        <v>25</v>
      </c>
      <c r="H159" s="176">
        <v>31</v>
      </c>
      <c r="I159" s="176">
        <v>39</v>
      </c>
      <c r="J159" s="176">
        <v>40</v>
      </c>
      <c r="K159" s="176">
        <v>38</v>
      </c>
      <c r="L159" s="176">
        <v>56</v>
      </c>
      <c r="M159" s="176">
        <v>58</v>
      </c>
      <c r="N159" s="176">
        <v>72</v>
      </c>
      <c r="O159" s="176">
        <v>44</v>
      </c>
      <c r="P159" s="176">
        <v>33</v>
      </c>
      <c r="Q159" s="176">
        <v>44</v>
      </c>
      <c r="R159" s="176">
        <v>29</v>
      </c>
      <c r="S159" s="176">
        <v>62</v>
      </c>
      <c r="T159" s="176">
        <v>701</v>
      </c>
      <c r="U159" s="582" t="s">
        <v>290</v>
      </c>
    </row>
    <row r="160" spans="1:21" ht="12.6" customHeight="1" x14ac:dyDescent="0.2">
      <c r="A160" s="231" t="s">
        <v>328</v>
      </c>
      <c r="B160" s="231" t="s">
        <v>291</v>
      </c>
      <c r="C160" s="176">
        <v>45</v>
      </c>
      <c r="D160" s="176">
        <v>57</v>
      </c>
      <c r="E160" s="176">
        <v>73</v>
      </c>
      <c r="F160" s="176">
        <v>67</v>
      </c>
      <c r="G160" s="176">
        <v>54</v>
      </c>
      <c r="H160" s="176">
        <v>66</v>
      </c>
      <c r="I160" s="176">
        <v>84</v>
      </c>
      <c r="J160" s="176">
        <v>47</v>
      </c>
      <c r="K160" s="176">
        <v>83</v>
      </c>
      <c r="L160" s="176">
        <v>86</v>
      </c>
      <c r="M160" s="176">
        <v>80</v>
      </c>
      <c r="N160" s="176">
        <v>97</v>
      </c>
      <c r="O160" s="176">
        <v>80</v>
      </c>
      <c r="P160" s="176">
        <v>58</v>
      </c>
      <c r="Q160" s="176">
        <v>59</v>
      </c>
      <c r="R160" s="176">
        <v>38</v>
      </c>
      <c r="S160" s="176">
        <v>81</v>
      </c>
      <c r="T160" s="176">
        <v>1155</v>
      </c>
      <c r="U160" s="582" t="s">
        <v>292</v>
      </c>
    </row>
    <row r="161" spans="1:21" ht="12.6" customHeight="1" x14ac:dyDescent="0.2">
      <c r="A161" s="231" t="s">
        <v>329</v>
      </c>
      <c r="B161" s="231" t="s">
        <v>293</v>
      </c>
      <c r="C161" s="176">
        <v>87</v>
      </c>
      <c r="D161" s="176">
        <v>75</v>
      </c>
      <c r="E161" s="176">
        <v>101</v>
      </c>
      <c r="F161" s="176">
        <v>97</v>
      </c>
      <c r="G161" s="176">
        <v>99</v>
      </c>
      <c r="H161" s="176">
        <v>82</v>
      </c>
      <c r="I161" s="176">
        <v>87</v>
      </c>
      <c r="J161" s="176">
        <v>93</v>
      </c>
      <c r="K161" s="176">
        <v>123</v>
      </c>
      <c r="L161" s="176">
        <v>118</v>
      </c>
      <c r="M161" s="176">
        <v>124</v>
      </c>
      <c r="N161" s="176">
        <v>128</v>
      </c>
      <c r="O161" s="176">
        <v>130</v>
      </c>
      <c r="P161" s="176">
        <v>109</v>
      </c>
      <c r="Q161" s="176">
        <v>75</v>
      </c>
      <c r="R161" s="176">
        <v>72</v>
      </c>
      <c r="S161" s="176">
        <v>110</v>
      </c>
      <c r="T161" s="176">
        <v>1710</v>
      </c>
      <c r="U161" s="582" t="s">
        <v>294</v>
      </c>
    </row>
    <row r="162" spans="1:21" ht="12.6" customHeight="1" x14ac:dyDescent="0.2">
      <c r="A162" s="231" t="s">
        <v>330</v>
      </c>
      <c r="B162" s="231" t="s">
        <v>295</v>
      </c>
      <c r="C162" s="176">
        <v>107</v>
      </c>
      <c r="D162" s="176">
        <v>127</v>
      </c>
      <c r="E162" s="176">
        <v>141</v>
      </c>
      <c r="F162" s="176">
        <v>141</v>
      </c>
      <c r="G162" s="176">
        <v>147</v>
      </c>
      <c r="H162" s="176">
        <v>140</v>
      </c>
      <c r="I162" s="176">
        <v>152</v>
      </c>
      <c r="J162" s="176">
        <v>172</v>
      </c>
      <c r="K162" s="176">
        <v>190</v>
      </c>
      <c r="L162" s="176">
        <v>211</v>
      </c>
      <c r="M162" s="176">
        <v>210</v>
      </c>
      <c r="N162" s="176">
        <v>240</v>
      </c>
      <c r="O162" s="176">
        <v>202</v>
      </c>
      <c r="P162" s="176">
        <v>171</v>
      </c>
      <c r="Q162" s="176">
        <v>117</v>
      </c>
      <c r="R162" s="176">
        <v>120</v>
      </c>
      <c r="S162" s="176">
        <v>226</v>
      </c>
      <c r="T162" s="176">
        <v>2814</v>
      </c>
      <c r="U162" s="582" t="s">
        <v>296</v>
      </c>
    </row>
    <row r="163" spans="1:21" ht="12.6" customHeight="1" x14ac:dyDescent="0.2">
      <c r="A163" s="231" t="s">
        <v>331</v>
      </c>
      <c r="B163" s="231" t="s">
        <v>297</v>
      </c>
      <c r="C163" s="176">
        <v>98</v>
      </c>
      <c r="D163" s="176">
        <v>87</v>
      </c>
      <c r="E163" s="176">
        <v>88</v>
      </c>
      <c r="F163" s="176">
        <v>94</v>
      </c>
      <c r="G163" s="176">
        <v>99</v>
      </c>
      <c r="H163" s="176">
        <v>100</v>
      </c>
      <c r="I163" s="176">
        <v>101</v>
      </c>
      <c r="J163" s="176">
        <v>94</v>
      </c>
      <c r="K163" s="176">
        <v>107</v>
      </c>
      <c r="L163" s="176">
        <v>97</v>
      </c>
      <c r="M163" s="176">
        <v>122</v>
      </c>
      <c r="N163" s="176">
        <v>132</v>
      </c>
      <c r="O163" s="176">
        <v>108</v>
      </c>
      <c r="P163" s="176">
        <v>83</v>
      </c>
      <c r="Q163" s="176">
        <v>52</v>
      </c>
      <c r="R163" s="176">
        <v>36</v>
      </c>
      <c r="S163" s="176">
        <v>69</v>
      </c>
      <c r="T163" s="176">
        <v>1567</v>
      </c>
      <c r="U163" s="582" t="s">
        <v>298</v>
      </c>
    </row>
    <row r="164" spans="1:21" ht="12.6" customHeight="1" x14ac:dyDescent="0.2">
      <c r="A164" s="231" t="s">
        <v>332</v>
      </c>
      <c r="B164" s="231" t="s">
        <v>299</v>
      </c>
      <c r="C164" s="176">
        <v>102</v>
      </c>
      <c r="D164" s="176">
        <v>85</v>
      </c>
      <c r="E164" s="176">
        <v>89</v>
      </c>
      <c r="F164" s="176">
        <v>110</v>
      </c>
      <c r="G164" s="176">
        <v>129</v>
      </c>
      <c r="H164" s="176">
        <v>127</v>
      </c>
      <c r="I164" s="176">
        <v>96</v>
      </c>
      <c r="J164" s="176">
        <v>94</v>
      </c>
      <c r="K164" s="176">
        <v>119</v>
      </c>
      <c r="L164" s="176">
        <v>110</v>
      </c>
      <c r="M164" s="176">
        <v>179</v>
      </c>
      <c r="N164" s="176">
        <v>149</v>
      </c>
      <c r="O164" s="176">
        <v>115</v>
      </c>
      <c r="P164" s="176">
        <v>84</v>
      </c>
      <c r="Q164" s="176">
        <v>91</v>
      </c>
      <c r="R164" s="176">
        <v>51</v>
      </c>
      <c r="S164" s="176">
        <v>125</v>
      </c>
      <c r="T164" s="176">
        <v>1855</v>
      </c>
      <c r="U164" s="582" t="s">
        <v>300</v>
      </c>
    </row>
    <row r="165" spans="1:21" ht="12.6" customHeight="1" x14ac:dyDescent="0.2">
      <c r="A165" s="231" t="s">
        <v>333</v>
      </c>
      <c r="B165" s="231" t="s">
        <v>301</v>
      </c>
      <c r="C165" s="176">
        <v>26</v>
      </c>
      <c r="D165" s="176">
        <v>32</v>
      </c>
      <c r="E165" s="176">
        <v>37</v>
      </c>
      <c r="F165" s="176">
        <v>27</v>
      </c>
      <c r="G165" s="176">
        <v>21</v>
      </c>
      <c r="H165" s="176">
        <v>39</v>
      </c>
      <c r="I165" s="176">
        <v>35</v>
      </c>
      <c r="J165" s="176">
        <v>35</v>
      </c>
      <c r="K165" s="176">
        <v>42</v>
      </c>
      <c r="L165" s="176">
        <v>40</v>
      </c>
      <c r="M165" s="176">
        <v>37</v>
      </c>
      <c r="N165" s="176">
        <v>43</v>
      </c>
      <c r="O165" s="176">
        <v>38</v>
      </c>
      <c r="P165" s="176">
        <v>33</v>
      </c>
      <c r="Q165" s="176">
        <v>16</v>
      </c>
      <c r="R165" s="176">
        <v>23</v>
      </c>
      <c r="S165" s="176">
        <v>29</v>
      </c>
      <c r="T165" s="176">
        <v>553</v>
      </c>
      <c r="U165" s="582" t="s">
        <v>525</v>
      </c>
    </row>
    <row r="166" spans="1:21" ht="12.6" customHeight="1" x14ac:dyDescent="0.2">
      <c r="A166" s="231" t="s">
        <v>334</v>
      </c>
      <c r="B166" s="231" t="s">
        <v>526</v>
      </c>
      <c r="C166" s="176">
        <v>62</v>
      </c>
      <c r="D166" s="176">
        <v>80</v>
      </c>
      <c r="E166" s="176">
        <v>81</v>
      </c>
      <c r="F166" s="176">
        <v>85</v>
      </c>
      <c r="G166" s="176">
        <v>94</v>
      </c>
      <c r="H166" s="176">
        <v>67</v>
      </c>
      <c r="I166" s="176">
        <v>50</v>
      </c>
      <c r="J166" s="176">
        <v>77</v>
      </c>
      <c r="K166" s="176">
        <v>67</v>
      </c>
      <c r="L166" s="176">
        <v>67</v>
      </c>
      <c r="M166" s="176">
        <v>118</v>
      </c>
      <c r="N166" s="176">
        <v>95</v>
      </c>
      <c r="O166" s="176">
        <v>73</v>
      </c>
      <c r="P166" s="176">
        <v>56</v>
      </c>
      <c r="Q166" s="176">
        <v>51</v>
      </c>
      <c r="R166" s="176">
        <v>37</v>
      </c>
      <c r="S166" s="176">
        <v>113</v>
      </c>
      <c r="T166" s="176">
        <v>1273</v>
      </c>
      <c r="U166" s="582" t="s">
        <v>527</v>
      </c>
    </row>
    <row r="167" spans="1:21" ht="12.6" customHeight="1" x14ac:dyDescent="0.2">
      <c r="A167" s="231" t="s">
        <v>335</v>
      </c>
      <c r="B167" s="231" t="s">
        <v>528</v>
      </c>
      <c r="C167" s="176">
        <v>70</v>
      </c>
      <c r="D167" s="176">
        <v>65</v>
      </c>
      <c r="E167" s="176">
        <v>80</v>
      </c>
      <c r="F167" s="176">
        <v>93</v>
      </c>
      <c r="G167" s="176">
        <v>96</v>
      </c>
      <c r="H167" s="176">
        <v>75</v>
      </c>
      <c r="I167" s="176">
        <v>82</v>
      </c>
      <c r="J167" s="176">
        <v>90</v>
      </c>
      <c r="K167" s="176">
        <v>101</v>
      </c>
      <c r="L167" s="176">
        <v>124</v>
      </c>
      <c r="M167" s="176">
        <v>137</v>
      </c>
      <c r="N167" s="176">
        <v>145</v>
      </c>
      <c r="O167" s="176">
        <v>96</v>
      </c>
      <c r="P167" s="176">
        <v>79</v>
      </c>
      <c r="Q167" s="176">
        <v>80</v>
      </c>
      <c r="R167" s="176">
        <v>60</v>
      </c>
      <c r="S167" s="176">
        <v>106</v>
      </c>
      <c r="T167" s="176">
        <v>1579</v>
      </c>
      <c r="U167" s="582" t="s">
        <v>528</v>
      </c>
    </row>
    <row r="168" spans="1:21" ht="12.6" customHeight="1" x14ac:dyDescent="0.2">
      <c r="A168" s="231" t="s">
        <v>336</v>
      </c>
      <c r="B168" s="231" t="s">
        <v>529</v>
      </c>
      <c r="C168" s="176">
        <v>45</v>
      </c>
      <c r="D168" s="176">
        <v>43</v>
      </c>
      <c r="E168" s="176">
        <v>48</v>
      </c>
      <c r="F168" s="176">
        <v>39</v>
      </c>
      <c r="G168" s="176">
        <v>45</v>
      </c>
      <c r="H168" s="176">
        <v>47</v>
      </c>
      <c r="I168" s="176">
        <v>51</v>
      </c>
      <c r="J168" s="176">
        <v>54</v>
      </c>
      <c r="K168" s="176">
        <v>52</v>
      </c>
      <c r="L168" s="176">
        <v>76</v>
      </c>
      <c r="M168" s="176">
        <v>69</v>
      </c>
      <c r="N168" s="176">
        <v>81</v>
      </c>
      <c r="O168" s="176">
        <v>75</v>
      </c>
      <c r="P168" s="176">
        <v>47</v>
      </c>
      <c r="Q168" s="176">
        <v>38</v>
      </c>
      <c r="R168" s="176">
        <v>33</v>
      </c>
      <c r="S168" s="176">
        <v>69</v>
      </c>
      <c r="T168" s="176">
        <v>912</v>
      </c>
      <c r="U168" s="582" t="s">
        <v>530</v>
      </c>
    </row>
    <row r="169" spans="1:21" ht="12.6" customHeight="1" x14ac:dyDescent="0.2">
      <c r="A169" s="231" t="s">
        <v>337</v>
      </c>
      <c r="B169" s="231" t="s">
        <v>531</v>
      </c>
      <c r="C169" s="176">
        <v>22</v>
      </c>
      <c r="D169" s="176">
        <v>30</v>
      </c>
      <c r="E169" s="176">
        <v>28</v>
      </c>
      <c r="F169" s="176">
        <v>26</v>
      </c>
      <c r="G169" s="176">
        <v>17</v>
      </c>
      <c r="H169" s="176">
        <v>27</v>
      </c>
      <c r="I169" s="176">
        <v>19</v>
      </c>
      <c r="J169" s="176">
        <v>29</v>
      </c>
      <c r="K169" s="176">
        <v>33</v>
      </c>
      <c r="L169" s="176">
        <v>31</v>
      </c>
      <c r="M169" s="176">
        <v>25</v>
      </c>
      <c r="N169" s="176">
        <v>33</v>
      </c>
      <c r="O169" s="176">
        <v>35</v>
      </c>
      <c r="P169" s="176">
        <v>37</v>
      </c>
      <c r="Q169" s="176">
        <v>28</v>
      </c>
      <c r="R169" s="176">
        <v>19</v>
      </c>
      <c r="S169" s="176">
        <v>26</v>
      </c>
      <c r="T169" s="176">
        <v>465</v>
      </c>
      <c r="U169" s="582" t="s">
        <v>532</v>
      </c>
    </row>
    <row r="170" spans="1:21" ht="12.6" customHeight="1" x14ac:dyDescent="0.2">
      <c r="A170" s="231" t="s">
        <v>338</v>
      </c>
      <c r="B170" s="231" t="s">
        <v>533</v>
      </c>
      <c r="C170" s="176">
        <v>137</v>
      </c>
      <c r="D170" s="176">
        <v>129</v>
      </c>
      <c r="E170" s="176">
        <v>135</v>
      </c>
      <c r="F170" s="176">
        <v>134</v>
      </c>
      <c r="G170" s="176">
        <v>116</v>
      </c>
      <c r="H170" s="176">
        <v>145</v>
      </c>
      <c r="I170" s="176">
        <v>172</v>
      </c>
      <c r="J170" s="176">
        <v>183</v>
      </c>
      <c r="K170" s="176">
        <v>178</v>
      </c>
      <c r="L170" s="176">
        <v>142</v>
      </c>
      <c r="M170" s="176">
        <v>182</v>
      </c>
      <c r="N170" s="176">
        <v>233</v>
      </c>
      <c r="O170" s="176">
        <v>227</v>
      </c>
      <c r="P170" s="176">
        <v>139</v>
      </c>
      <c r="Q170" s="176">
        <v>101</v>
      </c>
      <c r="R170" s="176">
        <v>85</v>
      </c>
      <c r="S170" s="176">
        <v>209</v>
      </c>
      <c r="T170" s="176">
        <v>2647</v>
      </c>
      <c r="U170" s="582" t="s">
        <v>534</v>
      </c>
    </row>
    <row r="171" spans="1:21" ht="12.6" customHeight="1" x14ac:dyDescent="0.2">
      <c r="A171" s="231" t="s">
        <v>339</v>
      </c>
      <c r="B171" s="231" t="s">
        <v>535</v>
      </c>
      <c r="C171" s="176">
        <v>105</v>
      </c>
      <c r="D171" s="176">
        <v>150</v>
      </c>
      <c r="E171" s="176">
        <v>135</v>
      </c>
      <c r="F171" s="176">
        <v>117</v>
      </c>
      <c r="G171" s="176">
        <v>135</v>
      </c>
      <c r="H171" s="176">
        <v>116</v>
      </c>
      <c r="I171" s="176">
        <v>125</v>
      </c>
      <c r="J171" s="176">
        <v>141</v>
      </c>
      <c r="K171" s="176">
        <v>172</v>
      </c>
      <c r="L171" s="176">
        <v>183</v>
      </c>
      <c r="M171" s="176">
        <v>218</v>
      </c>
      <c r="N171" s="176">
        <v>204</v>
      </c>
      <c r="O171" s="176">
        <v>211</v>
      </c>
      <c r="P171" s="176">
        <v>139</v>
      </c>
      <c r="Q171" s="176">
        <v>129</v>
      </c>
      <c r="R171" s="176">
        <v>118</v>
      </c>
      <c r="S171" s="176">
        <v>202</v>
      </c>
      <c r="T171" s="176">
        <v>2600</v>
      </c>
      <c r="U171" s="582" t="s">
        <v>536</v>
      </c>
    </row>
    <row r="172" spans="1:21" ht="12.6" customHeight="1" x14ac:dyDescent="0.2">
      <c r="A172" s="231" t="s">
        <v>340</v>
      </c>
      <c r="B172" s="231" t="s">
        <v>537</v>
      </c>
      <c r="C172" s="176">
        <v>66</v>
      </c>
      <c r="D172" s="176">
        <v>83</v>
      </c>
      <c r="E172" s="176">
        <v>69</v>
      </c>
      <c r="F172" s="176">
        <v>90</v>
      </c>
      <c r="G172" s="176">
        <v>89</v>
      </c>
      <c r="H172" s="176">
        <v>77</v>
      </c>
      <c r="I172" s="176">
        <v>78</v>
      </c>
      <c r="J172" s="176">
        <v>74</v>
      </c>
      <c r="K172" s="176">
        <v>95</v>
      </c>
      <c r="L172" s="176">
        <v>96</v>
      </c>
      <c r="M172" s="176">
        <v>122</v>
      </c>
      <c r="N172" s="176">
        <v>108</v>
      </c>
      <c r="O172" s="176">
        <v>79</v>
      </c>
      <c r="P172" s="176">
        <v>65</v>
      </c>
      <c r="Q172" s="176">
        <v>54</v>
      </c>
      <c r="R172" s="176">
        <v>54</v>
      </c>
      <c r="S172" s="176">
        <v>94</v>
      </c>
      <c r="T172" s="176">
        <v>1393</v>
      </c>
      <c r="U172" s="582" t="s">
        <v>538</v>
      </c>
    </row>
    <row r="173" spans="1:21" ht="12.6" customHeight="1" x14ac:dyDescent="0.2">
      <c r="A173" s="231" t="s">
        <v>341</v>
      </c>
      <c r="B173" s="231" t="s">
        <v>539</v>
      </c>
      <c r="C173" s="176">
        <v>359</v>
      </c>
      <c r="D173" s="176">
        <v>421</v>
      </c>
      <c r="E173" s="176">
        <v>454</v>
      </c>
      <c r="F173" s="176">
        <v>431</v>
      </c>
      <c r="G173" s="176">
        <v>459</v>
      </c>
      <c r="H173" s="176">
        <v>503</v>
      </c>
      <c r="I173" s="176">
        <v>570</v>
      </c>
      <c r="J173" s="176">
        <v>526</v>
      </c>
      <c r="K173" s="176">
        <v>587</v>
      </c>
      <c r="L173" s="176">
        <v>680</v>
      </c>
      <c r="M173" s="176">
        <v>739</v>
      </c>
      <c r="N173" s="176">
        <v>752</v>
      </c>
      <c r="O173" s="176">
        <v>636</v>
      </c>
      <c r="P173" s="176">
        <v>566</v>
      </c>
      <c r="Q173" s="176">
        <v>454</v>
      </c>
      <c r="R173" s="176">
        <v>460</v>
      </c>
      <c r="S173" s="176">
        <v>710</v>
      </c>
      <c r="T173" s="176">
        <v>9307</v>
      </c>
      <c r="U173" s="582" t="s">
        <v>540</v>
      </c>
    </row>
    <row r="174" spans="1:21" ht="12.6" customHeight="1" x14ac:dyDescent="0.2">
      <c r="A174" s="231" t="s">
        <v>342</v>
      </c>
      <c r="B174" s="231" t="s">
        <v>541</v>
      </c>
      <c r="C174" s="176">
        <v>326</v>
      </c>
      <c r="D174" s="176">
        <v>350</v>
      </c>
      <c r="E174" s="176">
        <v>322</v>
      </c>
      <c r="F174" s="176">
        <v>304</v>
      </c>
      <c r="G174" s="176">
        <v>319</v>
      </c>
      <c r="H174" s="176">
        <v>344</v>
      </c>
      <c r="I174" s="176">
        <v>376</v>
      </c>
      <c r="J174" s="176">
        <v>401</v>
      </c>
      <c r="K174" s="176">
        <v>445</v>
      </c>
      <c r="L174" s="176">
        <v>453</v>
      </c>
      <c r="M174" s="176">
        <v>482</v>
      </c>
      <c r="N174" s="176">
        <v>497</v>
      </c>
      <c r="O174" s="176">
        <v>434</v>
      </c>
      <c r="P174" s="176">
        <v>371</v>
      </c>
      <c r="Q174" s="176">
        <v>290</v>
      </c>
      <c r="R174" s="176">
        <v>261</v>
      </c>
      <c r="S174" s="176">
        <v>477</v>
      </c>
      <c r="T174" s="176">
        <v>6452</v>
      </c>
      <c r="U174" s="582" t="s">
        <v>541</v>
      </c>
    </row>
    <row r="175" spans="1:21" ht="12.6" customHeight="1" x14ac:dyDescent="0.2">
      <c r="A175" s="231" t="s">
        <v>343</v>
      </c>
      <c r="B175" s="231" t="s">
        <v>542</v>
      </c>
      <c r="C175" s="176">
        <v>104</v>
      </c>
      <c r="D175" s="176">
        <v>120</v>
      </c>
      <c r="E175" s="176">
        <v>143</v>
      </c>
      <c r="F175" s="176">
        <v>105</v>
      </c>
      <c r="G175" s="176">
        <v>101</v>
      </c>
      <c r="H175" s="176">
        <v>133</v>
      </c>
      <c r="I175" s="176">
        <v>96</v>
      </c>
      <c r="J175" s="176">
        <v>106</v>
      </c>
      <c r="K175" s="176">
        <v>165</v>
      </c>
      <c r="L175" s="176">
        <v>139</v>
      </c>
      <c r="M175" s="176">
        <v>151</v>
      </c>
      <c r="N175" s="176">
        <v>141</v>
      </c>
      <c r="O175" s="176">
        <v>136</v>
      </c>
      <c r="P175" s="176">
        <v>97</v>
      </c>
      <c r="Q175" s="176">
        <v>91</v>
      </c>
      <c r="R175" s="176">
        <v>68</v>
      </c>
      <c r="S175" s="176">
        <v>157</v>
      </c>
      <c r="T175" s="176">
        <v>2053</v>
      </c>
      <c r="U175" s="582" t="s">
        <v>543</v>
      </c>
    </row>
    <row r="176" spans="1:21" ht="12.6" customHeight="1" x14ac:dyDescent="0.2">
      <c r="A176" s="231" t="s">
        <v>344</v>
      </c>
      <c r="B176" s="231" t="s">
        <v>544</v>
      </c>
      <c r="C176" s="176">
        <v>4</v>
      </c>
      <c r="D176" s="176">
        <v>4</v>
      </c>
      <c r="E176" s="176">
        <v>7</v>
      </c>
      <c r="F176" s="176">
        <v>6</v>
      </c>
      <c r="G176" s="176">
        <v>15</v>
      </c>
      <c r="H176" s="176">
        <v>11</v>
      </c>
      <c r="I176" s="176">
        <v>9</v>
      </c>
      <c r="J176" s="176">
        <v>5</v>
      </c>
      <c r="K176" s="176">
        <v>3</v>
      </c>
      <c r="L176" s="176">
        <v>14</v>
      </c>
      <c r="M176" s="176">
        <v>15</v>
      </c>
      <c r="N176" s="176">
        <v>14</v>
      </c>
      <c r="O176" s="176">
        <v>12</v>
      </c>
      <c r="P176" s="176">
        <v>3</v>
      </c>
      <c r="Q176" s="176">
        <v>4</v>
      </c>
      <c r="R176" s="176">
        <v>4</v>
      </c>
      <c r="S176" s="176">
        <v>11</v>
      </c>
      <c r="T176" s="176">
        <v>141</v>
      </c>
      <c r="U176" s="582" t="s">
        <v>545</v>
      </c>
    </row>
    <row r="177" spans="1:21" ht="12.6" customHeight="1" x14ac:dyDescent="0.2">
      <c r="A177" s="231" t="s">
        <v>345</v>
      </c>
      <c r="B177" s="231" t="s">
        <v>546</v>
      </c>
      <c r="C177" s="176">
        <v>41</v>
      </c>
      <c r="D177" s="176">
        <v>47</v>
      </c>
      <c r="E177" s="176">
        <v>39</v>
      </c>
      <c r="F177" s="176">
        <v>57</v>
      </c>
      <c r="G177" s="176">
        <v>49</v>
      </c>
      <c r="H177" s="176">
        <v>42</v>
      </c>
      <c r="I177" s="176">
        <v>46</v>
      </c>
      <c r="J177" s="176">
        <v>47</v>
      </c>
      <c r="K177" s="176">
        <v>45</v>
      </c>
      <c r="L177" s="176">
        <v>68</v>
      </c>
      <c r="M177" s="176">
        <v>52</v>
      </c>
      <c r="N177" s="176">
        <v>73</v>
      </c>
      <c r="O177" s="176">
        <v>50</v>
      </c>
      <c r="P177" s="176">
        <v>45</v>
      </c>
      <c r="Q177" s="176">
        <v>33</v>
      </c>
      <c r="R177" s="176">
        <v>19</v>
      </c>
      <c r="S177" s="176">
        <v>47</v>
      </c>
      <c r="T177" s="176">
        <v>800</v>
      </c>
      <c r="U177" s="582" t="s">
        <v>547</v>
      </c>
    </row>
    <row r="178" spans="1:21" ht="12.6" customHeight="1" x14ac:dyDescent="0.2">
      <c r="A178" s="231" t="s">
        <v>346</v>
      </c>
      <c r="B178" s="231" t="s">
        <v>1265</v>
      </c>
      <c r="C178" s="176">
        <v>37</v>
      </c>
      <c r="D178" s="176">
        <v>38</v>
      </c>
      <c r="E178" s="176">
        <v>35</v>
      </c>
      <c r="F178" s="176">
        <v>39</v>
      </c>
      <c r="G178" s="176">
        <v>37</v>
      </c>
      <c r="H178" s="176">
        <v>36</v>
      </c>
      <c r="I178" s="176">
        <v>48</v>
      </c>
      <c r="J178" s="176">
        <v>41</v>
      </c>
      <c r="K178" s="176">
        <v>38</v>
      </c>
      <c r="L178" s="176">
        <v>46</v>
      </c>
      <c r="M178" s="176">
        <v>44</v>
      </c>
      <c r="N178" s="176">
        <v>44</v>
      </c>
      <c r="O178" s="176">
        <v>59</v>
      </c>
      <c r="P178" s="176">
        <v>36</v>
      </c>
      <c r="Q178" s="176">
        <v>29</v>
      </c>
      <c r="R178" s="176">
        <v>28</v>
      </c>
      <c r="S178" s="176">
        <v>47</v>
      </c>
      <c r="T178" s="176">
        <v>682</v>
      </c>
      <c r="U178" s="582" t="s">
        <v>1273</v>
      </c>
    </row>
    <row r="179" spans="1:21" ht="12.6" customHeight="1" x14ac:dyDescent="0.2">
      <c r="A179" s="231" t="s">
        <v>347</v>
      </c>
      <c r="B179" s="231" t="s">
        <v>549</v>
      </c>
      <c r="C179" s="176">
        <v>137</v>
      </c>
      <c r="D179" s="176">
        <v>139</v>
      </c>
      <c r="E179" s="176">
        <v>123</v>
      </c>
      <c r="F179" s="176">
        <v>144</v>
      </c>
      <c r="G179" s="176">
        <v>152</v>
      </c>
      <c r="H179" s="176">
        <v>154</v>
      </c>
      <c r="I179" s="176">
        <v>170</v>
      </c>
      <c r="J179" s="176">
        <v>160</v>
      </c>
      <c r="K179" s="176">
        <v>167</v>
      </c>
      <c r="L179" s="176">
        <v>153</v>
      </c>
      <c r="M179" s="176">
        <v>226</v>
      </c>
      <c r="N179" s="176">
        <v>199</v>
      </c>
      <c r="O179" s="176">
        <v>193</v>
      </c>
      <c r="P179" s="176">
        <v>123</v>
      </c>
      <c r="Q179" s="176">
        <v>117</v>
      </c>
      <c r="R179" s="176">
        <v>84</v>
      </c>
      <c r="S179" s="176">
        <v>170</v>
      </c>
      <c r="T179" s="176">
        <v>2611</v>
      </c>
      <c r="U179" s="582" t="s">
        <v>550</v>
      </c>
    </row>
    <row r="180" spans="1:21" ht="12.6" customHeight="1" x14ac:dyDescent="0.2">
      <c r="A180" s="231" t="s">
        <v>348</v>
      </c>
      <c r="B180" s="231" t="s">
        <v>551</v>
      </c>
      <c r="C180" s="176">
        <v>74</v>
      </c>
      <c r="D180" s="176">
        <v>106</v>
      </c>
      <c r="E180" s="176">
        <v>76</v>
      </c>
      <c r="F180" s="176">
        <v>91</v>
      </c>
      <c r="G180" s="176">
        <v>96</v>
      </c>
      <c r="H180" s="176">
        <v>62</v>
      </c>
      <c r="I180" s="176">
        <v>103</v>
      </c>
      <c r="J180" s="176">
        <v>72</v>
      </c>
      <c r="K180" s="176">
        <v>105</v>
      </c>
      <c r="L180" s="176">
        <v>132</v>
      </c>
      <c r="M180" s="176">
        <v>128</v>
      </c>
      <c r="N180" s="176">
        <v>99</v>
      </c>
      <c r="O180" s="176">
        <v>85</v>
      </c>
      <c r="P180" s="176">
        <v>73</v>
      </c>
      <c r="Q180" s="176">
        <v>69</v>
      </c>
      <c r="R180" s="176">
        <v>63</v>
      </c>
      <c r="S180" s="176">
        <v>112</v>
      </c>
      <c r="T180" s="176">
        <v>1546</v>
      </c>
      <c r="U180" s="582" t="s">
        <v>552</v>
      </c>
    </row>
    <row r="181" spans="1:21" ht="12.6" customHeight="1" x14ac:dyDescent="0.2">
      <c r="A181" s="231" t="s">
        <v>349</v>
      </c>
      <c r="B181" s="231" t="s">
        <v>553</v>
      </c>
      <c r="C181" s="176">
        <v>58</v>
      </c>
      <c r="D181" s="176">
        <v>72</v>
      </c>
      <c r="E181" s="176">
        <v>44</v>
      </c>
      <c r="F181" s="176">
        <v>78</v>
      </c>
      <c r="G181" s="176">
        <v>70</v>
      </c>
      <c r="H181" s="176">
        <v>67</v>
      </c>
      <c r="I181" s="176">
        <v>90</v>
      </c>
      <c r="J181" s="176">
        <v>89</v>
      </c>
      <c r="K181" s="176">
        <v>94</v>
      </c>
      <c r="L181" s="176">
        <v>94</v>
      </c>
      <c r="M181" s="176">
        <v>118</v>
      </c>
      <c r="N181" s="176">
        <v>107</v>
      </c>
      <c r="O181" s="176">
        <v>103</v>
      </c>
      <c r="P181" s="176">
        <v>50</v>
      </c>
      <c r="Q181" s="176">
        <v>74</v>
      </c>
      <c r="R181" s="176">
        <v>58</v>
      </c>
      <c r="S181" s="176">
        <v>111</v>
      </c>
      <c r="T181" s="176">
        <v>1377</v>
      </c>
      <c r="U181" s="582" t="s">
        <v>554</v>
      </c>
    </row>
    <row r="182" spans="1:21" ht="12.6" customHeight="1" x14ac:dyDescent="0.2">
      <c r="A182" s="231" t="s">
        <v>350</v>
      </c>
      <c r="B182" s="231" t="s">
        <v>555</v>
      </c>
      <c r="C182" s="176">
        <v>16</v>
      </c>
      <c r="D182" s="176">
        <v>24</v>
      </c>
      <c r="E182" s="176">
        <v>15</v>
      </c>
      <c r="F182" s="176">
        <v>12</v>
      </c>
      <c r="G182" s="176">
        <v>28</v>
      </c>
      <c r="H182" s="176">
        <v>26</v>
      </c>
      <c r="I182" s="176">
        <v>20</v>
      </c>
      <c r="J182" s="176">
        <v>15</v>
      </c>
      <c r="K182" s="176">
        <v>25</v>
      </c>
      <c r="L182" s="176">
        <v>35</v>
      </c>
      <c r="M182" s="176">
        <v>31</v>
      </c>
      <c r="N182" s="176">
        <v>35</v>
      </c>
      <c r="O182" s="176">
        <v>22</v>
      </c>
      <c r="P182" s="176">
        <v>20</v>
      </c>
      <c r="Q182" s="176">
        <v>22</v>
      </c>
      <c r="R182" s="176">
        <v>10</v>
      </c>
      <c r="S182" s="176">
        <v>30</v>
      </c>
      <c r="T182" s="176">
        <v>386</v>
      </c>
      <c r="U182" s="582" t="s">
        <v>556</v>
      </c>
    </row>
    <row r="183" spans="1:21" ht="12.6" customHeight="1" x14ac:dyDescent="0.2">
      <c r="A183" s="231" t="s">
        <v>351</v>
      </c>
      <c r="B183" s="231" t="s">
        <v>557</v>
      </c>
      <c r="C183" s="176">
        <v>48</v>
      </c>
      <c r="D183" s="176">
        <v>42</v>
      </c>
      <c r="E183" s="176">
        <v>59</v>
      </c>
      <c r="F183" s="176">
        <v>57</v>
      </c>
      <c r="G183" s="176">
        <v>64</v>
      </c>
      <c r="H183" s="176">
        <v>45</v>
      </c>
      <c r="I183" s="176">
        <v>44</v>
      </c>
      <c r="J183" s="176">
        <v>37</v>
      </c>
      <c r="K183" s="176">
        <v>52</v>
      </c>
      <c r="L183" s="176">
        <v>67</v>
      </c>
      <c r="M183" s="176">
        <v>71</v>
      </c>
      <c r="N183" s="176">
        <v>73</v>
      </c>
      <c r="O183" s="176">
        <v>43</v>
      </c>
      <c r="P183" s="176">
        <v>37</v>
      </c>
      <c r="Q183" s="176">
        <v>30</v>
      </c>
      <c r="R183" s="176">
        <v>24</v>
      </c>
      <c r="S183" s="176">
        <v>53</v>
      </c>
      <c r="T183" s="176">
        <v>846</v>
      </c>
      <c r="U183" s="582" t="s">
        <v>558</v>
      </c>
    </row>
    <row r="184" spans="1:21" ht="12.6" customHeight="1" x14ac:dyDescent="0.2">
      <c r="A184" s="231" t="s">
        <v>352</v>
      </c>
      <c r="B184" s="231" t="s">
        <v>559</v>
      </c>
      <c r="C184" s="176">
        <v>863</v>
      </c>
      <c r="D184" s="176">
        <v>1023</v>
      </c>
      <c r="E184" s="176">
        <v>1049</v>
      </c>
      <c r="F184" s="176">
        <v>1049</v>
      </c>
      <c r="G184" s="176">
        <v>1004</v>
      </c>
      <c r="H184" s="176">
        <v>1049</v>
      </c>
      <c r="I184" s="176">
        <v>1091</v>
      </c>
      <c r="J184" s="176">
        <v>1229</v>
      </c>
      <c r="K184" s="176">
        <v>1307</v>
      </c>
      <c r="L184" s="176">
        <v>1522</v>
      </c>
      <c r="M184" s="176">
        <v>1689</v>
      </c>
      <c r="N184" s="176">
        <v>1733</v>
      </c>
      <c r="O184" s="176">
        <v>1444</v>
      </c>
      <c r="P184" s="176">
        <v>1213</v>
      </c>
      <c r="Q184" s="176">
        <v>1140</v>
      </c>
      <c r="R184" s="176">
        <v>1136</v>
      </c>
      <c r="S184" s="176">
        <v>2140</v>
      </c>
      <c r="T184" s="176">
        <v>21681</v>
      </c>
      <c r="U184" s="582" t="s">
        <v>560</v>
      </c>
    </row>
    <row r="185" spans="1:21" ht="12.6" customHeight="1" x14ac:dyDescent="0.2">
      <c r="A185" s="231" t="s">
        <v>353</v>
      </c>
      <c r="B185" s="231" t="s">
        <v>561</v>
      </c>
      <c r="C185" s="176">
        <v>63</v>
      </c>
      <c r="D185" s="176">
        <v>69</v>
      </c>
      <c r="E185" s="176">
        <v>87</v>
      </c>
      <c r="F185" s="176">
        <v>105</v>
      </c>
      <c r="G185" s="176">
        <v>96</v>
      </c>
      <c r="H185" s="176">
        <v>72</v>
      </c>
      <c r="I185" s="176">
        <v>66</v>
      </c>
      <c r="J185" s="176">
        <v>87</v>
      </c>
      <c r="K185" s="176">
        <v>84</v>
      </c>
      <c r="L185" s="176">
        <v>103</v>
      </c>
      <c r="M185" s="176">
        <v>113</v>
      </c>
      <c r="N185" s="176">
        <v>107</v>
      </c>
      <c r="O185" s="176">
        <v>99</v>
      </c>
      <c r="P185" s="176">
        <v>77</v>
      </c>
      <c r="Q185" s="176">
        <v>54</v>
      </c>
      <c r="R185" s="176">
        <v>58</v>
      </c>
      <c r="S185" s="176">
        <v>110</v>
      </c>
      <c r="T185" s="176">
        <v>1450</v>
      </c>
      <c r="U185" s="582" t="s">
        <v>562</v>
      </c>
    </row>
    <row r="186" spans="1:21" ht="12.6" customHeight="1" x14ac:dyDescent="0.2">
      <c r="A186" s="231" t="s">
        <v>354</v>
      </c>
      <c r="B186" s="231" t="s">
        <v>563</v>
      </c>
      <c r="C186" s="176">
        <v>41</v>
      </c>
      <c r="D186" s="176">
        <v>54</v>
      </c>
      <c r="E186" s="176">
        <v>29</v>
      </c>
      <c r="F186" s="176">
        <v>44</v>
      </c>
      <c r="G186" s="176">
        <v>38</v>
      </c>
      <c r="H186" s="176">
        <v>49</v>
      </c>
      <c r="I186" s="176">
        <v>55</v>
      </c>
      <c r="J186" s="176">
        <v>63</v>
      </c>
      <c r="K186" s="176">
        <v>47</v>
      </c>
      <c r="L186" s="176">
        <v>51</v>
      </c>
      <c r="M186" s="176">
        <v>62</v>
      </c>
      <c r="N186" s="176">
        <v>72</v>
      </c>
      <c r="O186" s="176">
        <v>67</v>
      </c>
      <c r="P186" s="176">
        <v>61</v>
      </c>
      <c r="Q186" s="176">
        <v>25</v>
      </c>
      <c r="R186" s="176">
        <v>27</v>
      </c>
      <c r="S186" s="176">
        <v>81</v>
      </c>
      <c r="T186" s="176">
        <v>866</v>
      </c>
      <c r="U186" s="582" t="s">
        <v>564</v>
      </c>
    </row>
    <row r="187" spans="1:21" ht="12.6" customHeight="1" x14ac:dyDescent="0.2">
      <c r="A187" s="231" t="s">
        <v>355</v>
      </c>
      <c r="B187" s="231" t="s">
        <v>565</v>
      </c>
      <c r="C187" s="176">
        <v>56</v>
      </c>
      <c r="D187" s="176">
        <v>57</v>
      </c>
      <c r="E187" s="176">
        <v>57</v>
      </c>
      <c r="F187" s="176">
        <v>61</v>
      </c>
      <c r="G187" s="176">
        <v>64</v>
      </c>
      <c r="H187" s="176">
        <v>49</v>
      </c>
      <c r="I187" s="176">
        <v>61</v>
      </c>
      <c r="J187" s="176">
        <v>53</v>
      </c>
      <c r="K187" s="176">
        <v>57</v>
      </c>
      <c r="L187" s="176">
        <v>56</v>
      </c>
      <c r="M187" s="176">
        <v>73</v>
      </c>
      <c r="N187" s="176">
        <v>65</v>
      </c>
      <c r="O187" s="176">
        <v>66</v>
      </c>
      <c r="P187" s="176">
        <v>39</v>
      </c>
      <c r="Q187" s="176">
        <v>33</v>
      </c>
      <c r="R187" s="176">
        <v>33</v>
      </c>
      <c r="S187" s="176">
        <v>73</v>
      </c>
      <c r="T187" s="176">
        <v>953</v>
      </c>
      <c r="U187" s="582" t="s">
        <v>566</v>
      </c>
    </row>
    <row r="188" spans="1:21" ht="12.6" customHeight="1" x14ac:dyDescent="0.2">
      <c r="A188" s="231" t="s">
        <v>356</v>
      </c>
      <c r="B188" s="231" t="s">
        <v>567</v>
      </c>
      <c r="C188" s="176">
        <v>49</v>
      </c>
      <c r="D188" s="176">
        <v>51</v>
      </c>
      <c r="E188" s="176">
        <v>60</v>
      </c>
      <c r="F188" s="176">
        <v>40</v>
      </c>
      <c r="G188" s="176">
        <v>59</v>
      </c>
      <c r="H188" s="176">
        <v>49</v>
      </c>
      <c r="I188" s="176">
        <v>63</v>
      </c>
      <c r="J188" s="176">
        <v>60</v>
      </c>
      <c r="K188" s="176">
        <v>63</v>
      </c>
      <c r="L188" s="176">
        <v>86</v>
      </c>
      <c r="M188" s="176">
        <v>78</v>
      </c>
      <c r="N188" s="176">
        <v>105</v>
      </c>
      <c r="O188" s="176">
        <v>76</v>
      </c>
      <c r="P188" s="176">
        <v>45</v>
      </c>
      <c r="Q188" s="176">
        <v>36</v>
      </c>
      <c r="R188" s="176">
        <v>49</v>
      </c>
      <c r="S188" s="176">
        <v>86</v>
      </c>
      <c r="T188" s="176">
        <v>1055</v>
      </c>
      <c r="U188" s="582" t="s">
        <v>568</v>
      </c>
    </row>
    <row r="189" spans="1:21" ht="12.6" customHeight="1" x14ac:dyDescent="0.2">
      <c r="A189" s="231" t="s">
        <v>357</v>
      </c>
      <c r="B189" s="231" t="s">
        <v>569</v>
      </c>
      <c r="C189" s="176">
        <v>133</v>
      </c>
      <c r="D189" s="176">
        <v>150</v>
      </c>
      <c r="E189" s="176">
        <v>150</v>
      </c>
      <c r="F189" s="176">
        <v>153</v>
      </c>
      <c r="G189" s="176">
        <v>161</v>
      </c>
      <c r="H189" s="176">
        <v>188</v>
      </c>
      <c r="I189" s="176">
        <v>191</v>
      </c>
      <c r="J189" s="176">
        <v>169</v>
      </c>
      <c r="K189" s="176">
        <v>208</v>
      </c>
      <c r="L189" s="176">
        <v>216</v>
      </c>
      <c r="M189" s="176">
        <v>264</v>
      </c>
      <c r="N189" s="176">
        <v>227</v>
      </c>
      <c r="O189" s="176">
        <v>228</v>
      </c>
      <c r="P189" s="176">
        <v>176</v>
      </c>
      <c r="Q189" s="176">
        <v>134</v>
      </c>
      <c r="R189" s="176">
        <v>102</v>
      </c>
      <c r="S189" s="176">
        <v>204</v>
      </c>
      <c r="T189" s="176">
        <v>3054</v>
      </c>
      <c r="U189" s="582" t="s">
        <v>570</v>
      </c>
    </row>
    <row r="190" spans="1:21" ht="12.6" customHeight="1" x14ac:dyDescent="0.2">
      <c r="A190" s="231" t="s">
        <v>358</v>
      </c>
      <c r="B190" s="231" t="s">
        <v>571</v>
      </c>
      <c r="C190" s="176">
        <v>107</v>
      </c>
      <c r="D190" s="176">
        <v>119</v>
      </c>
      <c r="E190" s="176">
        <v>98</v>
      </c>
      <c r="F190" s="176">
        <v>81</v>
      </c>
      <c r="G190" s="176">
        <v>87</v>
      </c>
      <c r="H190" s="176">
        <v>101</v>
      </c>
      <c r="I190" s="176">
        <v>123</v>
      </c>
      <c r="J190" s="176">
        <v>106</v>
      </c>
      <c r="K190" s="176">
        <v>118</v>
      </c>
      <c r="L190" s="176">
        <v>132</v>
      </c>
      <c r="M190" s="176">
        <v>121</v>
      </c>
      <c r="N190" s="176">
        <v>130</v>
      </c>
      <c r="O190" s="176">
        <v>112</v>
      </c>
      <c r="P190" s="176">
        <v>99</v>
      </c>
      <c r="Q190" s="176">
        <v>57</v>
      </c>
      <c r="R190" s="176">
        <v>49</v>
      </c>
      <c r="S190" s="176">
        <v>63</v>
      </c>
      <c r="T190" s="176">
        <v>1703</v>
      </c>
      <c r="U190" s="582" t="s">
        <v>572</v>
      </c>
    </row>
    <row r="191" spans="1:21" ht="12.6" customHeight="1" x14ac:dyDescent="0.2">
      <c r="A191" s="231" t="s">
        <v>359</v>
      </c>
      <c r="B191" s="231" t="s">
        <v>573</v>
      </c>
      <c r="C191" s="176">
        <v>53</v>
      </c>
      <c r="D191" s="176">
        <v>65</v>
      </c>
      <c r="E191" s="176">
        <v>30</v>
      </c>
      <c r="F191" s="176">
        <v>43</v>
      </c>
      <c r="G191" s="176">
        <v>45</v>
      </c>
      <c r="H191" s="176">
        <v>56</v>
      </c>
      <c r="I191" s="176">
        <v>58</v>
      </c>
      <c r="J191" s="176">
        <v>68</v>
      </c>
      <c r="K191" s="176">
        <v>61</v>
      </c>
      <c r="L191" s="176">
        <v>67</v>
      </c>
      <c r="M191" s="176">
        <v>84</v>
      </c>
      <c r="N191" s="176">
        <v>74</v>
      </c>
      <c r="O191" s="176">
        <v>68</v>
      </c>
      <c r="P191" s="176">
        <v>59</v>
      </c>
      <c r="Q191" s="176">
        <v>46</v>
      </c>
      <c r="R191" s="176">
        <v>36</v>
      </c>
      <c r="S191" s="176">
        <v>76</v>
      </c>
      <c r="T191" s="176">
        <v>989</v>
      </c>
      <c r="U191" s="582" t="s">
        <v>574</v>
      </c>
    </row>
    <row r="192" spans="1:21" ht="12.6" customHeight="1" x14ac:dyDescent="0.2">
      <c r="A192" s="231" t="s">
        <v>360</v>
      </c>
      <c r="B192" s="231" t="s">
        <v>575</v>
      </c>
      <c r="C192" s="176">
        <v>135</v>
      </c>
      <c r="D192" s="176">
        <v>84</v>
      </c>
      <c r="E192" s="176">
        <v>84</v>
      </c>
      <c r="F192" s="176">
        <v>124</v>
      </c>
      <c r="G192" s="176">
        <v>131</v>
      </c>
      <c r="H192" s="176">
        <v>120</v>
      </c>
      <c r="I192" s="176">
        <v>120</v>
      </c>
      <c r="J192" s="176">
        <v>124</v>
      </c>
      <c r="K192" s="176">
        <v>127</v>
      </c>
      <c r="L192" s="176">
        <v>117</v>
      </c>
      <c r="M192" s="176">
        <v>140</v>
      </c>
      <c r="N192" s="176">
        <v>158</v>
      </c>
      <c r="O192" s="176">
        <v>125</v>
      </c>
      <c r="P192" s="176">
        <v>124</v>
      </c>
      <c r="Q192" s="176">
        <v>86</v>
      </c>
      <c r="R192" s="176">
        <v>72</v>
      </c>
      <c r="S192" s="176">
        <v>132</v>
      </c>
      <c r="T192" s="176">
        <v>2003</v>
      </c>
      <c r="U192" s="582" t="s">
        <v>576</v>
      </c>
    </row>
    <row r="193" spans="1:21" ht="12.6" customHeight="1" x14ac:dyDescent="0.2">
      <c r="A193" s="231" t="s">
        <v>361</v>
      </c>
      <c r="B193" s="231" t="s">
        <v>577</v>
      </c>
      <c r="C193" s="176">
        <v>91</v>
      </c>
      <c r="D193" s="176">
        <v>105</v>
      </c>
      <c r="E193" s="176">
        <v>96</v>
      </c>
      <c r="F193" s="176">
        <v>100</v>
      </c>
      <c r="G193" s="176">
        <v>104</v>
      </c>
      <c r="H193" s="176">
        <v>116</v>
      </c>
      <c r="I193" s="176">
        <v>111</v>
      </c>
      <c r="J193" s="176">
        <v>126</v>
      </c>
      <c r="K193" s="176">
        <v>109</v>
      </c>
      <c r="L193" s="176">
        <v>132</v>
      </c>
      <c r="M193" s="176">
        <v>137</v>
      </c>
      <c r="N193" s="176">
        <v>163</v>
      </c>
      <c r="O193" s="176">
        <v>154</v>
      </c>
      <c r="P193" s="176">
        <v>107</v>
      </c>
      <c r="Q193" s="176">
        <v>89</v>
      </c>
      <c r="R193" s="176">
        <v>74</v>
      </c>
      <c r="S193" s="176">
        <v>140</v>
      </c>
      <c r="T193" s="176">
        <v>1954</v>
      </c>
      <c r="U193" s="582" t="s">
        <v>578</v>
      </c>
    </row>
    <row r="194" spans="1:21" ht="12.6" customHeight="1" x14ac:dyDescent="0.2">
      <c r="A194" s="231" t="s">
        <v>362</v>
      </c>
      <c r="B194" s="231" t="s">
        <v>1277</v>
      </c>
      <c r="C194" s="176">
        <v>94</v>
      </c>
      <c r="D194" s="176">
        <v>107</v>
      </c>
      <c r="E194" s="176">
        <v>102</v>
      </c>
      <c r="F194" s="176">
        <v>135</v>
      </c>
      <c r="G194" s="176">
        <v>162</v>
      </c>
      <c r="H194" s="176">
        <v>138</v>
      </c>
      <c r="I194" s="176">
        <v>137</v>
      </c>
      <c r="J194" s="176">
        <v>101</v>
      </c>
      <c r="K194" s="176">
        <v>158</v>
      </c>
      <c r="L194" s="409">
        <v>146</v>
      </c>
      <c r="M194" s="409">
        <v>189</v>
      </c>
      <c r="N194" s="409">
        <v>193</v>
      </c>
      <c r="O194" s="409">
        <v>147</v>
      </c>
      <c r="P194" s="409">
        <v>140</v>
      </c>
      <c r="Q194" s="409">
        <v>117</v>
      </c>
      <c r="R194" s="409">
        <v>111</v>
      </c>
      <c r="S194" s="409">
        <v>224</v>
      </c>
      <c r="T194" s="409">
        <v>2401</v>
      </c>
      <c r="U194" s="582" t="s">
        <v>579</v>
      </c>
    </row>
    <row r="195" spans="1:21" ht="12.6" customHeight="1" x14ac:dyDescent="0.2">
      <c r="A195" s="231" t="s">
        <v>363</v>
      </c>
      <c r="B195" s="231" t="s">
        <v>580</v>
      </c>
      <c r="C195" s="176">
        <v>100</v>
      </c>
      <c r="D195" s="176">
        <v>102</v>
      </c>
      <c r="E195" s="176">
        <v>88</v>
      </c>
      <c r="F195" s="176">
        <v>101</v>
      </c>
      <c r="G195" s="176">
        <v>101</v>
      </c>
      <c r="H195" s="176">
        <v>109</v>
      </c>
      <c r="I195" s="176">
        <v>126</v>
      </c>
      <c r="J195" s="176">
        <v>114</v>
      </c>
      <c r="K195" s="176">
        <v>146</v>
      </c>
      <c r="L195" s="409">
        <v>112</v>
      </c>
      <c r="M195" s="409">
        <v>155</v>
      </c>
      <c r="N195" s="409">
        <v>178</v>
      </c>
      <c r="O195" s="409">
        <v>146</v>
      </c>
      <c r="P195" s="409">
        <v>115</v>
      </c>
      <c r="Q195" s="409">
        <v>78</v>
      </c>
      <c r="R195" s="409">
        <v>83</v>
      </c>
      <c r="S195" s="409">
        <v>158</v>
      </c>
      <c r="T195" s="409">
        <v>2012</v>
      </c>
      <c r="U195" s="582" t="s">
        <v>581</v>
      </c>
    </row>
    <row r="196" spans="1:21" ht="12.6" customHeight="1" x14ac:dyDescent="0.2">
      <c r="A196" s="231" t="s">
        <v>364</v>
      </c>
      <c r="B196" s="231" t="s">
        <v>582</v>
      </c>
      <c r="C196" s="176">
        <v>56</v>
      </c>
      <c r="D196" s="176">
        <v>42</v>
      </c>
      <c r="E196" s="176">
        <v>47</v>
      </c>
      <c r="F196" s="176">
        <v>45</v>
      </c>
      <c r="G196" s="176">
        <v>41</v>
      </c>
      <c r="H196" s="176">
        <v>56</v>
      </c>
      <c r="I196" s="176">
        <v>50</v>
      </c>
      <c r="J196" s="176">
        <v>48</v>
      </c>
      <c r="K196" s="176">
        <v>63</v>
      </c>
      <c r="L196" s="409">
        <v>68</v>
      </c>
      <c r="M196" s="409">
        <v>64</v>
      </c>
      <c r="N196" s="409">
        <v>60</v>
      </c>
      <c r="O196" s="409">
        <v>57</v>
      </c>
      <c r="P196" s="409">
        <v>41</v>
      </c>
      <c r="Q196" s="409">
        <v>36</v>
      </c>
      <c r="R196" s="409">
        <v>27</v>
      </c>
      <c r="S196" s="409">
        <v>47</v>
      </c>
      <c r="T196" s="409">
        <v>848</v>
      </c>
      <c r="U196" s="582" t="s">
        <v>583</v>
      </c>
    </row>
    <row r="197" spans="1:21" ht="12.6" customHeight="1" x14ac:dyDescent="0.2">
      <c r="A197" s="231" t="s">
        <v>365</v>
      </c>
      <c r="B197" s="231" t="s">
        <v>584</v>
      </c>
      <c r="C197" s="176">
        <v>24</v>
      </c>
      <c r="D197" s="176">
        <v>25</v>
      </c>
      <c r="E197" s="176">
        <v>16</v>
      </c>
      <c r="F197" s="176">
        <v>14</v>
      </c>
      <c r="G197" s="176">
        <v>23</v>
      </c>
      <c r="H197" s="176">
        <v>18</v>
      </c>
      <c r="I197" s="176">
        <v>31</v>
      </c>
      <c r="J197" s="176">
        <v>22</v>
      </c>
      <c r="K197" s="176">
        <v>20</v>
      </c>
      <c r="L197" s="409">
        <v>31</v>
      </c>
      <c r="M197" s="409">
        <v>30</v>
      </c>
      <c r="N197" s="409">
        <v>38</v>
      </c>
      <c r="O197" s="409">
        <v>22</v>
      </c>
      <c r="P197" s="409">
        <v>16</v>
      </c>
      <c r="Q197" s="409">
        <v>15</v>
      </c>
      <c r="R197" s="409">
        <v>11</v>
      </c>
      <c r="S197" s="409">
        <v>15</v>
      </c>
      <c r="T197" s="409">
        <v>371</v>
      </c>
      <c r="U197" s="582" t="s">
        <v>584</v>
      </c>
    </row>
    <row r="198" spans="1:21" ht="12.6" customHeight="1" x14ac:dyDescent="0.2">
      <c r="A198" s="231" t="s">
        <v>366</v>
      </c>
      <c r="B198" s="231" t="s">
        <v>585</v>
      </c>
      <c r="C198" s="176">
        <v>6</v>
      </c>
      <c r="D198" s="176">
        <v>4</v>
      </c>
      <c r="E198" s="176">
        <v>4</v>
      </c>
      <c r="F198" s="176">
        <v>2</v>
      </c>
      <c r="G198" s="176">
        <v>7</v>
      </c>
      <c r="H198" s="176">
        <v>13</v>
      </c>
      <c r="I198" s="176">
        <v>10</v>
      </c>
      <c r="J198" s="409">
        <v>5</v>
      </c>
      <c r="K198" s="409" t="s">
        <v>700</v>
      </c>
      <c r="L198" s="409">
        <v>6</v>
      </c>
      <c r="M198" s="409">
        <v>7</v>
      </c>
      <c r="N198" s="409">
        <v>9</v>
      </c>
      <c r="O198" s="409">
        <v>5</v>
      </c>
      <c r="P198" s="409">
        <v>2</v>
      </c>
      <c r="Q198" s="409">
        <v>1</v>
      </c>
      <c r="R198" s="409">
        <v>6</v>
      </c>
      <c r="S198" s="409">
        <v>11</v>
      </c>
      <c r="T198" s="409">
        <v>98</v>
      </c>
      <c r="U198" s="582" t="s">
        <v>586</v>
      </c>
    </row>
    <row r="199" spans="1:21" ht="12.6" customHeight="1" x14ac:dyDescent="0.2">
      <c r="A199" s="231" t="s">
        <v>367</v>
      </c>
      <c r="B199" s="231" t="s">
        <v>587</v>
      </c>
      <c r="C199" s="176">
        <v>64</v>
      </c>
      <c r="D199" s="176">
        <v>44</v>
      </c>
      <c r="E199" s="176">
        <v>55</v>
      </c>
      <c r="F199" s="176">
        <v>48</v>
      </c>
      <c r="G199" s="176">
        <v>55</v>
      </c>
      <c r="H199" s="176">
        <v>53</v>
      </c>
      <c r="I199" s="176">
        <v>70</v>
      </c>
      <c r="J199" s="176">
        <v>63</v>
      </c>
      <c r="K199" s="176">
        <v>73</v>
      </c>
      <c r="L199" s="409">
        <v>69</v>
      </c>
      <c r="M199" s="409">
        <v>78</v>
      </c>
      <c r="N199" s="409">
        <v>89</v>
      </c>
      <c r="O199" s="409">
        <v>66</v>
      </c>
      <c r="P199" s="409">
        <v>61</v>
      </c>
      <c r="Q199" s="409">
        <v>43</v>
      </c>
      <c r="R199" s="409">
        <v>39</v>
      </c>
      <c r="S199" s="409">
        <v>62</v>
      </c>
      <c r="T199" s="409">
        <v>1032</v>
      </c>
      <c r="U199" s="582" t="s">
        <v>588</v>
      </c>
    </row>
    <row r="200" spans="1:21" ht="12.6" customHeight="1" x14ac:dyDescent="0.2">
      <c r="A200" s="231" t="s">
        <v>368</v>
      </c>
      <c r="B200" s="231" t="s">
        <v>589</v>
      </c>
      <c r="C200" s="176">
        <v>120</v>
      </c>
      <c r="D200" s="176">
        <v>122</v>
      </c>
      <c r="E200" s="176">
        <v>75</v>
      </c>
      <c r="F200" s="176">
        <v>99</v>
      </c>
      <c r="G200" s="176">
        <v>88</v>
      </c>
      <c r="H200" s="176">
        <v>117</v>
      </c>
      <c r="I200" s="176">
        <v>119</v>
      </c>
      <c r="J200" s="176">
        <v>139</v>
      </c>
      <c r="K200" s="176">
        <v>117</v>
      </c>
      <c r="L200" s="409">
        <v>117</v>
      </c>
      <c r="M200" s="409">
        <v>149</v>
      </c>
      <c r="N200" s="409">
        <v>154</v>
      </c>
      <c r="O200" s="409">
        <v>113</v>
      </c>
      <c r="P200" s="409">
        <v>112</v>
      </c>
      <c r="Q200" s="409">
        <v>94</v>
      </c>
      <c r="R200" s="409">
        <v>60</v>
      </c>
      <c r="S200" s="409">
        <v>129</v>
      </c>
      <c r="T200" s="409">
        <v>1924</v>
      </c>
      <c r="U200" s="582" t="s">
        <v>590</v>
      </c>
    </row>
    <row r="201" spans="1:21" ht="12.6" customHeight="1" x14ac:dyDescent="0.2">
      <c r="A201" s="231" t="s">
        <v>369</v>
      </c>
      <c r="B201" s="231" t="s">
        <v>591</v>
      </c>
      <c r="C201" s="176">
        <v>9</v>
      </c>
      <c r="D201" s="176">
        <v>6</v>
      </c>
      <c r="E201" s="176">
        <v>7</v>
      </c>
      <c r="F201" s="176">
        <v>18</v>
      </c>
      <c r="G201" s="176">
        <v>17</v>
      </c>
      <c r="H201" s="176">
        <v>14</v>
      </c>
      <c r="I201" s="176">
        <v>14</v>
      </c>
      <c r="J201" s="176">
        <v>13</v>
      </c>
      <c r="K201" s="176">
        <v>13</v>
      </c>
      <c r="L201" s="409">
        <v>8</v>
      </c>
      <c r="M201" s="409">
        <v>24</v>
      </c>
      <c r="N201" s="409">
        <v>15</v>
      </c>
      <c r="O201" s="409">
        <v>22</v>
      </c>
      <c r="P201" s="409">
        <v>12</v>
      </c>
      <c r="Q201" s="409">
        <v>13</v>
      </c>
      <c r="R201" s="409">
        <v>15</v>
      </c>
      <c r="S201" s="409">
        <v>29</v>
      </c>
      <c r="T201" s="409">
        <v>249</v>
      </c>
      <c r="U201" s="582" t="s">
        <v>592</v>
      </c>
    </row>
    <row r="202" spans="1:21" ht="12.6" customHeight="1" x14ac:dyDescent="0.2">
      <c r="A202" s="231" t="s">
        <v>370</v>
      </c>
      <c r="B202" s="231" t="s">
        <v>593</v>
      </c>
      <c r="C202" s="409" t="s">
        <v>700</v>
      </c>
      <c r="D202" s="176">
        <v>6</v>
      </c>
      <c r="E202" s="176">
        <v>8</v>
      </c>
      <c r="F202" s="176">
        <v>8</v>
      </c>
      <c r="G202" s="176">
        <v>3</v>
      </c>
      <c r="H202" s="176">
        <v>10</v>
      </c>
      <c r="I202" s="176">
        <v>3</v>
      </c>
      <c r="J202" s="176">
        <v>6</v>
      </c>
      <c r="K202" s="176">
        <v>3</v>
      </c>
      <c r="L202" s="409">
        <v>5</v>
      </c>
      <c r="M202" s="409">
        <v>8</v>
      </c>
      <c r="N202" s="409">
        <v>8</v>
      </c>
      <c r="O202" s="409">
        <v>9</v>
      </c>
      <c r="P202" s="409">
        <v>14</v>
      </c>
      <c r="Q202" s="409">
        <v>5</v>
      </c>
      <c r="R202" s="409">
        <v>1</v>
      </c>
      <c r="S202" s="409">
        <v>10</v>
      </c>
      <c r="T202" s="409">
        <v>107</v>
      </c>
      <c r="U202" s="582" t="s">
        <v>594</v>
      </c>
    </row>
    <row r="203" spans="1:21" ht="12.6" customHeight="1" x14ac:dyDescent="0.2">
      <c r="A203" s="231" t="s">
        <v>371</v>
      </c>
      <c r="B203" s="231" t="s">
        <v>595</v>
      </c>
      <c r="C203" s="176">
        <v>126</v>
      </c>
      <c r="D203" s="176">
        <v>151</v>
      </c>
      <c r="E203" s="176">
        <v>129</v>
      </c>
      <c r="F203" s="176">
        <v>119</v>
      </c>
      <c r="G203" s="176">
        <v>131</v>
      </c>
      <c r="H203" s="176">
        <v>134</v>
      </c>
      <c r="I203" s="176">
        <v>137</v>
      </c>
      <c r="J203" s="176">
        <v>149</v>
      </c>
      <c r="K203" s="176">
        <v>145</v>
      </c>
      <c r="L203" s="409">
        <v>136</v>
      </c>
      <c r="M203" s="409">
        <v>179</v>
      </c>
      <c r="N203" s="409">
        <v>214</v>
      </c>
      <c r="O203" s="409">
        <v>138</v>
      </c>
      <c r="P203" s="409">
        <v>103</v>
      </c>
      <c r="Q203" s="409">
        <v>103</v>
      </c>
      <c r="R203" s="409">
        <v>63</v>
      </c>
      <c r="S203" s="409">
        <v>107</v>
      </c>
      <c r="T203" s="409">
        <v>2264</v>
      </c>
      <c r="U203" s="582" t="s">
        <v>596</v>
      </c>
    </row>
    <row r="204" spans="1:21" ht="12.6" customHeight="1" x14ac:dyDescent="0.2">
      <c r="A204" s="231" t="s">
        <v>372</v>
      </c>
      <c r="B204" s="231" t="s">
        <v>597</v>
      </c>
      <c r="C204" s="176">
        <v>74</v>
      </c>
      <c r="D204" s="176">
        <v>74</v>
      </c>
      <c r="E204" s="176">
        <v>74</v>
      </c>
      <c r="F204" s="176">
        <v>91</v>
      </c>
      <c r="G204" s="176">
        <v>99</v>
      </c>
      <c r="H204" s="176">
        <v>71</v>
      </c>
      <c r="I204" s="176">
        <v>85</v>
      </c>
      <c r="J204" s="176">
        <v>74</v>
      </c>
      <c r="K204" s="176">
        <v>93</v>
      </c>
      <c r="L204" s="409">
        <v>91</v>
      </c>
      <c r="M204" s="409">
        <v>118</v>
      </c>
      <c r="N204" s="409">
        <v>124</v>
      </c>
      <c r="O204" s="409">
        <v>109</v>
      </c>
      <c r="P204" s="409">
        <v>69</v>
      </c>
      <c r="Q204" s="409">
        <v>50</v>
      </c>
      <c r="R204" s="409">
        <v>52</v>
      </c>
      <c r="S204" s="409">
        <v>112</v>
      </c>
      <c r="T204" s="409">
        <v>1460</v>
      </c>
      <c r="U204" s="582" t="s">
        <v>598</v>
      </c>
    </row>
    <row r="205" spans="1:21" ht="12.6" customHeight="1" x14ac:dyDescent="0.2">
      <c r="A205" s="231" t="s">
        <v>373</v>
      </c>
      <c r="B205" s="231" t="s">
        <v>599</v>
      </c>
      <c r="C205" s="176">
        <v>213</v>
      </c>
      <c r="D205" s="176">
        <v>211</v>
      </c>
      <c r="E205" s="176">
        <v>211</v>
      </c>
      <c r="F205" s="176">
        <v>257</v>
      </c>
      <c r="G205" s="176">
        <v>233</v>
      </c>
      <c r="H205" s="176">
        <v>256</v>
      </c>
      <c r="I205" s="176">
        <v>237</v>
      </c>
      <c r="J205" s="176">
        <v>243</v>
      </c>
      <c r="K205" s="176">
        <v>281</v>
      </c>
      <c r="L205" s="409">
        <v>250</v>
      </c>
      <c r="M205" s="409">
        <v>325</v>
      </c>
      <c r="N205" s="409">
        <v>279</v>
      </c>
      <c r="O205" s="409">
        <v>274</v>
      </c>
      <c r="P205" s="409">
        <v>208</v>
      </c>
      <c r="Q205" s="409">
        <v>181</v>
      </c>
      <c r="R205" s="409">
        <v>160</v>
      </c>
      <c r="S205" s="409">
        <v>267</v>
      </c>
      <c r="T205" s="409">
        <v>4086</v>
      </c>
      <c r="U205" s="582" t="s">
        <v>600</v>
      </c>
    </row>
    <row r="206" spans="1:21" ht="12.6" customHeight="1" x14ac:dyDescent="0.2">
      <c r="A206" s="231" t="s">
        <v>374</v>
      </c>
      <c r="B206" s="231" t="s">
        <v>601</v>
      </c>
      <c r="C206" s="176">
        <v>44</v>
      </c>
      <c r="D206" s="176">
        <v>22</v>
      </c>
      <c r="E206" s="176">
        <v>37</v>
      </c>
      <c r="F206" s="176">
        <v>38</v>
      </c>
      <c r="G206" s="176">
        <v>42</v>
      </c>
      <c r="H206" s="176">
        <v>39</v>
      </c>
      <c r="I206" s="176">
        <v>41</v>
      </c>
      <c r="J206" s="176">
        <v>38</v>
      </c>
      <c r="K206" s="176">
        <v>43</v>
      </c>
      <c r="L206" s="409">
        <v>45</v>
      </c>
      <c r="M206" s="409">
        <v>62</v>
      </c>
      <c r="N206" s="409">
        <v>45</v>
      </c>
      <c r="O206" s="409">
        <v>46</v>
      </c>
      <c r="P206" s="409">
        <v>34</v>
      </c>
      <c r="Q206" s="409">
        <v>24</v>
      </c>
      <c r="R206" s="409">
        <v>23</v>
      </c>
      <c r="S206" s="409">
        <v>55</v>
      </c>
      <c r="T206" s="409">
        <v>678</v>
      </c>
      <c r="U206" s="582" t="s">
        <v>602</v>
      </c>
    </row>
    <row r="207" spans="1:21" ht="12.6" customHeight="1" x14ac:dyDescent="0.2">
      <c r="A207" s="231" t="s">
        <v>375</v>
      </c>
      <c r="B207" s="231" t="s">
        <v>603</v>
      </c>
      <c r="C207" s="176">
        <v>76</v>
      </c>
      <c r="D207" s="176">
        <v>96</v>
      </c>
      <c r="E207" s="176">
        <v>96</v>
      </c>
      <c r="F207" s="176">
        <v>81</v>
      </c>
      <c r="G207" s="176">
        <v>86</v>
      </c>
      <c r="H207" s="176">
        <v>87</v>
      </c>
      <c r="I207" s="176">
        <v>107</v>
      </c>
      <c r="J207" s="176">
        <v>106</v>
      </c>
      <c r="K207" s="176">
        <v>115</v>
      </c>
      <c r="L207" s="409">
        <v>105</v>
      </c>
      <c r="M207" s="409">
        <v>125</v>
      </c>
      <c r="N207" s="409">
        <v>110</v>
      </c>
      <c r="O207" s="409">
        <v>92</v>
      </c>
      <c r="P207" s="409">
        <v>97</v>
      </c>
      <c r="Q207" s="409">
        <v>79</v>
      </c>
      <c r="R207" s="409">
        <v>51</v>
      </c>
      <c r="S207" s="409">
        <v>79</v>
      </c>
      <c r="T207" s="409">
        <v>1588</v>
      </c>
      <c r="U207" s="582" t="s">
        <v>604</v>
      </c>
    </row>
    <row r="208" spans="1:21" ht="12.6" customHeight="1" x14ac:dyDescent="0.2">
      <c r="A208" s="231" t="s">
        <v>376</v>
      </c>
      <c r="B208" s="231" t="s">
        <v>605</v>
      </c>
      <c r="C208" s="176">
        <v>39</v>
      </c>
      <c r="D208" s="176">
        <v>37</v>
      </c>
      <c r="E208" s="176">
        <v>29</v>
      </c>
      <c r="F208" s="176">
        <v>32</v>
      </c>
      <c r="G208" s="176">
        <v>41</v>
      </c>
      <c r="H208" s="176">
        <v>48</v>
      </c>
      <c r="I208" s="176">
        <v>40</v>
      </c>
      <c r="J208" s="176">
        <v>41</v>
      </c>
      <c r="K208" s="176">
        <v>38</v>
      </c>
      <c r="L208" s="409">
        <v>38</v>
      </c>
      <c r="M208" s="409">
        <v>42</v>
      </c>
      <c r="N208" s="409">
        <v>53</v>
      </c>
      <c r="O208" s="409">
        <v>52</v>
      </c>
      <c r="P208" s="409">
        <v>21</v>
      </c>
      <c r="Q208" s="409">
        <v>19</v>
      </c>
      <c r="R208" s="409">
        <v>25</v>
      </c>
      <c r="S208" s="409">
        <v>36</v>
      </c>
      <c r="T208" s="409">
        <v>631</v>
      </c>
      <c r="U208" s="582" t="s">
        <v>606</v>
      </c>
    </row>
    <row r="209" spans="1:21" ht="12.6" customHeight="1" x14ac:dyDescent="0.2">
      <c r="A209" s="231" t="s">
        <v>377</v>
      </c>
      <c r="B209" s="231" t="s">
        <v>1266</v>
      </c>
      <c r="C209" s="176">
        <v>92</v>
      </c>
      <c r="D209" s="176">
        <v>101</v>
      </c>
      <c r="E209" s="176">
        <v>111</v>
      </c>
      <c r="F209" s="176">
        <v>99</v>
      </c>
      <c r="G209" s="176">
        <v>89</v>
      </c>
      <c r="H209" s="176">
        <v>102</v>
      </c>
      <c r="I209" s="176">
        <v>117</v>
      </c>
      <c r="J209" s="176">
        <v>118</v>
      </c>
      <c r="K209" s="176">
        <v>139</v>
      </c>
      <c r="L209" s="409">
        <v>131</v>
      </c>
      <c r="M209" s="409">
        <v>146</v>
      </c>
      <c r="N209" s="409">
        <v>134</v>
      </c>
      <c r="O209" s="409">
        <v>137</v>
      </c>
      <c r="P209" s="409">
        <v>89</v>
      </c>
      <c r="Q209" s="409">
        <v>79</v>
      </c>
      <c r="R209" s="409">
        <v>72</v>
      </c>
      <c r="S209" s="409">
        <v>137</v>
      </c>
      <c r="T209" s="409">
        <v>1893</v>
      </c>
      <c r="U209" s="582" t="s">
        <v>1274</v>
      </c>
    </row>
    <row r="210" spans="1:21" ht="12.6" customHeight="1" x14ac:dyDescent="0.2">
      <c r="A210" s="231" t="s">
        <v>378</v>
      </c>
      <c r="B210" s="231" t="s">
        <v>607</v>
      </c>
      <c r="C210" s="176">
        <v>87</v>
      </c>
      <c r="D210" s="176">
        <v>83</v>
      </c>
      <c r="E210" s="176">
        <v>96</v>
      </c>
      <c r="F210" s="176">
        <v>79</v>
      </c>
      <c r="G210" s="176">
        <v>79</v>
      </c>
      <c r="H210" s="176">
        <v>79</v>
      </c>
      <c r="I210" s="176">
        <v>94</v>
      </c>
      <c r="J210" s="176">
        <v>90</v>
      </c>
      <c r="K210" s="176">
        <v>108</v>
      </c>
      <c r="L210" s="409">
        <v>99</v>
      </c>
      <c r="M210" s="409">
        <v>129</v>
      </c>
      <c r="N210" s="409">
        <v>143</v>
      </c>
      <c r="O210" s="409">
        <v>118</v>
      </c>
      <c r="P210" s="409">
        <v>101</v>
      </c>
      <c r="Q210" s="409">
        <v>93</v>
      </c>
      <c r="R210" s="409">
        <v>69</v>
      </c>
      <c r="S210" s="409">
        <v>172</v>
      </c>
      <c r="T210" s="409">
        <v>1719</v>
      </c>
      <c r="U210" s="582" t="s">
        <v>1286</v>
      </c>
    </row>
    <row r="211" spans="1:21" ht="12.6" customHeight="1" x14ac:dyDescent="0.2">
      <c r="A211" s="231" t="s">
        <v>381</v>
      </c>
      <c r="B211" s="231" t="s">
        <v>608</v>
      </c>
      <c r="C211" s="176">
        <v>73</v>
      </c>
      <c r="D211" s="176">
        <v>71</v>
      </c>
      <c r="E211" s="176">
        <v>69</v>
      </c>
      <c r="F211" s="176">
        <v>95</v>
      </c>
      <c r="G211" s="176">
        <v>91</v>
      </c>
      <c r="H211" s="176">
        <v>83</v>
      </c>
      <c r="I211" s="176">
        <v>75</v>
      </c>
      <c r="J211" s="176">
        <v>64</v>
      </c>
      <c r="K211" s="176">
        <v>96</v>
      </c>
      <c r="L211" s="409">
        <v>107</v>
      </c>
      <c r="M211" s="409">
        <v>135</v>
      </c>
      <c r="N211" s="409">
        <v>140</v>
      </c>
      <c r="O211" s="409">
        <v>94</v>
      </c>
      <c r="P211" s="409">
        <v>64</v>
      </c>
      <c r="Q211" s="409">
        <v>68</v>
      </c>
      <c r="R211" s="409">
        <v>49</v>
      </c>
      <c r="S211" s="409">
        <v>110</v>
      </c>
      <c r="T211" s="409">
        <v>1484</v>
      </c>
      <c r="U211" s="582" t="s">
        <v>1287</v>
      </c>
    </row>
    <row r="212" spans="1:21" ht="12.6" customHeight="1" x14ac:dyDescent="0.2">
      <c r="A212" s="231" t="s">
        <v>382</v>
      </c>
      <c r="B212" s="231" t="s">
        <v>1278</v>
      </c>
      <c r="C212" s="176">
        <v>96</v>
      </c>
      <c r="D212" s="176">
        <v>102</v>
      </c>
      <c r="E212" s="176">
        <v>101</v>
      </c>
      <c r="F212" s="176">
        <v>111</v>
      </c>
      <c r="G212" s="176">
        <v>79</v>
      </c>
      <c r="H212" s="176">
        <v>111</v>
      </c>
      <c r="I212" s="176">
        <v>94</v>
      </c>
      <c r="J212" s="176">
        <v>114</v>
      </c>
      <c r="K212" s="176">
        <v>121</v>
      </c>
      <c r="L212" s="409">
        <v>114</v>
      </c>
      <c r="M212" s="409">
        <v>119</v>
      </c>
      <c r="N212" s="409">
        <v>133</v>
      </c>
      <c r="O212" s="409">
        <v>122</v>
      </c>
      <c r="P212" s="409">
        <v>95</v>
      </c>
      <c r="Q212" s="409">
        <v>86</v>
      </c>
      <c r="R212" s="409">
        <v>56</v>
      </c>
      <c r="S212" s="409">
        <v>122</v>
      </c>
      <c r="T212" s="409">
        <v>1776</v>
      </c>
      <c r="U212" s="582" t="s">
        <v>1288</v>
      </c>
    </row>
    <row r="213" spans="1:21" ht="12.6" customHeight="1" x14ac:dyDescent="0.2">
      <c r="A213" s="231" t="s">
        <v>383</v>
      </c>
      <c r="B213" s="231" t="s">
        <v>1279</v>
      </c>
      <c r="C213" s="176">
        <v>95</v>
      </c>
      <c r="D213" s="176">
        <v>113</v>
      </c>
      <c r="E213" s="176">
        <v>98</v>
      </c>
      <c r="F213" s="176">
        <v>110</v>
      </c>
      <c r="G213" s="176">
        <v>109</v>
      </c>
      <c r="H213" s="176">
        <v>118</v>
      </c>
      <c r="I213" s="176">
        <v>106</v>
      </c>
      <c r="J213" s="176">
        <v>118</v>
      </c>
      <c r="K213" s="176">
        <v>125</v>
      </c>
      <c r="L213" s="409">
        <v>122</v>
      </c>
      <c r="M213" s="409">
        <v>168</v>
      </c>
      <c r="N213" s="409">
        <v>147</v>
      </c>
      <c r="O213" s="409">
        <v>149</v>
      </c>
      <c r="P213" s="409">
        <v>115</v>
      </c>
      <c r="Q213" s="409">
        <v>80</v>
      </c>
      <c r="R213" s="409">
        <v>54</v>
      </c>
      <c r="S213" s="409">
        <v>125</v>
      </c>
      <c r="T213" s="409">
        <v>1952</v>
      </c>
      <c r="U213" s="582" t="s">
        <v>1289</v>
      </c>
    </row>
    <row r="214" spans="1:21" ht="12.6" customHeight="1" x14ac:dyDescent="0.2">
      <c r="A214" s="231" t="s">
        <v>384</v>
      </c>
      <c r="B214" s="231" t="s">
        <v>1280</v>
      </c>
      <c r="C214" s="176">
        <v>36</v>
      </c>
      <c r="D214" s="176">
        <v>52</v>
      </c>
      <c r="E214" s="176">
        <v>33</v>
      </c>
      <c r="F214" s="176">
        <v>48</v>
      </c>
      <c r="G214" s="176">
        <v>58</v>
      </c>
      <c r="H214" s="176">
        <v>49</v>
      </c>
      <c r="I214" s="176">
        <v>52</v>
      </c>
      <c r="J214" s="176">
        <v>41</v>
      </c>
      <c r="K214" s="176">
        <v>52</v>
      </c>
      <c r="L214" s="409">
        <v>52</v>
      </c>
      <c r="M214" s="409">
        <v>66</v>
      </c>
      <c r="N214" s="409">
        <v>83</v>
      </c>
      <c r="O214" s="409">
        <v>68</v>
      </c>
      <c r="P214" s="409">
        <v>42</v>
      </c>
      <c r="Q214" s="409">
        <v>33</v>
      </c>
      <c r="R214" s="409">
        <v>31</v>
      </c>
      <c r="S214" s="409">
        <v>61</v>
      </c>
      <c r="T214" s="409">
        <v>857</v>
      </c>
      <c r="U214" s="582" t="s">
        <v>1290</v>
      </c>
    </row>
    <row r="215" spans="1:21" ht="12.6" customHeight="1" x14ac:dyDescent="0.2">
      <c r="A215" s="231" t="s">
        <v>385</v>
      </c>
      <c r="B215" s="231" t="s">
        <v>1281</v>
      </c>
      <c r="C215" s="176">
        <v>82</v>
      </c>
      <c r="D215" s="176">
        <v>92</v>
      </c>
      <c r="E215" s="176">
        <v>105</v>
      </c>
      <c r="F215" s="176">
        <v>98</v>
      </c>
      <c r="G215" s="176">
        <v>90</v>
      </c>
      <c r="H215" s="176">
        <v>97</v>
      </c>
      <c r="I215" s="176">
        <v>102</v>
      </c>
      <c r="J215" s="176">
        <v>115</v>
      </c>
      <c r="K215" s="176">
        <v>106</v>
      </c>
      <c r="L215" s="409">
        <v>103</v>
      </c>
      <c r="M215" s="409">
        <v>115</v>
      </c>
      <c r="N215" s="409">
        <v>116</v>
      </c>
      <c r="O215" s="409">
        <v>116</v>
      </c>
      <c r="P215" s="409">
        <v>74</v>
      </c>
      <c r="Q215" s="409">
        <v>66</v>
      </c>
      <c r="R215" s="409">
        <v>51</v>
      </c>
      <c r="S215" s="409">
        <v>111</v>
      </c>
      <c r="T215" s="409">
        <v>1639</v>
      </c>
      <c r="U215" s="582" t="s">
        <v>1291</v>
      </c>
    </row>
    <row r="216" spans="1:21" ht="12.6" customHeight="1" x14ac:dyDescent="0.2">
      <c r="A216" s="231" t="s">
        <v>386</v>
      </c>
      <c r="B216" s="231" t="s">
        <v>1282</v>
      </c>
      <c r="C216" s="176">
        <v>32</v>
      </c>
      <c r="D216" s="176">
        <v>31</v>
      </c>
      <c r="E216" s="176">
        <v>27</v>
      </c>
      <c r="F216" s="176">
        <v>59</v>
      </c>
      <c r="G216" s="176">
        <v>42</v>
      </c>
      <c r="H216" s="176">
        <v>36</v>
      </c>
      <c r="I216" s="176">
        <v>52</v>
      </c>
      <c r="J216" s="176">
        <v>21</v>
      </c>
      <c r="K216" s="176">
        <v>39</v>
      </c>
      <c r="L216" s="409">
        <v>51</v>
      </c>
      <c r="M216" s="409">
        <v>57</v>
      </c>
      <c r="N216" s="409">
        <v>70</v>
      </c>
      <c r="O216" s="409">
        <v>47</v>
      </c>
      <c r="P216" s="409">
        <v>44</v>
      </c>
      <c r="Q216" s="409">
        <v>34</v>
      </c>
      <c r="R216" s="409">
        <v>24</v>
      </c>
      <c r="S216" s="409">
        <v>78</v>
      </c>
      <c r="T216" s="409">
        <v>744</v>
      </c>
      <c r="U216" s="582" t="s">
        <v>1292</v>
      </c>
    </row>
    <row r="217" spans="1:21" ht="12.6" customHeight="1" x14ac:dyDescent="0.2">
      <c r="A217" s="231" t="s">
        <v>387</v>
      </c>
      <c r="B217" s="231" t="s">
        <v>1283</v>
      </c>
      <c r="C217" s="176">
        <v>52</v>
      </c>
      <c r="D217" s="176">
        <v>55</v>
      </c>
      <c r="E217" s="176">
        <v>42</v>
      </c>
      <c r="F217" s="176">
        <v>46</v>
      </c>
      <c r="G217" s="176">
        <v>52</v>
      </c>
      <c r="H217" s="176">
        <v>58</v>
      </c>
      <c r="I217" s="176">
        <v>69</v>
      </c>
      <c r="J217" s="176">
        <v>65</v>
      </c>
      <c r="K217" s="176">
        <v>66</v>
      </c>
      <c r="L217" s="409">
        <v>74</v>
      </c>
      <c r="M217" s="409">
        <v>71</v>
      </c>
      <c r="N217" s="409">
        <v>94</v>
      </c>
      <c r="O217" s="409">
        <v>76</v>
      </c>
      <c r="P217" s="409">
        <v>61</v>
      </c>
      <c r="Q217" s="409">
        <v>36</v>
      </c>
      <c r="R217" s="409">
        <v>38</v>
      </c>
      <c r="S217" s="409">
        <v>71</v>
      </c>
      <c r="T217" s="409">
        <v>1026</v>
      </c>
      <c r="U217" s="582" t="s">
        <v>1293</v>
      </c>
    </row>
    <row r="218" spans="1:21" ht="12.6" customHeight="1" x14ac:dyDescent="0.2">
      <c r="A218" s="231" t="s">
        <v>388</v>
      </c>
      <c r="B218" s="231" t="s">
        <v>609</v>
      </c>
      <c r="C218" s="176">
        <v>188</v>
      </c>
      <c r="D218" s="176">
        <v>197</v>
      </c>
      <c r="E218" s="176">
        <v>203</v>
      </c>
      <c r="F218" s="176">
        <v>232</v>
      </c>
      <c r="G218" s="176">
        <v>185</v>
      </c>
      <c r="H218" s="176">
        <v>214</v>
      </c>
      <c r="I218" s="176">
        <v>196</v>
      </c>
      <c r="J218" s="176">
        <v>207</v>
      </c>
      <c r="K218" s="176">
        <v>220</v>
      </c>
      <c r="L218" s="409">
        <v>253</v>
      </c>
      <c r="M218" s="409">
        <v>267</v>
      </c>
      <c r="N218" s="409">
        <v>262</v>
      </c>
      <c r="O218" s="409">
        <v>212</v>
      </c>
      <c r="P218" s="409">
        <v>179</v>
      </c>
      <c r="Q218" s="409">
        <v>157</v>
      </c>
      <c r="R218" s="409">
        <v>152</v>
      </c>
      <c r="S218" s="409">
        <v>268</v>
      </c>
      <c r="T218" s="409">
        <v>3592</v>
      </c>
      <c r="U218" s="582" t="s">
        <v>610</v>
      </c>
    </row>
    <row r="219" spans="1:21" ht="12.6" customHeight="1" x14ac:dyDescent="0.2">
      <c r="A219" s="231" t="s">
        <v>389</v>
      </c>
      <c r="B219" s="231" t="s">
        <v>611</v>
      </c>
      <c r="C219" s="176">
        <v>78</v>
      </c>
      <c r="D219" s="176">
        <v>75</v>
      </c>
      <c r="E219" s="176">
        <v>79</v>
      </c>
      <c r="F219" s="176">
        <v>81</v>
      </c>
      <c r="G219" s="176">
        <v>90</v>
      </c>
      <c r="H219" s="176">
        <v>82</v>
      </c>
      <c r="I219" s="176">
        <v>81</v>
      </c>
      <c r="J219" s="176">
        <v>81</v>
      </c>
      <c r="K219" s="176">
        <v>106</v>
      </c>
      <c r="L219" s="409">
        <v>108</v>
      </c>
      <c r="M219" s="409">
        <v>115</v>
      </c>
      <c r="N219" s="409">
        <v>120</v>
      </c>
      <c r="O219" s="409">
        <v>83</v>
      </c>
      <c r="P219" s="409">
        <v>86</v>
      </c>
      <c r="Q219" s="409">
        <v>70</v>
      </c>
      <c r="R219" s="409">
        <v>69</v>
      </c>
      <c r="S219" s="409">
        <v>100</v>
      </c>
      <c r="T219" s="409">
        <v>1504</v>
      </c>
      <c r="U219" s="582" t="s">
        <v>612</v>
      </c>
    </row>
    <row r="220" spans="1:21" ht="12.6" customHeight="1" x14ac:dyDescent="0.2">
      <c r="A220" s="231" t="s">
        <v>390</v>
      </c>
      <c r="B220" s="231" t="s">
        <v>613</v>
      </c>
      <c r="C220" s="176">
        <v>28</v>
      </c>
      <c r="D220" s="176">
        <v>30</v>
      </c>
      <c r="E220" s="176">
        <v>41</v>
      </c>
      <c r="F220" s="176">
        <v>41</v>
      </c>
      <c r="G220" s="176">
        <v>49</v>
      </c>
      <c r="H220" s="176">
        <v>36</v>
      </c>
      <c r="I220" s="176">
        <v>41</v>
      </c>
      <c r="J220" s="176">
        <v>39</v>
      </c>
      <c r="K220" s="176">
        <v>33</v>
      </c>
      <c r="L220" s="409">
        <v>30</v>
      </c>
      <c r="M220" s="409">
        <v>58</v>
      </c>
      <c r="N220" s="409">
        <v>54</v>
      </c>
      <c r="O220" s="409">
        <v>48</v>
      </c>
      <c r="P220" s="409">
        <v>34</v>
      </c>
      <c r="Q220" s="409">
        <v>32</v>
      </c>
      <c r="R220" s="409">
        <v>17</v>
      </c>
      <c r="S220" s="409">
        <v>52</v>
      </c>
      <c r="T220" s="409">
        <v>663</v>
      </c>
      <c r="U220" s="582" t="s">
        <v>614</v>
      </c>
    </row>
    <row r="221" spans="1:21" ht="12.6" customHeight="1" x14ac:dyDescent="0.2">
      <c r="A221" s="231" t="s">
        <v>391</v>
      </c>
      <c r="B221" s="231" t="s">
        <v>615</v>
      </c>
      <c r="C221" s="176">
        <v>61</v>
      </c>
      <c r="D221" s="176">
        <v>56</v>
      </c>
      <c r="E221" s="176">
        <v>52</v>
      </c>
      <c r="F221" s="176">
        <v>66</v>
      </c>
      <c r="G221" s="176">
        <v>95</v>
      </c>
      <c r="H221" s="176">
        <v>88</v>
      </c>
      <c r="I221" s="176">
        <v>70</v>
      </c>
      <c r="J221" s="176">
        <v>59</v>
      </c>
      <c r="K221" s="176">
        <v>68</v>
      </c>
      <c r="L221" s="409">
        <v>77</v>
      </c>
      <c r="M221" s="409">
        <v>117</v>
      </c>
      <c r="N221" s="409">
        <v>127</v>
      </c>
      <c r="O221" s="409">
        <v>92</v>
      </c>
      <c r="P221" s="409">
        <v>59</v>
      </c>
      <c r="Q221" s="409">
        <v>56</v>
      </c>
      <c r="R221" s="409">
        <v>56</v>
      </c>
      <c r="S221" s="409">
        <v>105</v>
      </c>
      <c r="T221" s="409">
        <v>1304</v>
      </c>
      <c r="U221" s="582" t="s">
        <v>616</v>
      </c>
    </row>
    <row r="222" spans="1:21" ht="12.6" customHeight="1" x14ac:dyDescent="0.2">
      <c r="A222" s="231" t="s">
        <v>392</v>
      </c>
      <c r="B222" s="231" t="s">
        <v>617</v>
      </c>
      <c r="C222" s="176">
        <v>40</v>
      </c>
      <c r="D222" s="176">
        <v>36</v>
      </c>
      <c r="E222" s="176">
        <v>24</v>
      </c>
      <c r="F222" s="176">
        <v>21</v>
      </c>
      <c r="G222" s="176">
        <v>26</v>
      </c>
      <c r="H222" s="176">
        <v>48</v>
      </c>
      <c r="I222" s="176">
        <v>34</v>
      </c>
      <c r="J222" s="176">
        <v>32</v>
      </c>
      <c r="K222" s="176">
        <v>32</v>
      </c>
      <c r="L222" s="409">
        <v>30</v>
      </c>
      <c r="M222" s="409">
        <v>39</v>
      </c>
      <c r="N222" s="409">
        <v>46</v>
      </c>
      <c r="O222" s="409">
        <v>53</v>
      </c>
      <c r="P222" s="409">
        <v>35</v>
      </c>
      <c r="Q222" s="409">
        <v>35</v>
      </c>
      <c r="R222" s="409">
        <v>20</v>
      </c>
      <c r="S222" s="409">
        <v>49</v>
      </c>
      <c r="T222" s="409">
        <v>600</v>
      </c>
      <c r="U222" s="582" t="s">
        <v>618</v>
      </c>
    </row>
    <row r="223" spans="1:21" ht="12.6" customHeight="1" x14ac:dyDescent="0.2">
      <c r="A223" s="231" t="s">
        <v>393</v>
      </c>
      <c r="B223" s="231" t="s">
        <v>619</v>
      </c>
      <c r="C223" s="176">
        <v>42</v>
      </c>
      <c r="D223" s="176">
        <v>37</v>
      </c>
      <c r="E223" s="176">
        <v>26</v>
      </c>
      <c r="F223" s="176">
        <v>44</v>
      </c>
      <c r="G223" s="176">
        <v>72</v>
      </c>
      <c r="H223" s="176">
        <v>58</v>
      </c>
      <c r="I223" s="176">
        <v>54</v>
      </c>
      <c r="J223" s="176">
        <v>41</v>
      </c>
      <c r="K223" s="176">
        <v>58</v>
      </c>
      <c r="L223" s="409">
        <v>44</v>
      </c>
      <c r="M223" s="409">
        <v>79</v>
      </c>
      <c r="N223" s="409">
        <v>81</v>
      </c>
      <c r="O223" s="409">
        <v>65</v>
      </c>
      <c r="P223" s="409">
        <v>60</v>
      </c>
      <c r="Q223" s="409">
        <v>39</v>
      </c>
      <c r="R223" s="409">
        <v>31</v>
      </c>
      <c r="S223" s="409">
        <v>92</v>
      </c>
      <c r="T223" s="409">
        <v>923</v>
      </c>
      <c r="U223" s="582" t="s">
        <v>620</v>
      </c>
    </row>
    <row r="224" spans="1:21" ht="12.6" customHeight="1" x14ac:dyDescent="0.2">
      <c r="A224" s="231" t="s">
        <v>394</v>
      </c>
      <c r="B224" s="231" t="s">
        <v>621</v>
      </c>
      <c r="C224" s="176">
        <v>172</v>
      </c>
      <c r="D224" s="176">
        <v>162</v>
      </c>
      <c r="E224" s="176">
        <v>158</v>
      </c>
      <c r="F224" s="176">
        <v>149</v>
      </c>
      <c r="G224" s="176">
        <v>170</v>
      </c>
      <c r="H224" s="176">
        <v>193</v>
      </c>
      <c r="I224" s="176">
        <v>193</v>
      </c>
      <c r="J224" s="176">
        <v>184</v>
      </c>
      <c r="K224" s="176">
        <v>216</v>
      </c>
      <c r="L224" s="409">
        <v>176</v>
      </c>
      <c r="M224" s="409">
        <v>236</v>
      </c>
      <c r="N224" s="409">
        <v>246</v>
      </c>
      <c r="O224" s="409">
        <v>238</v>
      </c>
      <c r="P224" s="409">
        <v>185</v>
      </c>
      <c r="Q224" s="409">
        <v>152</v>
      </c>
      <c r="R224" s="409">
        <v>106</v>
      </c>
      <c r="S224" s="409">
        <v>246</v>
      </c>
      <c r="T224" s="409">
        <v>3182</v>
      </c>
      <c r="U224" s="582" t="s">
        <v>622</v>
      </c>
    </row>
    <row r="225" spans="1:21" ht="12.6" customHeight="1" x14ac:dyDescent="0.2">
      <c r="A225" s="231" t="s">
        <v>395</v>
      </c>
      <c r="B225" s="231" t="s">
        <v>623</v>
      </c>
      <c r="C225" s="176">
        <v>50</v>
      </c>
      <c r="D225" s="176">
        <v>48</v>
      </c>
      <c r="E225" s="176">
        <v>41</v>
      </c>
      <c r="F225" s="176">
        <v>40</v>
      </c>
      <c r="G225" s="176">
        <v>54</v>
      </c>
      <c r="H225" s="176">
        <v>56</v>
      </c>
      <c r="I225" s="176">
        <v>52</v>
      </c>
      <c r="J225" s="176">
        <v>52</v>
      </c>
      <c r="K225" s="176">
        <v>69</v>
      </c>
      <c r="L225" s="409">
        <v>60</v>
      </c>
      <c r="M225" s="409">
        <v>61</v>
      </c>
      <c r="N225" s="409">
        <v>71</v>
      </c>
      <c r="O225" s="409">
        <v>80</v>
      </c>
      <c r="P225" s="409">
        <v>54</v>
      </c>
      <c r="Q225" s="409">
        <v>39</v>
      </c>
      <c r="R225" s="409">
        <v>32</v>
      </c>
      <c r="S225" s="409">
        <v>73</v>
      </c>
      <c r="T225" s="409">
        <v>932</v>
      </c>
      <c r="U225" s="582" t="s">
        <v>624</v>
      </c>
    </row>
    <row r="226" spans="1:21" ht="12.6" customHeight="1" x14ac:dyDescent="0.2">
      <c r="A226" s="231" t="s">
        <v>396</v>
      </c>
      <c r="B226" s="231" t="s">
        <v>625</v>
      </c>
      <c r="C226" s="176">
        <v>23</v>
      </c>
      <c r="D226" s="176">
        <v>33</v>
      </c>
      <c r="E226" s="176">
        <v>17</v>
      </c>
      <c r="F226" s="176">
        <v>18</v>
      </c>
      <c r="G226" s="176">
        <v>29</v>
      </c>
      <c r="H226" s="176">
        <v>26</v>
      </c>
      <c r="I226" s="176">
        <v>35</v>
      </c>
      <c r="J226" s="176">
        <v>27</v>
      </c>
      <c r="K226" s="176">
        <v>25</v>
      </c>
      <c r="L226" s="409">
        <v>32</v>
      </c>
      <c r="M226" s="409">
        <v>55</v>
      </c>
      <c r="N226" s="409">
        <v>48</v>
      </c>
      <c r="O226" s="409">
        <v>31</v>
      </c>
      <c r="P226" s="409">
        <v>33</v>
      </c>
      <c r="Q226" s="409">
        <v>25</v>
      </c>
      <c r="R226" s="409">
        <v>32</v>
      </c>
      <c r="S226" s="409">
        <v>48</v>
      </c>
      <c r="T226" s="409">
        <v>537</v>
      </c>
      <c r="U226" s="582" t="s">
        <v>626</v>
      </c>
    </row>
    <row r="227" spans="1:21" ht="12.6" customHeight="1" x14ac:dyDescent="0.2">
      <c r="A227" s="231" t="s">
        <v>397</v>
      </c>
      <c r="B227" s="231" t="s">
        <v>627</v>
      </c>
      <c r="C227" s="176">
        <v>58</v>
      </c>
      <c r="D227" s="176">
        <v>46</v>
      </c>
      <c r="E227" s="176">
        <v>43</v>
      </c>
      <c r="F227" s="176">
        <v>52</v>
      </c>
      <c r="G227" s="176">
        <v>64</v>
      </c>
      <c r="H227" s="176">
        <v>49</v>
      </c>
      <c r="I227" s="176">
        <v>52</v>
      </c>
      <c r="J227" s="176">
        <v>48</v>
      </c>
      <c r="K227" s="176">
        <v>54</v>
      </c>
      <c r="L227" s="409">
        <v>55</v>
      </c>
      <c r="M227" s="409">
        <v>64</v>
      </c>
      <c r="N227" s="409">
        <v>68</v>
      </c>
      <c r="O227" s="409">
        <v>59</v>
      </c>
      <c r="P227" s="409">
        <v>45</v>
      </c>
      <c r="Q227" s="409">
        <v>31</v>
      </c>
      <c r="R227" s="409">
        <v>24</v>
      </c>
      <c r="S227" s="409">
        <v>47</v>
      </c>
      <c r="T227" s="409">
        <v>859</v>
      </c>
      <c r="U227" s="582" t="s">
        <v>628</v>
      </c>
    </row>
    <row r="228" spans="1:21" ht="12.6" customHeight="1" x14ac:dyDescent="0.2">
      <c r="A228" s="231" t="s">
        <v>398</v>
      </c>
      <c r="B228" s="231" t="s">
        <v>629</v>
      </c>
      <c r="C228" s="176">
        <v>109</v>
      </c>
      <c r="D228" s="176">
        <v>107</v>
      </c>
      <c r="E228" s="176">
        <v>130</v>
      </c>
      <c r="F228" s="176">
        <v>137</v>
      </c>
      <c r="G228" s="176">
        <v>130</v>
      </c>
      <c r="H228" s="176">
        <v>128</v>
      </c>
      <c r="I228" s="176">
        <v>161</v>
      </c>
      <c r="J228" s="176">
        <v>152</v>
      </c>
      <c r="K228" s="176">
        <v>166</v>
      </c>
      <c r="L228" s="409">
        <v>192</v>
      </c>
      <c r="M228" s="409">
        <v>189</v>
      </c>
      <c r="N228" s="409">
        <v>169</v>
      </c>
      <c r="O228" s="409">
        <v>169</v>
      </c>
      <c r="P228" s="409">
        <v>142</v>
      </c>
      <c r="Q228" s="409">
        <v>87</v>
      </c>
      <c r="R228" s="409">
        <v>97</v>
      </c>
      <c r="S228" s="409">
        <v>160</v>
      </c>
      <c r="T228" s="409">
        <v>2425</v>
      </c>
      <c r="U228" s="582" t="s">
        <v>630</v>
      </c>
    </row>
    <row r="229" spans="1:21" ht="12.6" customHeight="1" x14ac:dyDescent="0.2">
      <c r="A229" s="231" t="s">
        <v>399</v>
      </c>
      <c r="B229" s="231" t="s">
        <v>1267</v>
      </c>
      <c r="C229" s="176">
        <v>85</v>
      </c>
      <c r="D229" s="176">
        <v>92</v>
      </c>
      <c r="E229" s="176">
        <v>76</v>
      </c>
      <c r="F229" s="176">
        <v>67</v>
      </c>
      <c r="G229" s="176">
        <v>88</v>
      </c>
      <c r="H229" s="176">
        <v>102</v>
      </c>
      <c r="I229" s="176">
        <v>102</v>
      </c>
      <c r="J229" s="176">
        <v>88</v>
      </c>
      <c r="K229" s="176">
        <v>98</v>
      </c>
      <c r="L229" s="409">
        <v>97</v>
      </c>
      <c r="M229" s="409">
        <v>133</v>
      </c>
      <c r="N229" s="409">
        <v>131</v>
      </c>
      <c r="O229" s="409">
        <v>122</v>
      </c>
      <c r="P229" s="409">
        <v>100</v>
      </c>
      <c r="Q229" s="409">
        <v>78</v>
      </c>
      <c r="R229" s="409">
        <v>87</v>
      </c>
      <c r="S229" s="409">
        <v>147</v>
      </c>
      <c r="T229" s="409">
        <v>1693</v>
      </c>
      <c r="U229" s="582" t="s">
        <v>1268</v>
      </c>
    </row>
    <row r="230" spans="1:21" ht="12.6" customHeight="1" x14ac:dyDescent="0.2">
      <c r="A230" s="231" t="s">
        <v>400</v>
      </c>
      <c r="B230" s="231" t="s">
        <v>632</v>
      </c>
      <c r="C230" s="176">
        <v>54</v>
      </c>
      <c r="D230" s="176">
        <v>45</v>
      </c>
      <c r="E230" s="176">
        <v>44</v>
      </c>
      <c r="F230" s="176">
        <v>50</v>
      </c>
      <c r="G230" s="176">
        <v>55</v>
      </c>
      <c r="H230" s="176">
        <v>60</v>
      </c>
      <c r="I230" s="176">
        <v>72</v>
      </c>
      <c r="J230" s="176">
        <v>52</v>
      </c>
      <c r="K230" s="176">
        <v>66</v>
      </c>
      <c r="L230" s="409">
        <v>59</v>
      </c>
      <c r="M230" s="409">
        <v>75</v>
      </c>
      <c r="N230" s="409">
        <v>89</v>
      </c>
      <c r="O230" s="409">
        <v>48</v>
      </c>
      <c r="P230" s="409">
        <v>63</v>
      </c>
      <c r="Q230" s="409">
        <v>41</v>
      </c>
      <c r="R230" s="409">
        <v>39</v>
      </c>
      <c r="S230" s="409">
        <v>94</v>
      </c>
      <c r="T230" s="409">
        <v>1006</v>
      </c>
      <c r="U230" s="582" t="s">
        <v>633</v>
      </c>
    </row>
    <row r="231" spans="1:21" ht="12.6" customHeight="1" x14ac:dyDescent="0.2">
      <c r="A231" s="231">
        <v>100</v>
      </c>
      <c r="B231" s="231" t="s">
        <v>634</v>
      </c>
      <c r="C231" s="176">
        <v>32</v>
      </c>
      <c r="D231" s="176">
        <v>32</v>
      </c>
      <c r="E231" s="176">
        <v>28</v>
      </c>
      <c r="F231" s="176">
        <v>29</v>
      </c>
      <c r="G231" s="176">
        <v>41</v>
      </c>
      <c r="H231" s="176">
        <v>30</v>
      </c>
      <c r="I231" s="176">
        <v>28</v>
      </c>
      <c r="J231" s="176">
        <v>39</v>
      </c>
      <c r="K231" s="176">
        <v>24</v>
      </c>
      <c r="L231" s="409">
        <v>33</v>
      </c>
      <c r="M231" s="409">
        <v>43</v>
      </c>
      <c r="N231" s="409">
        <v>31</v>
      </c>
      <c r="O231" s="409">
        <v>35</v>
      </c>
      <c r="P231" s="409">
        <v>30</v>
      </c>
      <c r="Q231" s="409">
        <v>22</v>
      </c>
      <c r="R231" s="409">
        <v>21</v>
      </c>
      <c r="S231" s="409">
        <v>48</v>
      </c>
      <c r="T231" s="409">
        <v>546</v>
      </c>
      <c r="U231" s="582" t="s">
        <v>635</v>
      </c>
    </row>
    <row r="232" spans="1:21" ht="12.6" customHeight="1" x14ac:dyDescent="0.2">
      <c r="A232" s="231">
        <v>101</v>
      </c>
      <c r="B232" s="231" t="s">
        <v>636</v>
      </c>
      <c r="C232" s="176">
        <v>51</v>
      </c>
      <c r="D232" s="176">
        <v>63</v>
      </c>
      <c r="E232" s="176">
        <v>60</v>
      </c>
      <c r="F232" s="176">
        <v>57</v>
      </c>
      <c r="G232" s="176">
        <v>60</v>
      </c>
      <c r="H232" s="176">
        <v>81</v>
      </c>
      <c r="I232" s="176">
        <v>57</v>
      </c>
      <c r="J232" s="176">
        <v>72</v>
      </c>
      <c r="K232" s="176">
        <v>67</v>
      </c>
      <c r="L232" s="409">
        <v>87</v>
      </c>
      <c r="M232" s="409">
        <v>97</v>
      </c>
      <c r="N232" s="409">
        <v>102</v>
      </c>
      <c r="O232" s="409">
        <v>91</v>
      </c>
      <c r="P232" s="409">
        <v>76</v>
      </c>
      <c r="Q232" s="409">
        <v>64</v>
      </c>
      <c r="R232" s="409">
        <v>53</v>
      </c>
      <c r="S232" s="409">
        <v>101</v>
      </c>
      <c r="T232" s="409">
        <v>1239</v>
      </c>
      <c r="U232" s="582" t="s">
        <v>637</v>
      </c>
    </row>
    <row r="233" spans="1:21" ht="12.6" customHeight="1" x14ac:dyDescent="0.2">
      <c r="A233" s="231">
        <v>102</v>
      </c>
      <c r="B233" s="231" t="s">
        <v>185</v>
      </c>
      <c r="C233" s="176">
        <v>24</v>
      </c>
      <c r="D233" s="176">
        <v>30</v>
      </c>
      <c r="E233" s="176">
        <v>33</v>
      </c>
      <c r="F233" s="176">
        <v>30</v>
      </c>
      <c r="G233" s="176">
        <v>17</v>
      </c>
      <c r="H233" s="176">
        <v>26</v>
      </c>
      <c r="I233" s="176">
        <v>34</v>
      </c>
      <c r="J233" s="176">
        <v>33</v>
      </c>
      <c r="K233" s="176">
        <v>33</v>
      </c>
      <c r="L233" s="409">
        <v>31</v>
      </c>
      <c r="M233" s="409">
        <v>39</v>
      </c>
      <c r="N233" s="409">
        <v>40</v>
      </c>
      <c r="O233" s="409">
        <v>38</v>
      </c>
      <c r="P233" s="409">
        <v>40</v>
      </c>
      <c r="Q233" s="409">
        <v>26</v>
      </c>
      <c r="R233" s="409">
        <v>20</v>
      </c>
      <c r="S233" s="409">
        <v>34</v>
      </c>
      <c r="T233" s="409">
        <v>528</v>
      </c>
      <c r="U233" s="582" t="s">
        <v>713</v>
      </c>
    </row>
    <row r="234" spans="1:21" ht="12.6" customHeight="1" x14ac:dyDescent="0.2">
      <c r="A234" s="231">
        <v>103</v>
      </c>
      <c r="B234" s="231" t="s">
        <v>640</v>
      </c>
      <c r="C234" s="176">
        <v>19</v>
      </c>
      <c r="D234" s="176">
        <v>41</v>
      </c>
      <c r="E234" s="176">
        <v>25</v>
      </c>
      <c r="F234" s="176">
        <v>25</v>
      </c>
      <c r="G234" s="176">
        <v>23</v>
      </c>
      <c r="H234" s="176">
        <v>30</v>
      </c>
      <c r="I234" s="176">
        <v>31</v>
      </c>
      <c r="J234" s="176">
        <v>27</v>
      </c>
      <c r="K234" s="176">
        <v>30</v>
      </c>
      <c r="L234" s="409">
        <v>24</v>
      </c>
      <c r="M234" s="409">
        <v>39</v>
      </c>
      <c r="N234" s="409">
        <v>45</v>
      </c>
      <c r="O234" s="409">
        <v>39</v>
      </c>
      <c r="P234" s="409">
        <v>27</v>
      </c>
      <c r="Q234" s="409">
        <v>13</v>
      </c>
      <c r="R234" s="409">
        <v>13</v>
      </c>
      <c r="S234" s="409">
        <v>45</v>
      </c>
      <c r="T234" s="409">
        <v>496</v>
      </c>
      <c r="U234" s="582" t="s">
        <v>641</v>
      </c>
    </row>
    <row r="235" spans="1:21" ht="12.6" customHeight="1" x14ac:dyDescent="0.2">
      <c r="A235" s="231">
        <v>104</v>
      </c>
      <c r="B235" s="231" t="s">
        <v>642</v>
      </c>
      <c r="C235" s="176">
        <v>93</v>
      </c>
      <c r="D235" s="176">
        <v>97</v>
      </c>
      <c r="E235" s="176">
        <v>74</v>
      </c>
      <c r="F235" s="176">
        <v>68</v>
      </c>
      <c r="G235" s="176">
        <v>81</v>
      </c>
      <c r="H235" s="176">
        <v>74</v>
      </c>
      <c r="I235" s="176">
        <v>96</v>
      </c>
      <c r="J235" s="176">
        <v>83</v>
      </c>
      <c r="K235" s="176">
        <v>88</v>
      </c>
      <c r="L235" s="409">
        <v>89</v>
      </c>
      <c r="M235" s="409">
        <v>97</v>
      </c>
      <c r="N235" s="409">
        <v>100</v>
      </c>
      <c r="O235" s="409">
        <v>102</v>
      </c>
      <c r="P235" s="409">
        <v>75</v>
      </c>
      <c r="Q235" s="409">
        <v>58</v>
      </c>
      <c r="R235" s="409">
        <v>60</v>
      </c>
      <c r="S235" s="409">
        <v>114</v>
      </c>
      <c r="T235" s="409">
        <v>1449</v>
      </c>
      <c r="U235" s="582" t="s">
        <v>643</v>
      </c>
    </row>
    <row r="236" spans="1:21" ht="12.6" customHeight="1" x14ac:dyDescent="0.2">
      <c r="A236" s="231">
        <v>105</v>
      </c>
      <c r="B236" s="231" t="s">
        <v>644</v>
      </c>
      <c r="C236" s="176">
        <v>28</v>
      </c>
      <c r="D236" s="176">
        <v>24</v>
      </c>
      <c r="E236" s="176">
        <v>28</v>
      </c>
      <c r="F236" s="176">
        <v>29</v>
      </c>
      <c r="G236" s="176">
        <v>22</v>
      </c>
      <c r="H236" s="176">
        <v>21</v>
      </c>
      <c r="I236" s="176">
        <v>47</v>
      </c>
      <c r="J236" s="176">
        <v>39</v>
      </c>
      <c r="K236" s="176">
        <v>33</v>
      </c>
      <c r="L236" s="409">
        <v>41</v>
      </c>
      <c r="M236" s="409">
        <v>29</v>
      </c>
      <c r="N236" s="409">
        <v>35</v>
      </c>
      <c r="O236" s="409">
        <v>61</v>
      </c>
      <c r="P236" s="409">
        <v>25</v>
      </c>
      <c r="Q236" s="409">
        <v>17</v>
      </c>
      <c r="R236" s="409">
        <v>13</v>
      </c>
      <c r="S236" s="409">
        <v>26</v>
      </c>
      <c r="T236" s="409">
        <v>518</v>
      </c>
      <c r="U236" s="582" t="s">
        <v>645</v>
      </c>
    </row>
    <row r="237" spans="1:21" ht="12.6" customHeight="1" x14ac:dyDescent="0.2">
      <c r="A237" s="231">
        <v>106</v>
      </c>
      <c r="B237" s="231" t="s">
        <v>646</v>
      </c>
      <c r="C237" s="176">
        <v>74</v>
      </c>
      <c r="D237" s="176">
        <v>75</v>
      </c>
      <c r="E237" s="176">
        <v>109</v>
      </c>
      <c r="F237" s="176">
        <v>87</v>
      </c>
      <c r="G237" s="176">
        <v>75</v>
      </c>
      <c r="H237" s="176">
        <v>84</v>
      </c>
      <c r="I237" s="176">
        <v>83</v>
      </c>
      <c r="J237" s="176">
        <v>88</v>
      </c>
      <c r="K237" s="176">
        <v>109</v>
      </c>
      <c r="L237" s="409">
        <v>123</v>
      </c>
      <c r="M237" s="409">
        <v>110</v>
      </c>
      <c r="N237" s="409">
        <v>128</v>
      </c>
      <c r="O237" s="409">
        <v>97</v>
      </c>
      <c r="P237" s="409">
        <v>87</v>
      </c>
      <c r="Q237" s="409">
        <v>66</v>
      </c>
      <c r="R237" s="409">
        <v>70</v>
      </c>
      <c r="S237" s="409">
        <v>119</v>
      </c>
      <c r="T237" s="409">
        <v>1584</v>
      </c>
      <c r="U237" s="582" t="s">
        <v>647</v>
      </c>
    </row>
    <row r="238" spans="1:21" ht="12.6" customHeight="1" x14ac:dyDescent="0.2">
      <c r="A238" s="231">
        <v>107</v>
      </c>
      <c r="B238" s="231" t="s">
        <v>648</v>
      </c>
      <c r="C238" s="176">
        <v>85</v>
      </c>
      <c r="D238" s="176">
        <v>94</v>
      </c>
      <c r="E238" s="176">
        <v>92</v>
      </c>
      <c r="F238" s="176">
        <v>78</v>
      </c>
      <c r="G238" s="176">
        <v>82</v>
      </c>
      <c r="H238" s="176">
        <v>84</v>
      </c>
      <c r="I238" s="176">
        <v>83</v>
      </c>
      <c r="J238" s="176">
        <v>91</v>
      </c>
      <c r="K238" s="176">
        <v>119</v>
      </c>
      <c r="L238" s="409">
        <v>113</v>
      </c>
      <c r="M238" s="409">
        <v>100</v>
      </c>
      <c r="N238" s="409">
        <v>104</v>
      </c>
      <c r="O238" s="409">
        <v>100</v>
      </c>
      <c r="P238" s="409">
        <v>88</v>
      </c>
      <c r="Q238" s="409">
        <v>90</v>
      </c>
      <c r="R238" s="409">
        <v>54</v>
      </c>
      <c r="S238" s="409">
        <v>83</v>
      </c>
      <c r="T238" s="409">
        <v>1540</v>
      </c>
      <c r="U238" s="582" t="s">
        <v>649</v>
      </c>
    </row>
    <row r="239" spans="1:21" ht="12.6" customHeight="1" x14ac:dyDescent="0.2">
      <c r="A239" s="231">
        <v>108</v>
      </c>
      <c r="B239" s="231" t="s">
        <v>650</v>
      </c>
      <c r="C239" s="176">
        <v>130</v>
      </c>
      <c r="D239" s="176">
        <v>157</v>
      </c>
      <c r="E239" s="176">
        <v>160</v>
      </c>
      <c r="F239" s="176">
        <v>200</v>
      </c>
      <c r="G239" s="176">
        <v>186</v>
      </c>
      <c r="H239" s="176">
        <v>170</v>
      </c>
      <c r="I239" s="176">
        <v>154</v>
      </c>
      <c r="J239" s="176">
        <v>164</v>
      </c>
      <c r="K239" s="176">
        <v>197</v>
      </c>
      <c r="L239" s="409">
        <v>211</v>
      </c>
      <c r="M239" s="409">
        <v>218</v>
      </c>
      <c r="N239" s="409">
        <v>215</v>
      </c>
      <c r="O239" s="409">
        <v>191</v>
      </c>
      <c r="P239" s="409">
        <v>122</v>
      </c>
      <c r="Q239" s="409">
        <v>125</v>
      </c>
      <c r="R239" s="409">
        <v>86</v>
      </c>
      <c r="S239" s="409">
        <v>235</v>
      </c>
      <c r="T239" s="409">
        <v>2921</v>
      </c>
      <c r="U239" s="582" t="s">
        <v>651</v>
      </c>
    </row>
    <row r="240" spans="1:21" ht="12.6" customHeight="1" x14ac:dyDescent="0.2">
      <c r="A240" s="231">
        <v>109</v>
      </c>
      <c r="B240" s="231" t="s">
        <v>652</v>
      </c>
      <c r="C240" s="176">
        <v>59</v>
      </c>
      <c r="D240" s="176">
        <v>76</v>
      </c>
      <c r="E240" s="176">
        <v>83</v>
      </c>
      <c r="F240" s="176">
        <v>73</v>
      </c>
      <c r="G240" s="176">
        <v>66</v>
      </c>
      <c r="H240" s="176">
        <v>66</v>
      </c>
      <c r="I240" s="176">
        <v>61</v>
      </c>
      <c r="J240" s="176">
        <v>68</v>
      </c>
      <c r="K240" s="176">
        <v>77</v>
      </c>
      <c r="L240" s="409">
        <v>79</v>
      </c>
      <c r="M240" s="409">
        <v>74</v>
      </c>
      <c r="N240" s="409">
        <v>69</v>
      </c>
      <c r="O240" s="409">
        <v>63</v>
      </c>
      <c r="P240" s="409">
        <v>49</v>
      </c>
      <c r="Q240" s="409">
        <v>53</v>
      </c>
      <c r="R240" s="409">
        <v>41</v>
      </c>
      <c r="S240" s="409">
        <v>83</v>
      </c>
      <c r="T240" s="409">
        <v>1140</v>
      </c>
      <c r="U240" s="582" t="s">
        <v>653</v>
      </c>
    </row>
    <row r="241" spans="1:21" ht="12.6" customHeight="1" x14ac:dyDescent="0.2">
      <c r="A241" s="231">
        <v>110</v>
      </c>
      <c r="B241" s="231" t="s">
        <v>654</v>
      </c>
      <c r="C241" s="176">
        <v>87</v>
      </c>
      <c r="D241" s="176">
        <v>105</v>
      </c>
      <c r="E241" s="176">
        <v>97</v>
      </c>
      <c r="F241" s="176">
        <v>84</v>
      </c>
      <c r="G241" s="176">
        <v>90</v>
      </c>
      <c r="H241" s="176">
        <v>93</v>
      </c>
      <c r="I241" s="176">
        <v>115</v>
      </c>
      <c r="J241" s="176">
        <v>76</v>
      </c>
      <c r="K241" s="176">
        <v>108</v>
      </c>
      <c r="L241" s="409">
        <v>117</v>
      </c>
      <c r="M241" s="409">
        <v>106</v>
      </c>
      <c r="N241" s="409">
        <v>136</v>
      </c>
      <c r="O241" s="409">
        <v>127</v>
      </c>
      <c r="P241" s="409">
        <v>90</v>
      </c>
      <c r="Q241" s="409">
        <v>79</v>
      </c>
      <c r="R241" s="409">
        <v>55</v>
      </c>
      <c r="S241" s="409">
        <v>94</v>
      </c>
      <c r="T241" s="409">
        <v>1659</v>
      </c>
      <c r="U241" s="582" t="s">
        <v>655</v>
      </c>
    </row>
    <row r="242" spans="1:21" ht="12.6" customHeight="1" x14ac:dyDescent="0.2">
      <c r="A242" s="231">
        <v>111</v>
      </c>
      <c r="B242" s="231" t="s">
        <v>656</v>
      </c>
      <c r="C242" s="176">
        <v>121</v>
      </c>
      <c r="D242" s="176">
        <v>150</v>
      </c>
      <c r="E242" s="176">
        <v>143</v>
      </c>
      <c r="F242" s="176">
        <v>151</v>
      </c>
      <c r="G242" s="176">
        <v>128</v>
      </c>
      <c r="H242" s="176">
        <v>134</v>
      </c>
      <c r="I242" s="176">
        <v>152</v>
      </c>
      <c r="J242" s="176">
        <v>144</v>
      </c>
      <c r="K242" s="176">
        <v>175</v>
      </c>
      <c r="L242" s="409">
        <v>182</v>
      </c>
      <c r="M242" s="409">
        <v>215</v>
      </c>
      <c r="N242" s="409">
        <v>187</v>
      </c>
      <c r="O242" s="409">
        <v>156</v>
      </c>
      <c r="P242" s="409">
        <v>131</v>
      </c>
      <c r="Q242" s="409">
        <v>96</v>
      </c>
      <c r="R242" s="409">
        <v>91</v>
      </c>
      <c r="S242" s="409">
        <v>156</v>
      </c>
      <c r="T242" s="409">
        <v>2512</v>
      </c>
      <c r="U242" s="582" t="s">
        <v>657</v>
      </c>
    </row>
    <row r="243" spans="1:21" ht="12.6" customHeight="1" x14ac:dyDescent="0.2">
      <c r="A243" s="231">
        <v>112</v>
      </c>
      <c r="B243" s="231" t="s">
        <v>658</v>
      </c>
      <c r="C243" s="176">
        <v>31</v>
      </c>
      <c r="D243" s="176">
        <v>32</v>
      </c>
      <c r="E243" s="176">
        <v>26</v>
      </c>
      <c r="F243" s="176">
        <v>19</v>
      </c>
      <c r="G243" s="176">
        <v>25</v>
      </c>
      <c r="H243" s="176">
        <v>32</v>
      </c>
      <c r="I243" s="176">
        <v>31</v>
      </c>
      <c r="J243" s="176">
        <v>28</v>
      </c>
      <c r="K243" s="176">
        <v>33</v>
      </c>
      <c r="L243" s="409">
        <v>35</v>
      </c>
      <c r="M243" s="409">
        <v>36</v>
      </c>
      <c r="N243" s="409">
        <v>27</v>
      </c>
      <c r="O243" s="409">
        <v>37</v>
      </c>
      <c r="P243" s="409">
        <v>24</v>
      </c>
      <c r="Q243" s="409">
        <v>13</v>
      </c>
      <c r="R243" s="409">
        <v>13</v>
      </c>
      <c r="S243" s="409">
        <v>30</v>
      </c>
      <c r="T243" s="409">
        <v>472</v>
      </c>
      <c r="U243" s="582" t="s">
        <v>659</v>
      </c>
    </row>
    <row r="244" spans="1:21" ht="12.6" customHeight="1" x14ac:dyDescent="0.2">
      <c r="A244" s="231">
        <v>113</v>
      </c>
      <c r="B244" s="231" t="s">
        <v>660</v>
      </c>
      <c r="C244" s="176">
        <v>29</v>
      </c>
      <c r="D244" s="176">
        <v>37</v>
      </c>
      <c r="E244" s="176">
        <v>38</v>
      </c>
      <c r="F244" s="176">
        <v>50</v>
      </c>
      <c r="G244" s="176">
        <v>58</v>
      </c>
      <c r="H244" s="176">
        <v>47</v>
      </c>
      <c r="I244" s="176">
        <v>44</v>
      </c>
      <c r="J244" s="176">
        <v>42</v>
      </c>
      <c r="K244" s="176">
        <v>47</v>
      </c>
      <c r="L244" s="409">
        <v>43</v>
      </c>
      <c r="M244" s="409">
        <v>64</v>
      </c>
      <c r="N244" s="409">
        <v>75</v>
      </c>
      <c r="O244" s="409">
        <v>57</v>
      </c>
      <c r="P244" s="409">
        <v>40</v>
      </c>
      <c r="Q244" s="409">
        <v>19</v>
      </c>
      <c r="R244" s="409">
        <v>34</v>
      </c>
      <c r="S244" s="409">
        <v>81</v>
      </c>
      <c r="T244" s="409">
        <v>805</v>
      </c>
      <c r="U244" s="582" t="s">
        <v>661</v>
      </c>
    </row>
    <row r="245" spans="1:21" ht="12.6" customHeight="1" x14ac:dyDescent="0.2">
      <c r="A245" s="231">
        <v>114</v>
      </c>
      <c r="B245" s="231" t="s">
        <v>662</v>
      </c>
      <c r="C245" s="176">
        <v>56</v>
      </c>
      <c r="D245" s="176">
        <v>40</v>
      </c>
      <c r="E245" s="176">
        <v>43</v>
      </c>
      <c r="F245" s="176">
        <v>60</v>
      </c>
      <c r="G245" s="176">
        <v>61</v>
      </c>
      <c r="H245" s="176">
        <v>40</v>
      </c>
      <c r="I245" s="176">
        <v>56</v>
      </c>
      <c r="J245" s="176">
        <v>52</v>
      </c>
      <c r="K245" s="176">
        <v>52</v>
      </c>
      <c r="L245" s="409">
        <v>46</v>
      </c>
      <c r="M245" s="409">
        <v>84</v>
      </c>
      <c r="N245" s="409">
        <v>85</v>
      </c>
      <c r="O245" s="409">
        <v>49</v>
      </c>
      <c r="P245" s="409">
        <v>43</v>
      </c>
      <c r="Q245" s="409">
        <v>40</v>
      </c>
      <c r="R245" s="409">
        <v>36</v>
      </c>
      <c r="S245" s="409">
        <v>78</v>
      </c>
      <c r="T245" s="409">
        <v>921</v>
      </c>
      <c r="U245" s="582" t="s">
        <v>663</v>
      </c>
    </row>
    <row r="246" spans="1:21" ht="12.6" customHeight="1" x14ac:dyDescent="0.2">
      <c r="A246" s="231">
        <v>115</v>
      </c>
      <c r="B246" s="231" t="s">
        <v>664</v>
      </c>
      <c r="C246" s="176">
        <v>174</v>
      </c>
      <c r="D246" s="176">
        <v>174</v>
      </c>
      <c r="E246" s="176">
        <v>176</v>
      </c>
      <c r="F246" s="176">
        <v>170</v>
      </c>
      <c r="G246" s="176">
        <v>188</v>
      </c>
      <c r="H246" s="176">
        <v>209</v>
      </c>
      <c r="I246" s="176">
        <v>217</v>
      </c>
      <c r="J246" s="176">
        <v>203</v>
      </c>
      <c r="K246" s="176">
        <v>236</v>
      </c>
      <c r="L246" s="409">
        <v>215</v>
      </c>
      <c r="M246" s="409">
        <v>281</v>
      </c>
      <c r="N246" s="409">
        <v>250</v>
      </c>
      <c r="O246" s="409">
        <v>223</v>
      </c>
      <c r="P246" s="409">
        <v>200</v>
      </c>
      <c r="Q246" s="409">
        <v>196</v>
      </c>
      <c r="R246" s="409">
        <v>158</v>
      </c>
      <c r="S246" s="409">
        <v>270</v>
      </c>
      <c r="T246" s="409">
        <v>3540</v>
      </c>
      <c r="U246" s="582" t="s">
        <v>665</v>
      </c>
    </row>
    <row r="247" spans="1:21" ht="12.6" customHeight="1" x14ac:dyDescent="0.2">
      <c r="A247" s="231">
        <v>116</v>
      </c>
      <c r="B247" s="231" t="s">
        <v>666</v>
      </c>
      <c r="C247" s="176">
        <v>99</v>
      </c>
      <c r="D247" s="176">
        <v>114</v>
      </c>
      <c r="E247" s="176">
        <v>89</v>
      </c>
      <c r="F247" s="176">
        <v>90</v>
      </c>
      <c r="G247" s="176">
        <v>88</v>
      </c>
      <c r="H247" s="176">
        <v>94</v>
      </c>
      <c r="I247" s="176">
        <v>89</v>
      </c>
      <c r="J247" s="176">
        <v>90</v>
      </c>
      <c r="K247" s="176">
        <v>103</v>
      </c>
      <c r="L247" s="409">
        <v>103</v>
      </c>
      <c r="M247" s="409">
        <v>116</v>
      </c>
      <c r="N247" s="409">
        <v>110</v>
      </c>
      <c r="O247" s="409">
        <v>87</v>
      </c>
      <c r="P247" s="409">
        <v>73</v>
      </c>
      <c r="Q247" s="409">
        <v>61</v>
      </c>
      <c r="R247" s="409">
        <v>44</v>
      </c>
      <c r="S247" s="409">
        <v>77</v>
      </c>
      <c r="T247" s="409">
        <v>1527</v>
      </c>
      <c r="U247" s="582" t="s">
        <v>667</v>
      </c>
    </row>
    <row r="248" spans="1:21" ht="12.6" customHeight="1" x14ac:dyDescent="0.2">
      <c r="A248" s="231">
        <v>117</v>
      </c>
      <c r="B248" s="231" t="s">
        <v>668</v>
      </c>
      <c r="C248" s="176">
        <v>44</v>
      </c>
      <c r="D248" s="176">
        <v>42</v>
      </c>
      <c r="E248" s="176">
        <v>46</v>
      </c>
      <c r="F248" s="176">
        <v>45</v>
      </c>
      <c r="G248" s="176">
        <v>31</v>
      </c>
      <c r="H248" s="176">
        <v>39</v>
      </c>
      <c r="I248" s="176">
        <v>46</v>
      </c>
      <c r="J248" s="176">
        <v>39</v>
      </c>
      <c r="K248" s="176">
        <v>38</v>
      </c>
      <c r="L248" s="409">
        <v>34</v>
      </c>
      <c r="M248" s="409">
        <v>53</v>
      </c>
      <c r="N248" s="409">
        <v>42</v>
      </c>
      <c r="O248" s="409">
        <v>49</v>
      </c>
      <c r="P248" s="409">
        <v>35</v>
      </c>
      <c r="Q248" s="409">
        <v>27</v>
      </c>
      <c r="R248" s="409">
        <v>26</v>
      </c>
      <c r="S248" s="409">
        <v>43</v>
      </c>
      <c r="T248" s="409">
        <v>679</v>
      </c>
      <c r="U248" s="582" t="s">
        <v>669</v>
      </c>
    </row>
    <row r="249" spans="1:21" ht="12.6" customHeight="1" x14ac:dyDescent="0.2">
      <c r="A249" s="231">
        <v>118</v>
      </c>
      <c r="B249" s="231" t="s">
        <v>1284</v>
      </c>
      <c r="C249" s="176">
        <v>23</v>
      </c>
      <c r="D249" s="176">
        <v>20</v>
      </c>
      <c r="E249" s="176">
        <v>20</v>
      </c>
      <c r="F249" s="176">
        <v>23</v>
      </c>
      <c r="G249" s="176">
        <v>23</v>
      </c>
      <c r="H249" s="176">
        <v>34</v>
      </c>
      <c r="I249" s="176">
        <v>18</v>
      </c>
      <c r="J249" s="176">
        <v>16</v>
      </c>
      <c r="K249" s="176">
        <v>21</v>
      </c>
      <c r="L249" s="409">
        <v>22</v>
      </c>
      <c r="M249" s="409">
        <v>26</v>
      </c>
      <c r="N249" s="409">
        <v>34</v>
      </c>
      <c r="O249" s="409">
        <v>32</v>
      </c>
      <c r="P249" s="409">
        <v>23</v>
      </c>
      <c r="Q249" s="409">
        <v>11</v>
      </c>
      <c r="R249" s="409">
        <v>11</v>
      </c>
      <c r="S249" s="409">
        <v>23</v>
      </c>
      <c r="T249" s="409">
        <v>380</v>
      </c>
      <c r="U249" s="582" t="s">
        <v>1294</v>
      </c>
    </row>
    <row r="250" spans="1:21" ht="12.6" customHeight="1" x14ac:dyDescent="0.2">
      <c r="A250" s="331"/>
      <c r="B250" s="187"/>
      <c r="C250" s="187"/>
      <c r="D250" s="187"/>
      <c r="E250" s="187"/>
      <c r="F250" s="187"/>
      <c r="G250" s="187"/>
      <c r="H250" s="187"/>
      <c r="I250" s="187"/>
      <c r="J250" s="187"/>
      <c r="K250" s="187"/>
      <c r="L250" s="187"/>
      <c r="M250" s="187"/>
      <c r="N250" s="187"/>
      <c r="O250" s="187"/>
      <c r="P250" s="187"/>
      <c r="Q250" s="187"/>
      <c r="R250" s="187"/>
      <c r="S250" s="187"/>
      <c r="T250" s="187"/>
      <c r="U250" s="584"/>
    </row>
    <row r="251" spans="1:21" s="96" customFormat="1" ht="12.6" customHeight="1" x14ac:dyDescent="0.2">
      <c r="A251" s="1011" t="s">
        <v>670</v>
      </c>
      <c r="B251" s="1011"/>
      <c r="C251" s="352">
        <v>12461</v>
      </c>
      <c r="D251" s="352">
        <v>13645</v>
      </c>
      <c r="E251" s="352">
        <v>13538</v>
      </c>
      <c r="F251" s="352">
        <v>14069</v>
      </c>
      <c r="G251" s="352">
        <v>14405</v>
      </c>
      <c r="H251" s="352">
        <v>14773</v>
      </c>
      <c r="I251" s="352">
        <v>15250</v>
      </c>
      <c r="J251" s="352">
        <v>15417</v>
      </c>
      <c r="K251" s="352">
        <v>17030</v>
      </c>
      <c r="L251" s="352">
        <v>18309</v>
      </c>
      <c r="M251" s="352">
        <v>21170</v>
      </c>
      <c r="N251" s="352">
        <v>21587</v>
      </c>
      <c r="O251" s="352">
        <v>18682</v>
      </c>
      <c r="P251" s="352">
        <v>14908</v>
      </c>
      <c r="Q251" s="352">
        <v>12721</v>
      </c>
      <c r="R251" s="352">
        <v>11823</v>
      </c>
      <c r="S251" s="352">
        <v>22257</v>
      </c>
      <c r="T251" s="352">
        <v>272045</v>
      </c>
      <c r="U251" s="339" t="s">
        <v>1067</v>
      </c>
    </row>
    <row r="252" spans="1:21" ht="12.6" customHeight="1" x14ac:dyDescent="0.2">
      <c r="A252" s="1010"/>
      <c r="B252" s="1010"/>
      <c r="C252" s="187"/>
      <c r="D252" s="187"/>
      <c r="E252" s="187"/>
      <c r="F252" s="187"/>
      <c r="G252" s="187"/>
      <c r="H252" s="187"/>
      <c r="I252" s="187"/>
      <c r="J252" s="187"/>
      <c r="K252" s="187"/>
      <c r="L252" s="187"/>
      <c r="M252" s="187"/>
      <c r="N252" s="187"/>
      <c r="O252" s="187"/>
      <c r="P252" s="187"/>
      <c r="Q252" s="187"/>
      <c r="R252" s="187"/>
      <c r="S252" s="187"/>
      <c r="T252" s="187"/>
      <c r="U252" s="584"/>
    </row>
    <row r="253" spans="1:21" ht="12.6" customHeight="1" x14ac:dyDescent="0.2">
      <c r="A253" s="1010"/>
      <c r="B253" s="1010"/>
      <c r="C253" s="187"/>
      <c r="D253" s="187"/>
      <c r="E253" s="187"/>
      <c r="F253" s="187"/>
      <c r="G253" s="187"/>
      <c r="H253" s="187"/>
      <c r="I253" s="187"/>
      <c r="J253" s="187"/>
      <c r="K253" s="187"/>
      <c r="L253" s="187"/>
      <c r="M253" s="187"/>
      <c r="N253" s="187"/>
      <c r="O253" s="187"/>
      <c r="P253" s="187"/>
      <c r="Q253" s="187"/>
      <c r="R253" s="187"/>
      <c r="S253" s="187"/>
      <c r="T253" s="187"/>
      <c r="U253" s="584"/>
    </row>
    <row r="254" spans="1:21" ht="12.6" customHeight="1" x14ac:dyDescent="0.2">
      <c r="A254" s="755" t="s">
        <v>857</v>
      </c>
      <c r="B254" s="755"/>
      <c r="C254" s="755"/>
      <c r="D254" s="755"/>
      <c r="E254" s="755"/>
      <c r="F254" s="755"/>
      <c r="G254" s="755"/>
      <c r="H254" s="755"/>
      <c r="I254" s="755"/>
      <c r="J254" s="755"/>
      <c r="K254" s="755"/>
      <c r="L254" s="755"/>
      <c r="M254" s="755"/>
      <c r="N254" s="755"/>
      <c r="O254" s="755"/>
      <c r="P254" s="755"/>
      <c r="Q254" s="755"/>
      <c r="R254" s="755"/>
      <c r="S254" s="755"/>
      <c r="T254" s="755"/>
      <c r="U254" s="201"/>
    </row>
    <row r="255" spans="1:21" ht="12.6" customHeight="1" x14ac:dyDescent="0.2">
      <c r="A255" s="1012"/>
      <c r="B255" s="1012"/>
      <c r="C255" s="1012"/>
      <c r="D255" s="1012"/>
      <c r="E255" s="1012"/>
      <c r="F255" s="1012"/>
      <c r="G255" s="1012"/>
      <c r="H255" s="1012"/>
      <c r="I255" s="1012"/>
      <c r="J255" s="1012"/>
      <c r="K255" s="1012"/>
      <c r="L255" s="187"/>
      <c r="M255" s="187"/>
      <c r="N255" s="187"/>
      <c r="O255" s="187"/>
      <c r="P255" s="187"/>
      <c r="Q255" s="187"/>
      <c r="R255" s="187"/>
      <c r="S255" s="187"/>
      <c r="T255" s="187"/>
      <c r="U255" s="584"/>
    </row>
    <row r="256" spans="1:21" ht="12.6" customHeight="1" x14ac:dyDescent="0.2">
      <c r="A256" s="231" t="s">
        <v>302</v>
      </c>
      <c r="B256" s="231" t="s">
        <v>243</v>
      </c>
      <c r="C256" s="409">
        <v>81</v>
      </c>
      <c r="D256" s="409">
        <v>92</v>
      </c>
      <c r="E256" s="409">
        <v>80</v>
      </c>
      <c r="F256" s="409">
        <v>103</v>
      </c>
      <c r="G256" s="409">
        <v>111</v>
      </c>
      <c r="H256" s="409">
        <v>92</v>
      </c>
      <c r="I256" s="409">
        <v>80</v>
      </c>
      <c r="J256" s="409">
        <v>76</v>
      </c>
      <c r="K256" s="409">
        <v>99</v>
      </c>
      <c r="L256" s="409">
        <v>116</v>
      </c>
      <c r="M256" s="409">
        <v>133</v>
      </c>
      <c r="N256" s="409">
        <v>117</v>
      </c>
      <c r="O256" s="409">
        <v>118</v>
      </c>
      <c r="P256" s="409">
        <v>70</v>
      </c>
      <c r="Q256" s="409">
        <v>84</v>
      </c>
      <c r="R256" s="409">
        <v>59</v>
      </c>
      <c r="S256" s="409">
        <v>106</v>
      </c>
      <c r="T256" s="409">
        <v>1617</v>
      </c>
      <c r="U256" s="582" t="s">
        <v>244</v>
      </c>
    </row>
    <row r="257" spans="1:21" ht="12.6" customHeight="1" x14ac:dyDescent="0.2">
      <c r="A257" s="231" t="s">
        <v>303</v>
      </c>
      <c r="B257" s="231" t="s">
        <v>245</v>
      </c>
      <c r="C257" s="409">
        <v>44</v>
      </c>
      <c r="D257" s="409">
        <v>51</v>
      </c>
      <c r="E257" s="409">
        <v>74</v>
      </c>
      <c r="F257" s="409">
        <v>53</v>
      </c>
      <c r="G257" s="409">
        <v>45</v>
      </c>
      <c r="H257" s="409">
        <v>56</v>
      </c>
      <c r="I257" s="409">
        <v>54</v>
      </c>
      <c r="J257" s="409">
        <v>62</v>
      </c>
      <c r="K257" s="409">
        <v>69</v>
      </c>
      <c r="L257" s="409">
        <v>78</v>
      </c>
      <c r="M257" s="409">
        <v>89</v>
      </c>
      <c r="N257" s="409">
        <v>96</v>
      </c>
      <c r="O257" s="409">
        <v>75</v>
      </c>
      <c r="P257" s="409">
        <v>57</v>
      </c>
      <c r="Q257" s="409">
        <v>42</v>
      </c>
      <c r="R257" s="409">
        <v>38</v>
      </c>
      <c r="S257" s="409">
        <v>67</v>
      </c>
      <c r="T257" s="409">
        <v>1050</v>
      </c>
      <c r="U257" s="582" t="s">
        <v>246</v>
      </c>
    </row>
    <row r="258" spans="1:21" ht="12.6" customHeight="1" x14ac:dyDescent="0.2">
      <c r="A258" s="231" t="s">
        <v>304</v>
      </c>
      <c r="B258" s="231" t="s">
        <v>247</v>
      </c>
      <c r="C258" s="409">
        <v>13</v>
      </c>
      <c r="D258" s="409">
        <v>29</v>
      </c>
      <c r="E258" s="409">
        <v>15</v>
      </c>
      <c r="F258" s="409">
        <v>26</v>
      </c>
      <c r="G258" s="409">
        <v>14</v>
      </c>
      <c r="H258" s="409">
        <v>15</v>
      </c>
      <c r="I258" s="409">
        <v>21</v>
      </c>
      <c r="J258" s="409">
        <v>27</v>
      </c>
      <c r="K258" s="409">
        <v>20</v>
      </c>
      <c r="L258" s="409">
        <v>22</v>
      </c>
      <c r="M258" s="409">
        <v>28</v>
      </c>
      <c r="N258" s="409">
        <v>31</v>
      </c>
      <c r="O258" s="409">
        <v>42</v>
      </c>
      <c r="P258" s="409">
        <v>18</v>
      </c>
      <c r="Q258" s="409">
        <v>20</v>
      </c>
      <c r="R258" s="409">
        <v>19</v>
      </c>
      <c r="S258" s="409">
        <v>31</v>
      </c>
      <c r="T258" s="409">
        <v>391</v>
      </c>
      <c r="U258" s="582" t="s">
        <v>248</v>
      </c>
    </row>
    <row r="259" spans="1:21" ht="12.6" customHeight="1" x14ac:dyDescent="0.2">
      <c r="A259" s="231" t="s">
        <v>305</v>
      </c>
      <c r="B259" s="231" t="s">
        <v>1261</v>
      </c>
      <c r="C259" s="409">
        <v>696</v>
      </c>
      <c r="D259" s="409">
        <v>760</v>
      </c>
      <c r="E259" s="409">
        <v>792</v>
      </c>
      <c r="F259" s="409">
        <v>859</v>
      </c>
      <c r="G259" s="409">
        <v>784</v>
      </c>
      <c r="H259" s="409">
        <v>825</v>
      </c>
      <c r="I259" s="409">
        <v>807</v>
      </c>
      <c r="J259" s="409">
        <v>943</v>
      </c>
      <c r="K259" s="409">
        <v>937</v>
      </c>
      <c r="L259" s="409">
        <v>990</v>
      </c>
      <c r="M259" s="409">
        <v>1194</v>
      </c>
      <c r="N259" s="409">
        <v>1218</v>
      </c>
      <c r="O259" s="409">
        <v>1116</v>
      </c>
      <c r="P259" s="409">
        <v>848</v>
      </c>
      <c r="Q259" s="409">
        <v>665</v>
      </c>
      <c r="R259" s="409">
        <v>582</v>
      </c>
      <c r="S259" s="409">
        <v>1045</v>
      </c>
      <c r="T259" s="409">
        <v>15061</v>
      </c>
      <c r="U259" s="582" t="s">
        <v>1269</v>
      </c>
    </row>
    <row r="260" spans="1:21" ht="12.6" customHeight="1" x14ac:dyDescent="0.2">
      <c r="A260" s="231" t="s">
        <v>306</v>
      </c>
      <c r="B260" s="231" t="s">
        <v>250</v>
      </c>
      <c r="C260" s="409">
        <v>29</v>
      </c>
      <c r="D260" s="409">
        <v>39</v>
      </c>
      <c r="E260" s="409">
        <v>47</v>
      </c>
      <c r="F260" s="409">
        <v>40</v>
      </c>
      <c r="G260" s="409">
        <v>43</v>
      </c>
      <c r="H260" s="409">
        <v>54</v>
      </c>
      <c r="I260" s="409">
        <v>50</v>
      </c>
      <c r="J260" s="409">
        <v>43</v>
      </c>
      <c r="K260" s="409">
        <v>52</v>
      </c>
      <c r="L260" s="409">
        <v>65</v>
      </c>
      <c r="M260" s="409">
        <v>76</v>
      </c>
      <c r="N260" s="409">
        <v>59</v>
      </c>
      <c r="O260" s="409">
        <v>60</v>
      </c>
      <c r="P260" s="409">
        <v>36</v>
      </c>
      <c r="Q260" s="409">
        <v>37</v>
      </c>
      <c r="R260" s="409">
        <v>23</v>
      </c>
      <c r="S260" s="409">
        <v>43</v>
      </c>
      <c r="T260" s="409">
        <v>796</v>
      </c>
      <c r="U260" s="582" t="s">
        <v>251</v>
      </c>
    </row>
    <row r="261" spans="1:21" ht="12.6" customHeight="1" x14ac:dyDescent="0.2">
      <c r="A261" s="231" t="s">
        <v>307</v>
      </c>
      <c r="B261" s="231" t="s">
        <v>252</v>
      </c>
      <c r="C261" s="409">
        <v>140</v>
      </c>
      <c r="D261" s="409">
        <v>156</v>
      </c>
      <c r="E261" s="409">
        <v>180</v>
      </c>
      <c r="F261" s="409">
        <v>231</v>
      </c>
      <c r="G261" s="409">
        <v>233</v>
      </c>
      <c r="H261" s="409">
        <v>191</v>
      </c>
      <c r="I261" s="409">
        <v>180</v>
      </c>
      <c r="J261" s="409">
        <v>178</v>
      </c>
      <c r="K261" s="409">
        <v>188</v>
      </c>
      <c r="L261" s="409">
        <v>278</v>
      </c>
      <c r="M261" s="409">
        <v>297</v>
      </c>
      <c r="N261" s="409">
        <v>302</v>
      </c>
      <c r="O261" s="409">
        <v>269</v>
      </c>
      <c r="P261" s="409">
        <v>173</v>
      </c>
      <c r="Q261" s="409">
        <v>129</v>
      </c>
      <c r="R261" s="409">
        <v>146</v>
      </c>
      <c r="S261" s="409">
        <v>226</v>
      </c>
      <c r="T261" s="409">
        <v>3497</v>
      </c>
      <c r="U261" s="582" t="s">
        <v>253</v>
      </c>
    </row>
    <row r="262" spans="1:21" ht="12.6" customHeight="1" x14ac:dyDescent="0.2">
      <c r="A262" s="231" t="s">
        <v>308</v>
      </c>
      <c r="B262" s="231" t="s">
        <v>254</v>
      </c>
      <c r="C262" s="409">
        <v>94</v>
      </c>
      <c r="D262" s="409">
        <v>112</v>
      </c>
      <c r="E262" s="409">
        <v>103</v>
      </c>
      <c r="F262" s="409">
        <v>87</v>
      </c>
      <c r="G262" s="409">
        <v>113</v>
      </c>
      <c r="H262" s="409">
        <v>80</v>
      </c>
      <c r="I262" s="409">
        <v>121</v>
      </c>
      <c r="J262" s="409">
        <v>93</v>
      </c>
      <c r="K262" s="409">
        <v>131</v>
      </c>
      <c r="L262" s="409">
        <v>114</v>
      </c>
      <c r="M262" s="409">
        <v>141</v>
      </c>
      <c r="N262" s="409">
        <v>115</v>
      </c>
      <c r="O262" s="409">
        <v>130</v>
      </c>
      <c r="P262" s="409">
        <v>81</v>
      </c>
      <c r="Q262" s="409">
        <v>70</v>
      </c>
      <c r="R262" s="409">
        <v>61</v>
      </c>
      <c r="S262" s="409">
        <v>101</v>
      </c>
      <c r="T262" s="409">
        <v>1747</v>
      </c>
      <c r="U262" s="582" t="s">
        <v>255</v>
      </c>
    </row>
    <row r="263" spans="1:21" ht="12.6" customHeight="1" x14ac:dyDescent="0.2">
      <c r="A263" s="231" t="s">
        <v>309</v>
      </c>
      <c r="B263" s="231" t="s">
        <v>256</v>
      </c>
      <c r="C263" s="409">
        <v>4256</v>
      </c>
      <c r="D263" s="409">
        <v>4890</v>
      </c>
      <c r="E263" s="409">
        <v>5193</v>
      </c>
      <c r="F263" s="409">
        <v>5576</v>
      </c>
      <c r="G263" s="409">
        <v>5733</v>
      </c>
      <c r="H263" s="409">
        <v>5972</v>
      </c>
      <c r="I263" s="409">
        <v>6091</v>
      </c>
      <c r="J263" s="409">
        <v>6006</v>
      </c>
      <c r="K263" s="409">
        <v>6286</v>
      </c>
      <c r="L263" s="409">
        <v>7144</v>
      </c>
      <c r="M263" s="409">
        <v>8416</v>
      </c>
      <c r="N263" s="409">
        <v>8537</v>
      </c>
      <c r="O263" s="409">
        <v>7138</v>
      </c>
      <c r="P263" s="409">
        <v>5886</v>
      </c>
      <c r="Q263" s="409">
        <v>5106</v>
      </c>
      <c r="R263" s="409">
        <v>5396</v>
      </c>
      <c r="S263" s="409">
        <v>9450</v>
      </c>
      <c r="T263" s="409">
        <v>107076</v>
      </c>
      <c r="U263" s="582" t="s">
        <v>257</v>
      </c>
    </row>
    <row r="264" spans="1:21" ht="12.6" customHeight="1" x14ac:dyDescent="0.2">
      <c r="A264" s="231" t="s">
        <v>310</v>
      </c>
      <c r="B264" s="231" t="s">
        <v>258</v>
      </c>
      <c r="C264" s="409">
        <v>34</v>
      </c>
      <c r="D264" s="409">
        <v>40</v>
      </c>
      <c r="E264" s="409">
        <v>31</v>
      </c>
      <c r="F264" s="409">
        <v>36</v>
      </c>
      <c r="G264" s="409">
        <v>48</v>
      </c>
      <c r="H264" s="409">
        <v>35</v>
      </c>
      <c r="I264" s="409">
        <v>43</v>
      </c>
      <c r="J264" s="409">
        <v>42</v>
      </c>
      <c r="K264" s="409">
        <v>39</v>
      </c>
      <c r="L264" s="409">
        <v>41</v>
      </c>
      <c r="M264" s="409">
        <v>57</v>
      </c>
      <c r="N264" s="409">
        <v>67</v>
      </c>
      <c r="O264" s="409">
        <v>61</v>
      </c>
      <c r="P264" s="409">
        <v>41</v>
      </c>
      <c r="Q264" s="409">
        <v>22</v>
      </c>
      <c r="R264" s="409">
        <v>20</v>
      </c>
      <c r="S264" s="409">
        <v>42</v>
      </c>
      <c r="T264" s="409">
        <v>699</v>
      </c>
      <c r="U264" s="582" t="s">
        <v>259</v>
      </c>
    </row>
    <row r="265" spans="1:21" ht="12.6" customHeight="1" x14ac:dyDescent="0.2">
      <c r="A265" s="231" t="s">
        <v>311</v>
      </c>
      <c r="B265" s="231" t="s">
        <v>260</v>
      </c>
      <c r="C265" s="409">
        <v>120</v>
      </c>
      <c r="D265" s="409">
        <v>122</v>
      </c>
      <c r="E265" s="409">
        <v>117</v>
      </c>
      <c r="F265" s="409">
        <v>113</v>
      </c>
      <c r="G265" s="409">
        <v>152</v>
      </c>
      <c r="H265" s="409">
        <v>158</v>
      </c>
      <c r="I265" s="409">
        <v>165</v>
      </c>
      <c r="J265" s="409">
        <v>164</v>
      </c>
      <c r="K265" s="409">
        <v>149</v>
      </c>
      <c r="L265" s="409">
        <v>155</v>
      </c>
      <c r="M265" s="409">
        <v>164</v>
      </c>
      <c r="N265" s="409">
        <v>170</v>
      </c>
      <c r="O265" s="409">
        <v>151</v>
      </c>
      <c r="P265" s="409">
        <v>132</v>
      </c>
      <c r="Q265" s="409">
        <v>113</v>
      </c>
      <c r="R265" s="409">
        <v>86</v>
      </c>
      <c r="S265" s="409">
        <v>151</v>
      </c>
      <c r="T265" s="409">
        <v>2382</v>
      </c>
      <c r="U265" s="582" t="s">
        <v>261</v>
      </c>
    </row>
    <row r="266" spans="1:21" ht="12.6" customHeight="1" x14ac:dyDescent="0.2">
      <c r="A266" s="231" t="s">
        <v>312</v>
      </c>
      <c r="B266" s="231" t="s">
        <v>262</v>
      </c>
      <c r="C266" s="409">
        <v>1095</v>
      </c>
      <c r="D266" s="409">
        <v>1267</v>
      </c>
      <c r="E266" s="409">
        <v>1293</v>
      </c>
      <c r="F266" s="409">
        <v>1245</v>
      </c>
      <c r="G266" s="409">
        <v>1305</v>
      </c>
      <c r="H266" s="409">
        <v>1359</v>
      </c>
      <c r="I266" s="409">
        <v>1368</v>
      </c>
      <c r="J266" s="409">
        <v>1387</v>
      </c>
      <c r="K266" s="409">
        <v>1473</v>
      </c>
      <c r="L266" s="409">
        <v>1551</v>
      </c>
      <c r="M266" s="409">
        <v>1798</v>
      </c>
      <c r="N266" s="409">
        <v>1841</v>
      </c>
      <c r="O266" s="409">
        <v>1535</v>
      </c>
      <c r="P266" s="409">
        <v>1188</v>
      </c>
      <c r="Q266" s="409">
        <v>988</v>
      </c>
      <c r="R266" s="409">
        <v>895</v>
      </c>
      <c r="S266" s="409">
        <v>1540</v>
      </c>
      <c r="T266" s="409">
        <v>23128</v>
      </c>
      <c r="U266" s="582" t="s">
        <v>263</v>
      </c>
    </row>
    <row r="267" spans="1:21" ht="12.6" customHeight="1" x14ac:dyDescent="0.2">
      <c r="A267" s="231" t="s">
        <v>313</v>
      </c>
      <c r="B267" s="231" t="s">
        <v>264</v>
      </c>
      <c r="C267" s="409">
        <v>118</v>
      </c>
      <c r="D267" s="409">
        <v>141</v>
      </c>
      <c r="E267" s="409">
        <v>160</v>
      </c>
      <c r="F267" s="409">
        <v>123</v>
      </c>
      <c r="G267" s="409">
        <v>144</v>
      </c>
      <c r="H267" s="409">
        <v>149</v>
      </c>
      <c r="I267" s="409">
        <v>166</v>
      </c>
      <c r="J267" s="409">
        <v>175</v>
      </c>
      <c r="K267" s="409">
        <v>147</v>
      </c>
      <c r="L267" s="409">
        <v>201</v>
      </c>
      <c r="M267" s="409">
        <v>214</v>
      </c>
      <c r="N267" s="409">
        <v>228</v>
      </c>
      <c r="O267" s="409">
        <v>204</v>
      </c>
      <c r="P267" s="409">
        <v>159</v>
      </c>
      <c r="Q267" s="409">
        <v>134</v>
      </c>
      <c r="R267" s="409">
        <v>114</v>
      </c>
      <c r="S267" s="409">
        <v>184</v>
      </c>
      <c r="T267" s="409">
        <v>2761</v>
      </c>
      <c r="U267" s="582" t="s">
        <v>265</v>
      </c>
    </row>
    <row r="268" spans="1:21" ht="12.6" customHeight="1" x14ac:dyDescent="0.2">
      <c r="A268" s="231" t="s">
        <v>314</v>
      </c>
      <c r="B268" s="231" t="s">
        <v>266</v>
      </c>
      <c r="C268" s="409">
        <v>772</v>
      </c>
      <c r="D268" s="409">
        <v>888</v>
      </c>
      <c r="E268" s="409">
        <v>883</v>
      </c>
      <c r="F268" s="409">
        <v>905</v>
      </c>
      <c r="G268" s="409">
        <v>1006</v>
      </c>
      <c r="H268" s="409">
        <v>951</v>
      </c>
      <c r="I268" s="409">
        <v>965</v>
      </c>
      <c r="J268" s="409">
        <v>984</v>
      </c>
      <c r="K268" s="409">
        <v>1125</v>
      </c>
      <c r="L268" s="409">
        <v>1266</v>
      </c>
      <c r="M268" s="409">
        <v>1315</v>
      </c>
      <c r="N268" s="409">
        <v>1382</v>
      </c>
      <c r="O268" s="409">
        <v>1168</v>
      </c>
      <c r="P268" s="409">
        <v>896</v>
      </c>
      <c r="Q268" s="409">
        <v>823</v>
      </c>
      <c r="R268" s="409">
        <v>737</v>
      </c>
      <c r="S268" s="409">
        <v>1115</v>
      </c>
      <c r="T268" s="409">
        <v>17181</v>
      </c>
      <c r="U268" s="582" t="s">
        <v>267</v>
      </c>
    </row>
    <row r="269" spans="1:21" ht="12.6" customHeight="1" x14ac:dyDescent="0.2">
      <c r="A269" s="231" t="s">
        <v>315</v>
      </c>
      <c r="B269" s="231" t="s">
        <v>268</v>
      </c>
      <c r="C269" s="409">
        <v>6</v>
      </c>
      <c r="D269" s="409">
        <v>11</v>
      </c>
      <c r="E269" s="409">
        <v>26</v>
      </c>
      <c r="F269" s="409">
        <v>29</v>
      </c>
      <c r="G269" s="409">
        <v>31</v>
      </c>
      <c r="H269" s="409">
        <v>32</v>
      </c>
      <c r="I269" s="409">
        <v>18</v>
      </c>
      <c r="J269" s="409">
        <v>6</v>
      </c>
      <c r="K269" s="409">
        <v>23</v>
      </c>
      <c r="L269" s="409">
        <v>26</v>
      </c>
      <c r="M269" s="409">
        <v>35</v>
      </c>
      <c r="N269" s="409">
        <v>46</v>
      </c>
      <c r="O269" s="409">
        <v>22</v>
      </c>
      <c r="P269" s="409">
        <v>15</v>
      </c>
      <c r="Q269" s="409">
        <v>15</v>
      </c>
      <c r="R269" s="409">
        <v>13</v>
      </c>
      <c r="S269" s="409">
        <v>35</v>
      </c>
      <c r="T269" s="409">
        <v>389</v>
      </c>
      <c r="U269" s="582" t="s">
        <v>269</v>
      </c>
    </row>
    <row r="270" spans="1:21" ht="12.6" customHeight="1" x14ac:dyDescent="0.2">
      <c r="A270" s="231" t="s">
        <v>316</v>
      </c>
      <c r="B270" s="231" t="s">
        <v>1262</v>
      </c>
      <c r="C270" s="409">
        <v>385</v>
      </c>
      <c r="D270" s="409">
        <v>421</v>
      </c>
      <c r="E270" s="409">
        <v>429</v>
      </c>
      <c r="F270" s="409">
        <v>463</v>
      </c>
      <c r="G270" s="409">
        <v>423</v>
      </c>
      <c r="H270" s="409">
        <v>440</v>
      </c>
      <c r="I270" s="409">
        <v>476</v>
      </c>
      <c r="J270" s="409">
        <v>487</v>
      </c>
      <c r="K270" s="409">
        <v>570</v>
      </c>
      <c r="L270" s="409">
        <v>544</v>
      </c>
      <c r="M270" s="409">
        <v>600</v>
      </c>
      <c r="N270" s="409">
        <v>658</v>
      </c>
      <c r="O270" s="409">
        <v>590</v>
      </c>
      <c r="P270" s="409">
        <v>503</v>
      </c>
      <c r="Q270" s="409">
        <v>358</v>
      </c>
      <c r="R270" s="409">
        <v>340</v>
      </c>
      <c r="S270" s="409">
        <v>523</v>
      </c>
      <c r="T270" s="409">
        <v>8210</v>
      </c>
      <c r="U270" s="582" t="s">
        <v>1270</v>
      </c>
    </row>
    <row r="271" spans="1:21" ht="12.6" customHeight="1" x14ac:dyDescent="0.2">
      <c r="A271" s="231" t="s">
        <v>317</v>
      </c>
      <c r="B271" s="231" t="s">
        <v>271</v>
      </c>
      <c r="C271" s="409">
        <v>148</v>
      </c>
      <c r="D271" s="409">
        <v>126</v>
      </c>
      <c r="E271" s="409">
        <v>152</v>
      </c>
      <c r="F271" s="409">
        <v>150</v>
      </c>
      <c r="G271" s="409">
        <v>174</v>
      </c>
      <c r="H271" s="409">
        <v>143</v>
      </c>
      <c r="I271" s="409">
        <v>179</v>
      </c>
      <c r="J271" s="409">
        <v>164</v>
      </c>
      <c r="K271" s="409">
        <v>173</v>
      </c>
      <c r="L271" s="409">
        <v>173</v>
      </c>
      <c r="M271" s="409">
        <v>224</v>
      </c>
      <c r="N271" s="409">
        <v>205</v>
      </c>
      <c r="O271" s="409">
        <v>211</v>
      </c>
      <c r="P271" s="409">
        <v>157</v>
      </c>
      <c r="Q271" s="409">
        <v>121</v>
      </c>
      <c r="R271" s="409">
        <v>76</v>
      </c>
      <c r="S271" s="409">
        <v>139</v>
      </c>
      <c r="T271" s="409">
        <v>2715</v>
      </c>
      <c r="U271" s="582" t="s">
        <v>272</v>
      </c>
    </row>
    <row r="272" spans="1:21" ht="12.6" customHeight="1" x14ac:dyDescent="0.2">
      <c r="A272" s="231" t="s">
        <v>318</v>
      </c>
      <c r="B272" s="231" t="s">
        <v>273</v>
      </c>
      <c r="C272" s="409">
        <v>314</v>
      </c>
      <c r="D272" s="409">
        <v>302</v>
      </c>
      <c r="E272" s="409">
        <v>284</v>
      </c>
      <c r="F272" s="409">
        <v>341</v>
      </c>
      <c r="G272" s="409">
        <v>341</v>
      </c>
      <c r="H272" s="409">
        <v>338</v>
      </c>
      <c r="I272" s="409">
        <v>331</v>
      </c>
      <c r="J272" s="409">
        <v>322</v>
      </c>
      <c r="K272" s="409">
        <v>380</v>
      </c>
      <c r="L272" s="409">
        <v>438</v>
      </c>
      <c r="M272" s="409">
        <v>496</v>
      </c>
      <c r="N272" s="409">
        <v>448</v>
      </c>
      <c r="O272" s="409">
        <v>388</v>
      </c>
      <c r="P272" s="409">
        <v>272</v>
      </c>
      <c r="Q272" s="409">
        <v>231</v>
      </c>
      <c r="R272" s="409">
        <v>198</v>
      </c>
      <c r="S272" s="409">
        <v>322</v>
      </c>
      <c r="T272" s="409">
        <v>5746</v>
      </c>
      <c r="U272" s="582" t="s">
        <v>274</v>
      </c>
    </row>
    <row r="273" spans="1:21" ht="12.6" customHeight="1" x14ac:dyDescent="0.2">
      <c r="A273" s="231" t="s">
        <v>319</v>
      </c>
      <c r="B273" s="231" t="s">
        <v>275</v>
      </c>
      <c r="C273" s="409">
        <v>113</v>
      </c>
      <c r="D273" s="409">
        <v>120</v>
      </c>
      <c r="E273" s="409">
        <v>141</v>
      </c>
      <c r="F273" s="409">
        <v>123</v>
      </c>
      <c r="G273" s="409">
        <v>115</v>
      </c>
      <c r="H273" s="409">
        <v>128</v>
      </c>
      <c r="I273" s="409">
        <v>130</v>
      </c>
      <c r="J273" s="409">
        <v>146</v>
      </c>
      <c r="K273" s="409">
        <v>141</v>
      </c>
      <c r="L273" s="409">
        <v>170</v>
      </c>
      <c r="M273" s="409">
        <v>192</v>
      </c>
      <c r="N273" s="409">
        <v>167</v>
      </c>
      <c r="O273" s="409">
        <v>183</v>
      </c>
      <c r="P273" s="409">
        <v>128</v>
      </c>
      <c r="Q273" s="409">
        <v>118</v>
      </c>
      <c r="R273" s="409">
        <v>84</v>
      </c>
      <c r="S273" s="409">
        <v>175</v>
      </c>
      <c r="T273" s="409">
        <v>2374</v>
      </c>
      <c r="U273" s="582" t="s">
        <v>276</v>
      </c>
    </row>
    <row r="274" spans="1:21" ht="12.6" customHeight="1" x14ac:dyDescent="0.2">
      <c r="A274" s="231" t="s">
        <v>320</v>
      </c>
      <c r="B274" s="231" t="s">
        <v>277</v>
      </c>
      <c r="C274" s="409">
        <v>317</v>
      </c>
      <c r="D274" s="409">
        <v>348</v>
      </c>
      <c r="E274" s="409">
        <v>376</v>
      </c>
      <c r="F274" s="409">
        <v>427</v>
      </c>
      <c r="G274" s="409">
        <v>386</v>
      </c>
      <c r="H274" s="409">
        <v>437</v>
      </c>
      <c r="I274" s="409">
        <v>409</v>
      </c>
      <c r="J274" s="409">
        <v>365</v>
      </c>
      <c r="K274" s="409">
        <v>447</v>
      </c>
      <c r="L274" s="409">
        <v>509</v>
      </c>
      <c r="M274" s="409">
        <v>531</v>
      </c>
      <c r="N274" s="409">
        <v>587</v>
      </c>
      <c r="O274" s="409">
        <v>431</v>
      </c>
      <c r="P274" s="409">
        <v>377</v>
      </c>
      <c r="Q274" s="409">
        <v>271</v>
      </c>
      <c r="R274" s="409">
        <v>266</v>
      </c>
      <c r="S274" s="409">
        <v>500</v>
      </c>
      <c r="T274" s="409">
        <v>6984</v>
      </c>
      <c r="U274" s="582" t="s">
        <v>278</v>
      </c>
    </row>
    <row r="275" spans="1:21" ht="12.6" customHeight="1" x14ac:dyDescent="0.2">
      <c r="A275" s="231" t="s">
        <v>321</v>
      </c>
      <c r="B275" s="231" t="s">
        <v>279</v>
      </c>
      <c r="C275" s="409">
        <v>69</v>
      </c>
      <c r="D275" s="409">
        <v>104</v>
      </c>
      <c r="E275" s="409">
        <v>80</v>
      </c>
      <c r="F275" s="409">
        <v>78</v>
      </c>
      <c r="G275" s="409">
        <v>69</v>
      </c>
      <c r="H275" s="409">
        <v>81</v>
      </c>
      <c r="I275" s="409">
        <v>80</v>
      </c>
      <c r="J275" s="409">
        <v>78</v>
      </c>
      <c r="K275" s="409">
        <v>105</v>
      </c>
      <c r="L275" s="409">
        <v>96</v>
      </c>
      <c r="M275" s="409">
        <v>116</v>
      </c>
      <c r="N275" s="409">
        <v>140</v>
      </c>
      <c r="O275" s="409">
        <v>132</v>
      </c>
      <c r="P275" s="409">
        <v>80</v>
      </c>
      <c r="Q275" s="409">
        <v>69</v>
      </c>
      <c r="R275" s="409">
        <v>50</v>
      </c>
      <c r="S275" s="409">
        <v>112</v>
      </c>
      <c r="T275" s="409">
        <v>1539</v>
      </c>
      <c r="U275" s="582" t="s">
        <v>280</v>
      </c>
    </row>
    <row r="276" spans="1:21" ht="12.6" customHeight="1" x14ac:dyDescent="0.2">
      <c r="A276" s="231" t="s">
        <v>322</v>
      </c>
      <c r="B276" s="231" t="s">
        <v>281</v>
      </c>
      <c r="C276" s="409">
        <v>152</v>
      </c>
      <c r="D276" s="409">
        <v>165</v>
      </c>
      <c r="E276" s="409">
        <v>161</v>
      </c>
      <c r="F276" s="409">
        <v>151</v>
      </c>
      <c r="G276" s="409">
        <v>182</v>
      </c>
      <c r="H276" s="409">
        <v>172</v>
      </c>
      <c r="I276" s="409">
        <v>196</v>
      </c>
      <c r="J276" s="409">
        <v>170</v>
      </c>
      <c r="K276" s="409">
        <v>186</v>
      </c>
      <c r="L276" s="409">
        <v>204</v>
      </c>
      <c r="M276" s="409">
        <v>264</v>
      </c>
      <c r="N276" s="409">
        <v>270</v>
      </c>
      <c r="O276" s="409">
        <v>220</v>
      </c>
      <c r="P276" s="409">
        <v>135</v>
      </c>
      <c r="Q276" s="409">
        <v>116</v>
      </c>
      <c r="R276" s="409">
        <v>114</v>
      </c>
      <c r="S276" s="409">
        <v>182</v>
      </c>
      <c r="T276" s="409">
        <v>3040</v>
      </c>
      <c r="U276" s="582" t="s">
        <v>282</v>
      </c>
    </row>
    <row r="277" spans="1:21" ht="12.6" customHeight="1" x14ac:dyDescent="0.2">
      <c r="A277" s="231" t="s">
        <v>323</v>
      </c>
      <c r="B277" s="231" t="s">
        <v>283</v>
      </c>
      <c r="C277" s="409">
        <v>241</v>
      </c>
      <c r="D277" s="409">
        <v>292</v>
      </c>
      <c r="E277" s="409">
        <v>283</v>
      </c>
      <c r="F277" s="409">
        <v>328</v>
      </c>
      <c r="G277" s="409">
        <v>316</v>
      </c>
      <c r="H277" s="409">
        <v>259</v>
      </c>
      <c r="I277" s="409">
        <v>295</v>
      </c>
      <c r="J277" s="409">
        <v>295</v>
      </c>
      <c r="K277" s="409">
        <v>327</v>
      </c>
      <c r="L277" s="409">
        <v>348</v>
      </c>
      <c r="M277" s="409">
        <v>405</v>
      </c>
      <c r="N277" s="409">
        <v>450</v>
      </c>
      <c r="O277" s="409">
        <v>365</v>
      </c>
      <c r="P277" s="409">
        <v>270</v>
      </c>
      <c r="Q277" s="409">
        <v>248</v>
      </c>
      <c r="R277" s="409">
        <v>174</v>
      </c>
      <c r="S277" s="409">
        <v>305</v>
      </c>
      <c r="T277" s="409">
        <v>5201</v>
      </c>
      <c r="U277" s="582" t="s">
        <v>284</v>
      </c>
    </row>
    <row r="278" spans="1:21" ht="12.6" customHeight="1" x14ac:dyDescent="0.2">
      <c r="A278" s="231" t="s">
        <v>324</v>
      </c>
      <c r="B278" s="231" t="s">
        <v>285</v>
      </c>
      <c r="C278" s="409">
        <v>162</v>
      </c>
      <c r="D278" s="409">
        <v>185</v>
      </c>
      <c r="E278" s="409">
        <v>184</v>
      </c>
      <c r="F278" s="409">
        <v>230</v>
      </c>
      <c r="G278" s="409">
        <v>198</v>
      </c>
      <c r="H278" s="409">
        <v>208</v>
      </c>
      <c r="I278" s="409">
        <v>191</v>
      </c>
      <c r="J278" s="409">
        <v>178</v>
      </c>
      <c r="K278" s="409">
        <v>240</v>
      </c>
      <c r="L278" s="409">
        <v>225</v>
      </c>
      <c r="M278" s="409">
        <v>289</v>
      </c>
      <c r="N278" s="409">
        <v>299</v>
      </c>
      <c r="O278" s="409">
        <v>264</v>
      </c>
      <c r="P278" s="409">
        <v>155</v>
      </c>
      <c r="Q278" s="409">
        <v>125</v>
      </c>
      <c r="R278" s="409">
        <v>122</v>
      </c>
      <c r="S278" s="409">
        <v>207</v>
      </c>
      <c r="T278" s="409">
        <v>3462</v>
      </c>
      <c r="U278" s="582" t="s">
        <v>711</v>
      </c>
    </row>
    <row r="279" spans="1:21" ht="12.6" customHeight="1" x14ac:dyDescent="0.2">
      <c r="A279" s="231" t="s">
        <v>325</v>
      </c>
      <c r="B279" s="231" t="s">
        <v>1263</v>
      </c>
      <c r="C279" s="409">
        <v>97</v>
      </c>
      <c r="D279" s="409">
        <v>99</v>
      </c>
      <c r="E279" s="409">
        <v>112</v>
      </c>
      <c r="F279" s="409">
        <v>117</v>
      </c>
      <c r="G279" s="409">
        <v>142</v>
      </c>
      <c r="H279" s="409">
        <v>147</v>
      </c>
      <c r="I279" s="409">
        <v>138</v>
      </c>
      <c r="J279" s="409">
        <v>125</v>
      </c>
      <c r="K279" s="409">
        <v>126</v>
      </c>
      <c r="L279" s="409">
        <v>129</v>
      </c>
      <c r="M279" s="409">
        <v>174</v>
      </c>
      <c r="N279" s="409">
        <v>217</v>
      </c>
      <c r="O279" s="409">
        <v>176</v>
      </c>
      <c r="P279" s="409">
        <v>121</v>
      </c>
      <c r="Q279" s="409">
        <v>107</v>
      </c>
      <c r="R279" s="409">
        <v>63</v>
      </c>
      <c r="S279" s="409">
        <v>134</v>
      </c>
      <c r="T279" s="409">
        <v>2224</v>
      </c>
      <c r="U279" s="582" t="s">
        <v>1271</v>
      </c>
    </row>
    <row r="280" spans="1:21" ht="12.6" customHeight="1" x14ac:dyDescent="0.2">
      <c r="A280" s="231" t="s">
        <v>326</v>
      </c>
      <c r="B280" s="231" t="s">
        <v>1264</v>
      </c>
      <c r="C280" s="409">
        <v>38</v>
      </c>
      <c r="D280" s="409">
        <v>33</v>
      </c>
      <c r="E280" s="409">
        <v>28</v>
      </c>
      <c r="F280" s="409">
        <v>28</v>
      </c>
      <c r="G280" s="409">
        <v>34</v>
      </c>
      <c r="H280" s="409">
        <v>40</v>
      </c>
      <c r="I280" s="409">
        <v>54</v>
      </c>
      <c r="J280" s="409">
        <v>49</v>
      </c>
      <c r="K280" s="409">
        <v>52</v>
      </c>
      <c r="L280" s="409">
        <v>29</v>
      </c>
      <c r="M280" s="409">
        <v>48</v>
      </c>
      <c r="N280" s="409">
        <v>46</v>
      </c>
      <c r="O280" s="409">
        <v>64</v>
      </c>
      <c r="P280" s="409">
        <v>42</v>
      </c>
      <c r="Q280" s="409">
        <v>31</v>
      </c>
      <c r="R280" s="409">
        <v>20</v>
      </c>
      <c r="S280" s="409">
        <v>47</v>
      </c>
      <c r="T280" s="409">
        <v>683</v>
      </c>
      <c r="U280" s="582" t="s">
        <v>1272</v>
      </c>
    </row>
    <row r="281" spans="1:21" ht="12.6" customHeight="1" x14ac:dyDescent="0.2">
      <c r="A281" s="231" t="s">
        <v>327</v>
      </c>
      <c r="B281" s="231" t="s">
        <v>289</v>
      </c>
      <c r="C281" s="409">
        <v>53</v>
      </c>
      <c r="D281" s="409">
        <v>80</v>
      </c>
      <c r="E281" s="409">
        <v>75</v>
      </c>
      <c r="F281" s="409">
        <v>60</v>
      </c>
      <c r="G281" s="409">
        <v>62</v>
      </c>
      <c r="H281" s="409">
        <v>68</v>
      </c>
      <c r="I281" s="409">
        <v>71</v>
      </c>
      <c r="J281" s="409">
        <v>71</v>
      </c>
      <c r="K281" s="409">
        <v>82</v>
      </c>
      <c r="L281" s="409">
        <v>107</v>
      </c>
      <c r="M281" s="409">
        <v>114</v>
      </c>
      <c r="N281" s="409">
        <v>133</v>
      </c>
      <c r="O281" s="409">
        <v>102</v>
      </c>
      <c r="P281" s="409">
        <v>72</v>
      </c>
      <c r="Q281" s="409">
        <v>64</v>
      </c>
      <c r="R281" s="409">
        <v>55</v>
      </c>
      <c r="S281" s="409">
        <v>100</v>
      </c>
      <c r="T281" s="409">
        <v>1369</v>
      </c>
      <c r="U281" s="582" t="s">
        <v>290</v>
      </c>
    </row>
    <row r="282" spans="1:21" ht="12.6" customHeight="1" x14ac:dyDescent="0.2">
      <c r="A282" s="231" t="s">
        <v>328</v>
      </c>
      <c r="B282" s="231" t="s">
        <v>291</v>
      </c>
      <c r="C282" s="409">
        <v>109</v>
      </c>
      <c r="D282" s="409">
        <v>113</v>
      </c>
      <c r="E282" s="409">
        <v>153</v>
      </c>
      <c r="F282" s="409">
        <v>144</v>
      </c>
      <c r="G282" s="409">
        <v>114</v>
      </c>
      <c r="H282" s="409">
        <v>152</v>
      </c>
      <c r="I282" s="409">
        <v>164</v>
      </c>
      <c r="J282" s="409">
        <v>114</v>
      </c>
      <c r="K282" s="409">
        <v>166</v>
      </c>
      <c r="L282" s="409">
        <v>163</v>
      </c>
      <c r="M282" s="409">
        <v>185</v>
      </c>
      <c r="N282" s="409">
        <v>189</v>
      </c>
      <c r="O282" s="409">
        <v>168</v>
      </c>
      <c r="P282" s="409">
        <v>124</v>
      </c>
      <c r="Q282" s="409">
        <v>106</v>
      </c>
      <c r="R282" s="409">
        <v>73</v>
      </c>
      <c r="S282" s="409">
        <v>152</v>
      </c>
      <c r="T282" s="409">
        <v>2389</v>
      </c>
      <c r="U282" s="582" t="s">
        <v>292</v>
      </c>
    </row>
    <row r="283" spans="1:21" ht="12.6" customHeight="1" x14ac:dyDescent="0.2">
      <c r="A283" s="231" t="s">
        <v>329</v>
      </c>
      <c r="B283" s="231" t="s">
        <v>293</v>
      </c>
      <c r="C283" s="409">
        <v>163</v>
      </c>
      <c r="D283" s="409">
        <v>164</v>
      </c>
      <c r="E283" s="409">
        <v>190</v>
      </c>
      <c r="F283" s="409">
        <v>202</v>
      </c>
      <c r="G283" s="409">
        <v>199</v>
      </c>
      <c r="H283" s="409">
        <v>187</v>
      </c>
      <c r="I283" s="409">
        <v>180</v>
      </c>
      <c r="J283" s="409">
        <v>203</v>
      </c>
      <c r="K283" s="409">
        <v>222</v>
      </c>
      <c r="L283" s="409">
        <v>236</v>
      </c>
      <c r="M283" s="409">
        <v>273</v>
      </c>
      <c r="N283" s="409">
        <v>274</v>
      </c>
      <c r="O283" s="409">
        <v>253</v>
      </c>
      <c r="P283" s="409">
        <v>205</v>
      </c>
      <c r="Q283" s="409">
        <v>156</v>
      </c>
      <c r="R283" s="409">
        <v>127</v>
      </c>
      <c r="S283" s="409">
        <v>184</v>
      </c>
      <c r="T283" s="409">
        <v>3418</v>
      </c>
      <c r="U283" s="582" t="s">
        <v>294</v>
      </c>
    </row>
    <row r="284" spans="1:21" ht="12.6" customHeight="1" x14ac:dyDescent="0.2">
      <c r="A284" s="231" t="s">
        <v>330</v>
      </c>
      <c r="B284" s="231" t="s">
        <v>295</v>
      </c>
      <c r="C284" s="409">
        <v>227</v>
      </c>
      <c r="D284" s="409">
        <v>274</v>
      </c>
      <c r="E284" s="409">
        <v>317</v>
      </c>
      <c r="F284" s="409">
        <v>297</v>
      </c>
      <c r="G284" s="409">
        <v>312</v>
      </c>
      <c r="H284" s="409">
        <v>260</v>
      </c>
      <c r="I284" s="409">
        <v>280</v>
      </c>
      <c r="J284" s="409">
        <v>337</v>
      </c>
      <c r="K284" s="409">
        <v>373</v>
      </c>
      <c r="L284" s="409">
        <v>401</v>
      </c>
      <c r="M284" s="409">
        <v>414</v>
      </c>
      <c r="N284" s="409">
        <v>486</v>
      </c>
      <c r="O284" s="409">
        <v>425</v>
      </c>
      <c r="P284" s="409">
        <v>331</v>
      </c>
      <c r="Q284" s="409">
        <v>213</v>
      </c>
      <c r="R284" s="409">
        <v>209</v>
      </c>
      <c r="S284" s="409">
        <v>386</v>
      </c>
      <c r="T284" s="409">
        <v>5542</v>
      </c>
      <c r="U284" s="582" t="s">
        <v>296</v>
      </c>
    </row>
    <row r="285" spans="1:21" ht="12.6" customHeight="1" x14ac:dyDescent="0.2">
      <c r="A285" s="231" t="s">
        <v>331</v>
      </c>
      <c r="B285" s="231" t="s">
        <v>297</v>
      </c>
      <c r="C285" s="409">
        <v>189</v>
      </c>
      <c r="D285" s="409">
        <v>182</v>
      </c>
      <c r="E285" s="409">
        <v>178</v>
      </c>
      <c r="F285" s="409">
        <v>189</v>
      </c>
      <c r="G285" s="409">
        <v>191</v>
      </c>
      <c r="H285" s="409">
        <v>198</v>
      </c>
      <c r="I285" s="409">
        <v>190</v>
      </c>
      <c r="J285" s="409">
        <v>190</v>
      </c>
      <c r="K285" s="409">
        <v>212</v>
      </c>
      <c r="L285" s="409">
        <v>203</v>
      </c>
      <c r="M285" s="409">
        <v>256</v>
      </c>
      <c r="N285" s="409">
        <v>257</v>
      </c>
      <c r="O285" s="409">
        <v>232</v>
      </c>
      <c r="P285" s="409">
        <v>175</v>
      </c>
      <c r="Q285" s="409">
        <v>116</v>
      </c>
      <c r="R285" s="409">
        <v>74</v>
      </c>
      <c r="S285" s="409">
        <v>126</v>
      </c>
      <c r="T285" s="409">
        <v>3158</v>
      </c>
      <c r="U285" s="582" t="s">
        <v>298</v>
      </c>
    </row>
    <row r="286" spans="1:21" ht="12.6" customHeight="1" x14ac:dyDescent="0.2">
      <c r="A286" s="231" t="s">
        <v>332</v>
      </c>
      <c r="B286" s="231" t="s">
        <v>299</v>
      </c>
      <c r="C286" s="409">
        <v>216</v>
      </c>
      <c r="D286" s="409">
        <v>185</v>
      </c>
      <c r="E286" s="409">
        <v>186</v>
      </c>
      <c r="F286" s="409">
        <v>225</v>
      </c>
      <c r="G286" s="409">
        <v>230</v>
      </c>
      <c r="H286" s="409">
        <v>242</v>
      </c>
      <c r="I286" s="409">
        <v>196</v>
      </c>
      <c r="J286" s="409">
        <v>204</v>
      </c>
      <c r="K286" s="409">
        <v>244</v>
      </c>
      <c r="L286" s="409">
        <v>228</v>
      </c>
      <c r="M286" s="409">
        <v>351</v>
      </c>
      <c r="N286" s="409">
        <v>295</v>
      </c>
      <c r="O286" s="409">
        <v>233</v>
      </c>
      <c r="P286" s="409">
        <v>172</v>
      </c>
      <c r="Q286" s="409">
        <v>166</v>
      </c>
      <c r="R286" s="409">
        <v>97</v>
      </c>
      <c r="S286" s="409">
        <v>214</v>
      </c>
      <c r="T286" s="409">
        <v>3684</v>
      </c>
      <c r="U286" s="582" t="s">
        <v>300</v>
      </c>
    </row>
    <row r="287" spans="1:21" ht="12.6" customHeight="1" x14ac:dyDescent="0.2">
      <c r="A287" s="231" t="s">
        <v>333</v>
      </c>
      <c r="B287" s="231" t="s">
        <v>301</v>
      </c>
      <c r="C287" s="409">
        <v>57</v>
      </c>
      <c r="D287" s="409">
        <v>69</v>
      </c>
      <c r="E287" s="409">
        <v>75</v>
      </c>
      <c r="F287" s="409">
        <v>59</v>
      </c>
      <c r="G287" s="409">
        <v>55</v>
      </c>
      <c r="H287" s="409">
        <v>77</v>
      </c>
      <c r="I287" s="409">
        <v>69</v>
      </c>
      <c r="J287" s="409">
        <v>68</v>
      </c>
      <c r="K287" s="409">
        <v>86</v>
      </c>
      <c r="L287" s="409">
        <v>77</v>
      </c>
      <c r="M287" s="409">
        <v>75</v>
      </c>
      <c r="N287" s="409">
        <v>96</v>
      </c>
      <c r="O287" s="409">
        <v>73</v>
      </c>
      <c r="P287" s="409">
        <v>60</v>
      </c>
      <c r="Q287" s="409">
        <v>39</v>
      </c>
      <c r="R287" s="409">
        <v>38</v>
      </c>
      <c r="S287" s="409">
        <v>45</v>
      </c>
      <c r="T287" s="409">
        <v>1118</v>
      </c>
      <c r="U287" s="582" t="s">
        <v>525</v>
      </c>
    </row>
    <row r="288" spans="1:21" ht="12.6" customHeight="1" x14ac:dyDescent="0.2">
      <c r="A288" s="231" t="s">
        <v>334</v>
      </c>
      <c r="B288" s="231" t="s">
        <v>526</v>
      </c>
      <c r="C288" s="409">
        <v>113</v>
      </c>
      <c r="D288" s="409">
        <v>159</v>
      </c>
      <c r="E288" s="409">
        <v>152</v>
      </c>
      <c r="F288" s="409">
        <v>166</v>
      </c>
      <c r="G288" s="409">
        <v>182</v>
      </c>
      <c r="H288" s="409">
        <v>153</v>
      </c>
      <c r="I288" s="409">
        <v>126</v>
      </c>
      <c r="J288" s="409">
        <v>145</v>
      </c>
      <c r="K288" s="409">
        <v>134</v>
      </c>
      <c r="L288" s="409">
        <v>153</v>
      </c>
      <c r="M288" s="409">
        <v>219</v>
      </c>
      <c r="N288" s="409">
        <v>222</v>
      </c>
      <c r="O288" s="409">
        <v>176</v>
      </c>
      <c r="P288" s="409">
        <v>113</v>
      </c>
      <c r="Q288" s="409">
        <v>96</v>
      </c>
      <c r="R288" s="409">
        <v>72</v>
      </c>
      <c r="S288" s="409">
        <v>185</v>
      </c>
      <c r="T288" s="409">
        <v>2566</v>
      </c>
      <c r="U288" s="582" t="s">
        <v>527</v>
      </c>
    </row>
    <row r="289" spans="1:21" ht="12.6" customHeight="1" x14ac:dyDescent="0.2">
      <c r="A289" s="231" t="s">
        <v>335</v>
      </c>
      <c r="B289" s="231" t="s">
        <v>528</v>
      </c>
      <c r="C289" s="409">
        <v>135</v>
      </c>
      <c r="D289" s="409">
        <v>154</v>
      </c>
      <c r="E289" s="409">
        <v>192</v>
      </c>
      <c r="F289" s="409">
        <v>195</v>
      </c>
      <c r="G289" s="409">
        <v>191</v>
      </c>
      <c r="H289" s="409">
        <v>166</v>
      </c>
      <c r="I289" s="409">
        <v>173</v>
      </c>
      <c r="J289" s="409">
        <v>180</v>
      </c>
      <c r="K289" s="409">
        <v>214</v>
      </c>
      <c r="L289" s="409">
        <v>238</v>
      </c>
      <c r="M289" s="409">
        <v>296</v>
      </c>
      <c r="N289" s="409">
        <v>278</v>
      </c>
      <c r="O289" s="409">
        <v>198</v>
      </c>
      <c r="P289" s="409">
        <v>163</v>
      </c>
      <c r="Q289" s="409">
        <v>151</v>
      </c>
      <c r="R289" s="409">
        <v>128</v>
      </c>
      <c r="S289" s="409">
        <v>190</v>
      </c>
      <c r="T289" s="409">
        <v>3242</v>
      </c>
      <c r="U289" s="582" t="s">
        <v>528</v>
      </c>
    </row>
    <row r="290" spans="1:21" ht="12.6" customHeight="1" x14ac:dyDescent="0.2">
      <c r="A290" s="231" t="s">
        <v>336</v>
      </c>
      <c r="B290" s="231" t="s">
        <v>529</v>
      </c>
      <c r="C290" s="409">
        <v>91</v>
      </c>
      <c r="D290" s="409">
        <v>94</v>
      </c>
      <c r="E290" s="409">
        <v>88</v>
      </c>
      <c r="F290" s="409">
        <v>86</v>
      </c>
      <c r="G290" s="409">
        <v>85</v>
      </c>
      <c r="H290" s="409">
        <v>94</v>
      </c>
      <c r="I290" s="409">
        <v>102</v>
      </c>
      <c r="J290" s="409">
        <v>110</v>
      </c>
      <c r="K290" s="409">
        <v>109</v>
      </c>
      <c r="L290" s="409">
        <v>120</v>
      </c>
      <c r="M290" s="409">
        <v>146</v>
      </c>
      <c r="N290" s="409">
        <v>160</v>
      </c>
      <c r="O290" s="409">
        <v>145</v>
      </c>
      <c r="P290" s="409">
        <v>100</v>
      </c>
      <c r="Q290" s="409">
        <v>70</v>
      </c>
      <c r="R290" s="409">
        <v>61</v>
      </c>
      <c r="S290" s="409">
        <v>111</v>
      </c>
      <c r="T290" s="409">
        <v>1772</v>
      </c>
      <c r="U290" s="582" t="s">
        <v>530</v>
      </c>
    </row>
    <row r="291" spans="1:21" ht="12.6" customHeight="1" x14ac:dyDescent="0.2">
      <c r="A291" s="231" t="s">
        <v>337</v>
      </c>
      <c r="B291" s="231" t="s">
        <v>531</v>
      </c>
      <c r="C291" s="409">
        <v>48</v>
      </c>
      <c r="D291" s="409">
        <v>56</v>
      </c>
      <c r="E291" s="409">
        <v>54</v>
      </c>
      <c r="F291" s="409">
        <v>54</v>
      </c>
      <c r="G291" s="409">
        <v>39</v>
      </c>
      <c r="H291" s="409">
        <v>61</v>
      </c>
      <c r="I291" s="409">
        <v>45</v>
      </c>
      <c r="J291" s="409">
        <v>52</v>
      </c>
      <c r="K291" s="409">
        <v>70</v>
      </c>
      <c r="L291" s="409">
        <v>70</v>
      </c>
      <c r="M291" s="409">
        <v>45</v>
      </c>
      <c r="N291" s="409">
        <v>59</v>
      </c>
      <c r="O291" s="409">
        <v>66</v>
      </c>
      <c r="P291" s="409">
        <v>65</v>
      </c>
      <c r="Q291" s="409">
        <v>56</v>
      </c>
      <c r="R291" s="409">
        <v>51</v>
      </c>
      <c r="S291" s="409">
        <v>44</v>
      </c>
      <c r="T291" s="409">
        <v>935</v>
      </c>
      <c r="U291" s="582" t="s">
        <v>532</v>
      </c>
    </row>
    <row r="292" spans="1:21" ht="12.6" customHeight="1" x14ac:dyDescent="0.2">
      <c r="A292" s="231" t="s">
        <v>338</v>
      </c>
      <c r="B292" s="231" t="s">
        <v>533</v>
      </c>
      <c r="C292" s="409">
        <v>285</v>
      </c>
      <c r="D292" s="409">
        <v>271</v>
      </c>
      <c r="E292" s="409">
        <v>265</v>
      </c>
      <c r="F292" s="409">
        <v>270</v>
      </c>
      <c r="G292" s="409">
        <v>262</v>
      </c>
      <c r="H292" s="409">
        <v>326</v>
      </c>
      <c r="I292" s="409">
        <v>325</v>
      </c>
      <c r="J292" s="409">
        <v>380</v>
      </c>
      <c r="K292" s="409">
        <v>334</v>
      </c>
      <c r="L292" s="409">
        <v>308</v>
      </c>
      <c r="M292" s="409">
        <v>367</v>
      </c>
      <c r="N292" s="409">
        <v>461</v>
      </c>
      <c r="O292" s="409">
        <v>432</v>
      </c>
      <c r="P292" s="409">
        <v>283</v>
      </c>
      <c r="Q292" s="409">
        <v>215</v>
      </c>
      <c r="R292" s="409">
        <v>150</v>
      </c>
      <c r="S292" s="409">
        <v>328</v>
      </c>
      <c r="T292" s="409">
        <v>5262</v>
      </c>
      <c r="U292" s="582" t="s">
        <v>534</v>
      </c>
    </row>
    <row r="293" spans="1:21" ht="12.6" customHeight="1" x14ac:dyDescent="0.2">
      <c r="A293" s="231" t="s">
        <v>339</v>
      </c>
      <c r="B293" s="231" t="s">
        <v>535</v>
      </c>
      <c r="C293" s="409">
        <v>192</v>
      </c>
      <c r="D293" s="409">
        <v>266</v>
      </c>
      <c r="E293" s="409">
        <v>252</v>
      </c>
      <c r="F293" s="409">
        <v>246</v>
      </c>
      <c r="G293" s="409">
        <v>293</v>
      </c>
      <c r="H293" s="409">
        <v>246</v>
      </c>
      <c r="I293" s="409">
        <v>265</v>
      </c>
      <c r="J293" s="409">
        <v>276</v>
      </c>
      <c r="K293" s="409">
        <v>311</v>
      </c>
      <c r="L293" s="409">
        <v>345</v>
      </c>
      <c r="M293" s="409">
        <v>433</v>
      </c>
      <c r="N293" s="409">
        <v>417</v>
      </c>
      <c r="O293" s="409">
        <v>383</v>
      </c>
      <c r="P293" s="409">
        <v>285</v>
      </c>
      <c r="Q293" s="409">
        <v>232</v>
      </c>
      <c r="R293" s="409">
        <v>214</v>
      </c>
      <c r="S293" s="409">
        <v>321</v>
      </c>
      <c r="T293" s="409">
        <v>4977</v>
      </c>
      <c r="U293" s="582" t="s">
        <v>536</v>
      </c>
    </row>
    <row r="294" spans="1:21" ht="12.6" customHeight="1" x14ac:dyDescent="0.2">
      <c r="A294" s="231" t="s">
        <v>340</v>
      </c>
      <c r="B294" s="231" t="s">
        <v>537</v>
      </c>
      <c r="C294" s="409">
        <v>149</v>
      </c>
      <c r="D294" s="409">
        <v>153</v>
      </c>
      <c r="E294" s="409">
        <v>159</v>
      </c>
      <c r="F294" s="409">
        <v>173</v>
      </c>
      <c r="G294" s="409">
        <v>196</v>
      </c>
      <c r="H294" s="409">
        <v>162</v>
      </c>
      <c r="I294" s="409">
        <v>161</v>
      </c>
      <c r="J294" s="409">
        <v>158</v>
      </c>
      <c r="K294" s="409">
        <v>172</v>
      </c>
      <c r="L294" s="409">
        <v>215</v>
      </c>
      <c r="M294" s="409">
        <v>239</v>
      </c>
      <c r="N294" s="409">
        <v>229</v>
      </c>
      <c r="O294" s="409">
        <v>166</v>
      </c>
      <c r="P294" s="409">
        <v>128</v>
      </c>
      <c r="Q294" s="409">
        <v>95</v>
      </c>
      <c r="R294" s="409">
        <v>103</v>
      </c>
      <c r="S294" s="409">
        <v>160</v>
      </c>
      <c r="T294" s="409">
        <v>2818</v>
      </c>
      <c r="U294" s="582" t="s">
        <v>538</v>
      </c>
    </row>
    <row r="295" spans="1:21" ht="12.6" customHeight="1" x14ac:dyDescent="0.2">
      <c r="A295" s="231" t="s">
        <v>341</v>
      </c>
      <c r="B295" s="231" t="s">
        <v>539</v>
      </c>
      <c r="C295" s="409">
        <v>764</v>
      </c>
      <c r="D295" s="409">
        <v>896</v>
      </c>
      <c r="E295" s="409">
        <v>974</v>
      </c>
      <c r="F295" s="409">
        <v>899</v>
      </c>
      <c r="G295" s="409">
        <v>960</v>
      </c>
      <c r="H295" s="409">
        <v>1083</v>
      </c>
      <c r="I295" s="409">
        <v>1152</v>
      </c>
      <c r="J295" s="409">
        <v>1108</v>
      </c>
      <c r="K295" s="409">
        <v>1157</v>
      </c>
      <c r="L295" s="409">
        <v>1315</v>
      </c>
      <c r="M295" s="409">
        <v>1509</v>
      </c>
      <c r="N295" s="409">
        <v>1492</v>
      </c>
      <c r="O295" s="409">
        <v>1282</v>
      </c>
      <c r="P295" s="409">
        <v>1058</v>
      </c>
      <c r="Q295" s="409">
        <v>864</v>
      </c>
      <c r="R295" s="409">
        <v>814</v>
      </c>
      <c r="S295" s="409">
        <v>1179</v>
      </c>
      <c r="T295" s="409">
        <v>18506</v>
      </c>
      <c r="U295" s="582" t="s">
        <v>540</v>
      </c>
    </row>
    <row r="296" spans="1:21" ht="12.6" customHeight="1" x14ac:dyDescent="0.2">
      <c r="A296" s="231" t="s">
        <v>342</v>
      </c>
      <c r="B296" s="231" t="s">
        <v>541</v>
      </c>
      <c r="C296" s="409">
        <v>645</v>
      </c>
      <c r="D296" s="409">
        <v>721</v>
      </c>
      <c r="E296" s="409">
        <v>664</v>
      </c>
      <c r="F296" s="409">
        <v>678</v>
      </c>
      <c r="G296" s="409">
        <v>680</v>
      </c>
      <c r="H296" s="409">
        <v>689</v>
      </c>
      <c r="I296" s="409">
        <v>721</v>
      </c>
      <c r="J296" s="409">
        <v>807</v>
      </c>
      <c r="K296" s="409">
        <v>848</v>
      </c>
      <c r="L296" s="409">
        <v>889</v>
      </c>
      <c r="M296" s="409">
        <v>997</v>
      </c>
      <c r="N296" s="409">
        <v>968</v>
      </c>
      <c r="O296" s="409">
        <v>864</v>
      </c>
      <c r="P296" s="409">
        <v>684</v>
      </c>
      <c r="Q296" s="409">
        <v>529</v>
      </c>
      <c r="R296" s="409">
        <v>479</v>
      </c>
      <c r="S296" s="409">
        <v>788</v>
      </c>
      <c r="T296" s="409">
        <v>12651</v>
      </c>
      <c r="U296" s="582" t="s">
        <v>541</v>
      </c>
    </row>
    <row r="297" spans="1:21" ht="12.6" customHeight="1" x14ac:dyDescent="0.2">
      <c r="A297" s="231" t="s">
        <v>343</v>
      </c>
      <c r="B297" s="231" t="s">
        <v>542</v>
      </c>
      <c r="C297" s="409">
        <v>209</v>
      </c>
      <c r="D297" s="409">
        <v>236</v>
      </c>
      <c r="E297" s="409">
        <v>268</v>
      </c>
      <c r="F297" s="409">
        <v>239</v>
      </c>
      <c r="G297" s="409">
        <v>224</v>
      </c>
      <c r="H297" s="409">
        <v>275</v>
      </c>
      <c r="I297" s="409">
        <v>208</v>
      </c>
      <c r="J297" s="409">
        <v>227</v>
      </c>
      <c r="K297" s="409">
        <v>287</v>
      </c>
      <c r="L297" s="409">
        <v>289</v>
      </c>
      <c r="M297" s="409">
        <v>316</v>
      </c>
      <c r="N297" s="409">
        <v>297</v>
      </c>
      <c r="O297" s="409">
        <v>290</v>
      </c>
      <c r="P297" s="409">
        <v>186</v>
      </c>
      <c r="Q297" s="409">
        <v>175</v>
      </c>
      <c r="R297" s="409">
        <v>128</v>
      </c>
      <c r="S297" s="409">
        <v>266</v>
      </c>
      <c r="T297" s="409">
        <v>4120</v>
      </c>
      <c r="U297" s="582" t="s">
        <v>543</v>
      </c>
    </row>
    <row r="298" spans="1:21" ht="12.6" customHeight="1" x14ac:dyDescent="0.2">
      <c r="A298" s="231" t="s">
        <v>344</v>
      </c>
      <c r="B298" s="231" t="s">
        <v>544</v>
      </c>
      <c r="C298" s="409">
        <v>10</v>
      </c>
      <c r="D298" s="409">
        <v>15</v>
      </c>
      <c r="E298" s="409">
        <v>15</v>
      </c>
      <c r="F298" s="409">
        <v>22</v>
      </c>
      <c r="G298" s="409">
        <v>32</v>
      </c>
      <c r="H298" s="409">
        <v>22</v>
      </c>
      <c r="I298" s="409">
        <v>20</v>
      </c>
      <c r="J298" s="409">
        <v>11</v>
      </c>
      <c r="K298" s="409">
        <v>10</v>
      </c>
      <c r="L298" s="409">
        <v>22</v>
      </c>
      <c r="M298" s="409">
        <v>34</v>
      </c>
      <c r="N298" s="409">
        <v>32</v>
      </c>
      <c r="O298" s="409">
        <v>24</v>
      </c>
      <c r="P298" s="409">
        <v>13</v>
      </c>
      <c r="Q298" s="409">
        <v>11</v>
      </c>
      <c r="R298" s="409">
        <v>7</v>
      </c>
      <c r="S298" s="409">
        <v>18</v>
      </c>
      <c r="T298" s="409">
        <v>318</v>
      </c>
      <c r="U298" s="582" t="s">
        <v>545</v>
      </c>
    </row>
    <row r="299" spans="1:21" ht="12.6" customHeight="1" x14ac:dyDescent="0.2">
      <c r="A299" s="231" t="s">
        <v>345</v>
      </c>
      <c r="B299" s="231" t="s">
        <v>546</v>
      </c>
      <c r="C299" s="409">
        <v>84</v>
      </c>
      <c r="D299" s="409">
        <v>100</v>
      </c>
      <c r="E299" s="409">
        <v>85</v>
      </c>
      <c r="F299" s="409">
        <v>107</v>
      </c>
      <c r="G299" s="409">
        <v>101</v>
      </c>
      <c r="H299" s="409">
        <v>102</v>
      </c>
      <c r="I299" s="409">
        <v>103</v>
      </c>
      <c r="J299" s="409">
        <v>96</v>
      </c>
      <c r="K299" s="409">
        <v>94</v>
      </c>
      <c r="L299" s="409">
        <v>129</v>
      </c>
      <c r="M299" s="409">
        <v>105</v>
      </c>
      <c r="N299" s="409">
        <v>137</v>
      </c>
      <c r="O299" s="409">
        <v>96</v>
      </c>
      <c r="P299" s="409">
        <v>89</v>
      </c>
      <c r="Q299" s="409">
        <v>66</v>
      </c>
      <c r="R299" s="409">
        <v>40</v>
      </c>
      <c r="S299" s="409">
        <v>80</v>
      </c>
      <c r="T299" s="409">
        <v>1614</v>
      </c>
      <c r="U299" s="582" t="s">
        <v>547</v>
      </c>
    </row>
    <row r="300" spans="1:21" ht="12.6" customHeight="1" x14ac:dyDescent="0.2">
      <c r="A300" s="231" t="s">
        <v>346</v>
      </c>
      <c r="B300" s="231" t="s">
        <v>1265</v>
      </c>
      <c r="C300" s="409">
        <v>70</v>
      </c>
      <c r="D300" s="409">
        <v>75</v>
      </c>
      <c r="E300" s="409">
        <v>58</v>
      </c>
      <c r="F300" s="409">
        <v>80</v>
      </c>
      <c r="G300" s="409">
        <v>83</v>
      </c>
      <c r="H300" s="409">
        <v>70</v>
      </c>
      <c r="I300" s="409">
        <v>83</v>
      </c>
      <c r="J300" s="409">
        <v>95</v>
      </c>
      <c r="K300" s="409">
        <v>84</v>
      </c>
      <c r="L300" s="409">
        <v>80</v>
      </c>
      <c r="M300" s="409">
        <v>84</v>
      </c>
      <c r="N300" s="409">
        <v>104</v>
      </c>
      <c r="O300" s="409">
        <v>109</v>
      </c>
      <c r="P300" s="409">
        <v>77</v>
      </c>
      <c r="Q300" s="409">
        <v>60</v>
      </c>
      <c r="R300" s="409">
        <v>46</v>
      </c>
      <c r="S300" s="409">
        <v>73</v>
      </c>
      <c r="T300" s="409">
        <v>1331</v>
      </c>
      <c r="U300" s="582" t="s">
        <v>1273</v>
      </c>
    </row>
    <row r="301" spans="1:21" ht="12.6" customHeight="1" x14ac:dyDescent="0.2">
      <c r="A301" s="231" t="s">
        <v>347</v>
      </c>
      <c r="B301" s="231" t="s">
        <v>549</v>
      </c>
      <c r="C301" s="409">
        <v>283</v>
      </c>
      <c r="D301" s="409">
        <v>305</v>
      </c>
      <c r="E301" s="409">
        <v>284</v>
      </c>
      <c r="F301" s="409">
        <v>290</v>
      </c>
      <c r="G301" s="409">
        <v>312</v>
      </c>
      <c r="H301" s="409">
        <v>327</v>
      </c>
      <c r="I301" s="409">
        <v>347</v>
      </c>
      <c r="J301" s="409">
        <v>321</v>
      </c>
      <c r="K301" s="409">
        <v>332</v>
      </c>
      <c r="L301" s="409">
        <v>335</v>
      </c>
      <c r="M301" s="409">
        <v>412</v>
      </c>
      <c r="N301" s="409">
        <v>439</v>
      </c>
      <c r="O301" s="409">
        <v>382</v>
      </c>
      <c r="P301" s="409">
        <v>253</v>
      </c>
      <c r="Q301" s="409">
        <v>243</v>
      </c>
      <c r="R301" s="409">
        <v>166</v>
      </c>
      <c r="S301" s="409">
        <v>277</v>
      </c>
      <c r="T301" s="409">
        <v>5308</v>
      </c>
      <c r="U301" s="582" t="s">
        <v>550</v>
      </c>
    </row>
    <row r="302" spans="1:21" ht="12.6" customHeight="1" x14ac:dyDescent="0.2">
      <c r="A302" s="231" t="s">
        <v>348</v>
      </c>
      <c r="B302" s="231" t="s">
        <v>551</v>
      </c>
      <c r="C302" s="409">
        <v>161</v>
      </c>
      <c r="D302" s="409">
        <v>217</v>
      </c>
      <c r="E302" s="409">
        <v>170</v>
      </c>
      <c r="F302" s="409">
        <v>185</v>
      </c>
      <c r="G302" s="409">
        <v>214</v>
      </c>
      <c r="H302" s="409">
        <v>160</v>
      </c>
      <c r="I302" s="409">
        <v>199</v>
      </c>
      <c r="J302" s="409">
        <v>173</v>
      </c>
      <c r="K302" s="409">
        <v>196</v>
      </c>
      <c r="L302" s="409">
        <v>231</v>
      </c>
      <c r="M302" s="409">
        <v>262</v>
      </c>
      <c r="N302" s="409">
        <v>215</v>
      </c>
      <c r="O302" s="409">
        <v>178</v>
      </c>
      <c r="P302" s="409">
        <v>153</v>
      </c>
      <c r="Q302" s="409">
        <v>138</v>
      </c>
      <c r="R302" s="409">
        <v>110</v>
      </c>
      <c r="S302" s="409">
        <v>200</v>
      </c>
      <c r="T302" s="409">
        <v>3162</v>
      </c>
      <c r="U302" s="582" t="s">
        <v>552</v>
      </c>
    </row>
    <row r="303" spans="1:21" ht="12.6" customHeight="1" x14ac:dyDescent="0.2">
      <c r="A303" s="231" t="s">
        <v>349</v>
      </c>
      <c r="B303" s="231" t="s">
        <v>553</v>
      </c>
      <c r="C303" s="409">
        <v>147</v>
      </c>
      <c r="D303" s="409">
        <v>144</v>
      </c>
      <c r="E303" s="409">
        <v>132</v>
      </c>
      <c r="F303" s="409">
        <v>166</v>
      </c>
      <c r="G303" s="409">
        <v>151</v>
      </c>
      <c r="H303" s="409">
        <v>160</v>
      </c>
      <c r="I303" s="409">
        <v>192</v>
      </c>
      <c r="J303" s="409">
        <v>161</v>
      </c>
      <c r="K303" s="409">
        <v>187</v>
      </c>
      <c r="L303" s="409">
        <v>201</v>
      </c>
      <c r="M303" s="409">
        <v>223</v>
      </c>
      <c r="N303" s="409">
        <v>237</v>
      </c>
      <c r="O303" s="409">
        <v>200</v>
      </c>
      <c r="P303" s="409">
        <v>118</v>
      </c>
      <c r="Q303" s="409">
        <v>126</v>
      </c>
      <c r="R303" s="409">
        <v>117</v>
      </c>
      <c r="S303" s="409">
        <v>200</v>
      </c>
      <c r="T303" s="409">
        <v>2862</v>
      </c>
      <c r="U303" s="582" t="s">
        <v>554</v>
      </c>
    </row>
    <row r="304" spans="1:21" ht="12.6" customHeight="1" x14ac:dyDescent="0.2">
      <c r="A304" s="231" t="s">
        <v>350</v>
      </c>
      <c r="B304" s="231" t="s">
        <v>555</v>
      </c>
      <c r="C304" s="409">
        <v>32</v>
      </c>
      <c r="D304" s="409">
        <v>43</v>
      </c>
      <c r="E304" s="409">
        <v>46</v>
      </c>
      <c r="F304" s="409">
        <v>44</v>
      </c>
      <c r="G304" s="409">
        <v>49</v>
      </c>
      <c r="H304" s="409">
        <v>53</v>
      </c>
      <c r="I304" s="409">
        <v>46</v>
      </c>
      <c r="J304" s="409">
        <v>34</v>
      </c>
      <c r="K304" s="409">
        <v>56</v>
      </c>
      <c r="L304" s="409">
        <v>60</v>
      </c>
      <c r="M304" s="409">
        <v>72</v>
      </c>
      <c r="N304" s="409">
        <v>80</v>
      </c>
      <c r="O304" s="409">
        <v>65</v>
      </c>
      <c r="P304" s="409">
        <v>48</v>
      </c>
      <c r="Q304" s="409">
        <v>37</v>
      </c>
      <c r="R304" s="409">
        <v>24</v>
      </c>
      <c r="S304" s="409">
        <v>53</v>
      </c>
      <c r="T304" s="409">
        <v>842</v>
      </c>
      <c r="U304" s="582" t="s">
        <v>556</v>
      </c>
    </row>
    <row r="305" spans="1:21" ht="12.6" customHeight="1" x14ac:dyDescent="0.2">
      <c r="A305" s="231" t="s">
        <v>351</v>
      </c>
      <c r="B305" s="231" t="s">
        <v>557</v>
      </c>
      <c r="C305" s="409">
        <v>86</v>
      </c>
      <c r="D305" s="409">
        <v>94</v>
      </c>
      <c r="E305" s="409">
        <v>114</v>
      </c>
      <c r="F305" s="409">
        <v>111</v>
      </c>
      <c r="G305" s="409">
        <v>133</v>
      </c>
      <c r="H305" s="409">
        <v>95</v>
      </c>
      <c r="I305" s="409">
        <v>92</v>
      </c>
      <c r="J305" s="409">
        <v>82</v>
      </c>
      <c r="K305" s="409">
        <v>111</v>
      </c>
      <c r="L305" s="409">
        <v>129</v>
      </c>
      <c r="M305" s="409">
        <v>141</v>
      </c>
      <c r="N305" s="409">
        <v>157</v>
      </c>
      <c r="O305" s="409">
        <v>110</v>
      </c>
      <c r="P305" s="409">
        <v>70</v>
      </c>
      <c r="Q305" s="409">
        <v>65</v>
      </c>
      <c r="R305" s="409">
        <v>48</v>
      </c>
      <c r="S305" s="409">
        <v>100</v>
      </c>
      <c r="T305" s="409">
        <v>1738</v>
      </c>
      <c r="U305" s="582" t="s">
        <v>558</v>
      </c>
    </row>
    <row r="306" spans="1:21" ht="12.6" customHeight="1" x14ac:dyDescent="0.2">
      <c r="A306" s="231" t="s">
        <v>352</v>
      </c>
      <c r="B306" s="231" t="s">
        <v>559</v>
      </c>
      <c r="C306" s="409">
        <v>1748</v>
      </c>
      <c r="D306" s="409">
        <v>2056</v>
      </c>
      <c r="E306" s="409">
        <v>2115</v>
      </c>
      <c r="F306" s="409">
        <v>2245</v>
      </c>
      <c r="G306" s="409">
        <v>2208</v>
      </c>
      <c r="H306" s="409">
        <v>2193</v>
      </c>
      <c r="I306" s="409">
        <v>2226</v>
      </c>
      <c r="J306" s="409">
        <v>2436</v>
      </c>
      <c r="K306" s="409">
        <v>2601</v>
      </c>
      <c r="L306" s="409">
        <v>2882</v>
      </c>
      <c r="M306" s="409">
        <v>3284</v>
      </c>
      <c r="N306" s="409">
        <v>3407</v>
      </c>
      <c r="O306" s="409">
        <v>2861</v>
      </c>
      <c r="P306" s="409">
        <v>2214</v>
      </c>
      <c r="Q306" s="409">
        <v>2030</v>
      </c>
      <c r="R306" s="409">
        <v>1966</v>
      </c>
      <c r="S306" s="409">
        <v>3450</v>
      </c>
      <c r="T306" s="409">
        <v>41922</v>
      </c>
      <c r="U306" s="582" t="s">
        <v>560</v>
      </c>
    </row>
    <row r="307" spans="1:21" ht="12.6" customHeight="1" x14ac:dyDescent="0.2">
      <c r="A307" s="231" t="s">
        <v>353</v>
      </c>
      <c r="B307" s="231" t="s">
        <v>561</v>
      </c>
      <c r="C307" s="409">
        <v>120</v>
      </c>
      <c r="D307" s="409">
        <v>151</v>
      </c>
      <c r="E307" s="409">
        <v>155</v>
      </c>
      <c r="F307" s="409">
        <v>190</v>
      </c>
      <c r="G307" s="409">
        <v>211</v>
      </c>
      <c r="H307" s="409">
        <v>173</v>
      </c>
      <c r="I307" s="409">
        <v>136</v>
      </c>
      <c r="J307" s="409">
        <v>156</v>
      </c>
      <c r="K307" s="409">
        <v>174</v>
      </c>
      <c r="L307" s="409">
        <v>189</v>
      </c>
      <c r="M307" s="409">
        <v>240</v>
      </c>
      <c r="N307" s="409">
        <v>258</v>
      </c>
      <c r="O307" s="409">
        <v>192</v>
      </c>
      <c r="P307" s="409">
        <v>160</v>
      </c>
      <c r="Q307" s="409">
        <v>127</v>
      </c>
      <c r="R307" s="409">
        <v>110</v>
      </c>
      <c r="S307" s="409">
        <v>178</v>
      </c>
      <c r="T307" s="409">
        <v>2920</v>
      </c>
      <c r="U307" s="582" t="s">
        <v>562</v>
      </c>
    </row>
    <row r="308" spans="1:21" ht="12.6" customHeight="1" x14ac:dyDescent="0.2">
      <c r="A308" s="231" t="s">
        <v>354</v>
      </c>
      <c r="B308" s="231" t="s">
        <v>563</v>
      </c>
      <c r="C308" s="409">
        <v>86</v>
      </c>
      <c r="D308" s="409">
        <v>102</v>
      </c>
      <c r="E308" s="409">
        <v>86</v>
      </c>
      <c r="F308" s="409">
        <v>88</v>
      </c>
      <c r="G308" s="409">
        <v>83</v>
      </c>
      <c r="H308" s="409">
        <v>109</v>
      </c>
      <c r="I308" s="409">
        <v>102</v>
      </c>
      <c r="J308" s="409">
        <v>120</v>
      </c>
      <c r="K308" s="409">
        <v>107</v>
      </c>
      <c r="L308" s="409">
        <v>100</v>
      </c>
      <c r="M308" s="409">
        <v>124</v>
      </c>
      <c r="N308" s="409">
        <v>149</v>
      </c>
      <c r="O308" s="409">
        <v>138</v>
      </c>
      <c r="P308" s="409">
        <v>102</v>
      </c>
      <c r="Q308" s="409">
        <v>64</v>
      </c>
      <c r="R308" s="409">
        <v>49</v>
      </c>
      <c r="S308" s="409">
        <v>118</v>
      </c>
      <c r="T308" s="409">
        <v>1727</v>
      </c>
      <c r="U308" s="582" t="s">
        <v>564</v>
      </c>
    </row>
    <row r="309" spans="1:21" ht="12.6" customHeight="1" x14ac:dyDescent="0.2">
      <c r="A309" s="231" t="s">
        <v>355</v>
      </c>
      <c r="B309" s="231" t="s">
        <v>565</v>
      </c>
      <c r="C309" s="409">
        <v>113</v>
      </c>
      <c r="D309" s="409">
        <v>126</v>
      </c>
      <c r="E309" s="409">
        <v>117</v>
      </c>
      <c r="F309" s="409">
        <v>146</v>
      </c>
      <c r="G309" s="409">
        <v>146</v>
      </c>
      <c r="H309" s="409">
        <v>112</v>
      </c>
      <c r="I309" s="409">
        <v>125</v>
      </c>
      <c r="J309" s="409">
        <v>127</v>
      </c>
      <c r="K309" s="409">
        <v>106</v>
      </c>
      <c r="L309" s="409">
        <v>139</v>
      </c>
      <c r="M309" s="409">
        <v>146</v>
      </c>
      <c r="N309" s="409">
        <v>157</v>
      </c>
      <c r="O309" s="409">
        <v>124</v>
      </c>
      <c r="P309" s="409">
        <v>95</v>
      </c>
      <c r="Q309" s="409">
        <v>67</v>
      </c>
      <c r="R309" s="409">
        <v>71</v>
      </c>
      <c r="S309" s="409">
        <v>122</v>
      </c>
      <c r="T309" s="409">
        <v>2039</v>
      </c>
      <c r="U309" s="582" t="s">
        <v>566</v>
      </c>
    </row>
    <row r="310" spans="1:21" ht="12.6" customHeight="1" x14ac:dyDescent="0.2">
      <c r="A310" s="231" t="s">
        <v>356</v>
      </c>
      <c r="B310" s="231" t="s">
        <v>567</v>
      </c>
      <c r="C310" s="409">
        <v>98</v>
      </c>
      <c r="D310" s="409">
        <v>119</v>
      </c>
      <c r="E310" s="409">
        <v>115</v>
      </c>
      <c r="F310" s="409">
        <v>95</v>
      </c>
      <c r="G310" s="409">
        <v>117</v>
      </c>
      <c r="H310" s="409">
        <v>112</v>
      </c>
      <c r="I310" s="409">
        <v>116</v>
      </c>
      <c r="J310" s="409">
        <v>133</v>
      </c>
      <c r="K310" s="409">
        <v>122</v>
      </c>
      <c r="L310" s="409">
        <v>160</v>
      </c>
      <c r="M310" s="409">
        <v>168</v>
      </c>
      <c r="N310" s="409">
        <v>200</v>
      </c>
      <c r="O310" s="409">
        <v>148</v>
      </c>
      <c r="P310" s="409">
        <v>96</v>
      </c>
      <c r="Q310" s="409">
        <v>68</v>
      </c>
      <c r="R310" s="409">
        <v>86</v>
      </c>
      <c r="S310" s="409">
        <v>134</v>
      </c>
      <c r="T310" s="409">
        <v>2087</v>
      </c>
      <c r="U310" s="582" t="s">
        <v>568</v>
      </c>
    </row>
    <row r="311" spans="1:21" ht="12.6" customHeight="1" x14ac:dyDescent="0.2">
      <c r="A311" s="231" t="s">
        <v>357</v>
      </c>
      <c r="B311" s="231" t="s">
        <v>569</v>
      </c>
      <c r="C311" s="409">
        <v>290</v>
      </c>
      <c r="D311" s="409">
        <v>304</v>
      </c>
      <c r="E311" s="409">
        <v>314</v>
      </c>
      <c r="F311" s="409">
        <v>332</v>
      </c>
      <c r="G311" s="409">
        <v>322</v>
      </c>
      <c r="H311" s="409">
        <v>364</v>
      </c>
      <c r="I311" s="409">
        <v>376</v>
      </c>
      <c r="J311" s="409">
        <v>355</v>
      </c>
      <c r="K311" s="409">
        <v>429</v>
      </c>
      <c r="L311" s="409">
        <v>429</v>
      </c>
      <c r="M311" s="409">
        <v>503</v>
      </c>
      <c r="N311" s="409">
        <v>470</v>
      </c>
      <c r="O311" s="409">
        <v>446</v>
      </c>
      <c r="P311" s="409">
        <v>342</v>
      </c>
      <c r="Q311" s="409">
        <v>267</v>
      </c>
      <c r="R311" s="409">
        <v>189</v>
      </c>
      <c r="S311" s="409">
        <v>356</v>
      </c>
      <c r="T311" s="409">
        <v>6088</v>
      </c>
      <c r="U311" s="582" t="s">
        <v>570</v>
      </c>
    </row>
    <row r="312" spans="1:21" ht="12.6" customHeight="1" x14ac:dyDescent="0.2">
      <c r="A312" s="231" t="s">
        <v>358</v>
      </c>
      <c r="B312" s="231" t="s">
        <v>571</v>
      </c>
      <c r="C312" s="409">
        <v>204</v>
      </c>
      <c r="D312" s="409">
        <v>243</v>
      </c>
      <c r="E312" s="409">
        <v>181</v>
      </c>
      <c r="F312" s="409">
        <v>161</v>
      </c>
      <c r="G312" s="409">
        <v>178</v>
      </c>
      <c r="H312" s="409">
        <v>211</v>
      </c>
      <c r="I312" s="409">
        <v>217</v>
      </c>
      <c r="J312" s="409">
        <v>229</v>
      </c>
      <c r="K312" s="409">
        <v>226</v>
      </c>
      <c r="L312" s="409">
        <v>255</v>
      </c>
      <c r="M312" s="409">
        <v>258</v>
      </c>
      <c r="N312" s="409">
        <v>294</v>
      </c>
      <c r="O312" s="409">
        <v>218</v>
      </c>
      <c r="P312" s="409">
        <v>188</v>
      </c>
      <c r="Q312" s="409">
        <v>131</v>
      </c>
      <c r="R312" s="409">
        <v>104</v>
      </c>
      <c r="S312" s="409">
        <v>114</v>
      </c>
      <c r="T312" s="409">
        <v>3412</v>
      </c>
      <c r="U312" s="582" t="s">
        <v>572</v>
      </c>
    </row>
    <row r="313" spans="1:21" ht="12.6" customHeight="1" x14ac:dyDescent="0.2">
      <c r="A313" s="231" t="s">
        <v>359</v>
      </c>
      <c r="B313" s="231" t="s">
        <v>573</v>
      </c>
      <c r="C313" s="409">
        <v>121</v>
      </c>
      <c r="D313" s="409">
        <v>110</v>
      </c>
      <c r="E313" s="409">
        <v>83</v>
      </c>
      <c r="F313" s="409">
        <v>95</v>
      </c>
      <c r="G313" s="409">
        <v>107</v>
      </c>
      <c r="H313" s="409">
        <v>120</v>
      </c>
      <c r="I313" s="409">
        <v>145</v>
      </c>
      <c r="J313" s="409">
        <v>126</v>
      </c>
      <c r="K313" s="409">
        <v>127</v>
      </c>
      <c r="L313" s="409">
        <v>136</v>
      </c>
      <c r="M313" s="409">
        <v>167</v>
      </c>
      <c r="N313" s="409">
        <v>165</v>
      </c>
      <c r="O313" s="409">
        <v>148</v>
      </c>
      <c r="P313" s="409">
        <v>121</v>
      </c>
      <c r="Q313" s="409">
        <v>96</v>
      </c>
      <c r="R313" s="409">
        <v>70</v>
      </c>
      <c r="S313" s="409">
        <v>146</v>
      </c>
      <c r="T313" s="409">
        <v>2083</v>
      </c>
      <c r="U313" s="582" t="s">
        <v>574</v>
      </c>
    </row>
    <row r="314" spans="1:21" ht="12.6" customHeight="1" x14ac:dyDescent="0.2">
      <c r="A314" s="231" t="s">
        <v>360</v>
      </c>
      <c r="B314" s="231" t="s">
        <v>575</v>
      </c>
      <c r="C314" s="409">
        <v>255</v>
      </c>
      <c r="D314" s="409">
        <v>212</v>
      </c>
      <c r="E314" s="409">
        <v>196</v>
      </c>
      <c r="F314" s="409">
        <v>229</v>
      </c>
      <c r="G314" s="409">
        <v>257</v>
      </c>
      <c r="H314" s="409">
        <v>239</v>
      </c>
      <c r="I314" s="409">
        <v>259</v>
      </c>
      <c r="J314" s="409">
        <v>258</v>
      </c>
      <c r="K314" s="409">
        <v>245</v>
      </c>
      <c r="L314" s="409">
        <v>244</v>
      </c>
      <c r="M314" s="409">
        <v>288</v>
      </c>
      <c r="N314" s="409">
        <v>305</v>
      </c>
      <c r="O314" s="409">
        <v>286</v>
      </c>
      <c r="P314" s="409">
        <v>246</v>
      </c>
      <c r="Q314" s="409">
        <v>172</v>
      </c>
      <c r="R314" s="409">
        <v>143</v>
      </c>
      <c r="S314" s="409">
        <v>241</v>
      </c>
      <c r="T314" s="409">
        <v>4075</v>
      </c>
      <c r="U314" s="582" t="s">
        <v>576</v>
      </c>
    </row>
    <row r="315" spans="1:21" ht="12.6" customHeight="1" x14ac:dyDescent="0.2">
      <c r="A315" s="231" t="s">
        <v>361</v>
      </c>
      <c r="B315" s="231" t="s">
        <v>577</v>
      </c>
      <c r="C315" s="409">
        <v>204</v>
      </c>
      <c r="D315" s="409">
        <v>200</v>
      </c>
      <c r="E315" s="409">
        <v>204</v>
      </c>
      <c r="F315" s="409">
        <v>199</v>
      </c>
      <c r="G315" s="409">
        <v>214</v>
      </c>
      <c r="H315" s="409">
        <v>215</v>
      </c>
      <c r="I315" s="409">
        <v>239</v>
      </c>
      <c r="J315" s="409">
        <v>238</v>
      </c>
      <c r="K315" s="409">
        <v>235</v>
      </c>
      <c r="L315" s="409">
        <v>250</v>
      </c>
      <c r="M315" s="409">
        <v>280</v>
      </c>
      <c r="N315" s="409">
        <v>328</v>
      </c>
      <c r="O315" s="409">
        <v>296</v>
      </c>
      <c r="P315" s="409">
        <v>215</v>
      </c>
      <c r="Q315" s="409">
        <v>163</v>
      </c>
      <c r="R315" s="409">
        <v>137</v>
      </c>
      <c r="S315" s="409">
        <v>223</v>
      </c>
      <c r="T315" s="409">
        <v>3840</v>
      </c>
      <c r="U315" s="582" t="s">
        <v>578</v>
      </c>
    </row>
    <row r="316" spans="1:21" ht="12.6" customHeight="1" x14ac:dyDescent="0.2">
      <c r="A316" s="231" t="s">
        <v>362</v>
      </c>
      <c r="B316" s="231" t="s">
        <v>1277</v>
      </c>
      <c r="C316" s="409">
        <v>218</v>
      </c>
      <c r="D316" s="409">
        <v>230</v>
      </c>
      <c r="E316" s="409">
        <v>218</v>
      </c>
      <c r="F316" s="409">
        <v>288</v>
      </c>
      <c r="G316" s="409">
        <v>312</v>
      </c>
      <c r="H316" s="409">
        <v>296</v>
      </c>
      <c r="I316" s="409">
        <v>289</v>
      </c>
      <c r="J316" s="409">
        <v>205</v>
      </c>
      <c r="K316" s="409">
        <v>278</v>
      </c>
      <c r="L316" s="409">
        <v>291</v>
      </c>
      <c r="M316" s="409">
        <v>382</v>
      </c>
      <c r="N316" s="409">
        <v>374</v>
      </c>
      <c r="O316" s="409">
        <v>313</v>
      </c>
      <c r="P316" s="409">
        <v>251</v>
      </c>
      <c r="Q316" s="409">
        <v>201</v>
      </c>
      <c r="R316" s="409">
        <v>206</v>
      </c>
      <c r="S316" s="409">
        <v>400</v>
      </c>
      <c r="T316" s="409">
        <v>4752</v>
      </c>
      <c r="U316" s="582" t="s">
        <v>579</v>
      </c>
    </row>
    <row r="317" spans="1:21" ht="12.6" customHeight="1" x14ac:dyDescent="0.2">
      <c r="A317" s="231" t="s">
        <v>363</v>
      </c>
      <c r="B317" s="231" t="s">
        <v>580</v>
      </c>
      <c r="C317" s="409">
        <v>219</v>
      </c>
      <c r="D317" s="409">
        <v>212</v>
      </c>
      <c r="E317" s="409">
        <v>193</v>
      </c>
      <c r="F317" s="409">
        <v>196</v>
      </c>
      <c r="G317" s="409">
        <v>214</v>
      </c>
      <c r="H317" s="409">
        <v>225</v>
      </c>
      <c r="I317" s="409">
        <v>246</v>
      </c>
      <c r="J317" s="409">
        <v>231</v>
      </c>
      <c r="K317" s="409">
        <v>263</v>
      </c>
      <c r="L317" s="409">
        <v>238</v>
      </c>
      <c r="M317" s="409">
        <v>319</v>
      </c>
      <c r="N317" s="409">
        <v>341</v>
      </c>
      <c r="O317" s="409">
        <v>287</v>
      </c>
      <c r="P317" s="409">
        <v>220</v>
      </c>
      <c r="Q317" s="409">
        <v>152</v>
      </c>
      <c r="R317" s="409">
        <v>155</v>
      </c>
      <c r="S317" s="409">
        <v>259</v>
      </c>
      <c r="T317" s="409">
        <v>3970</v>
      </c>
      <c r="U317" s="582" t="s">
        <v>581</v>
      </c>
    </row>
    <row r="318" spans="1:21" ht="12.6" customHeight="1" x14ac:dyDescent="0.2">
      <c r="A318" s="231" t="s">
        <v>364</v>
      </c>
      <c r="B318" s="231" t="s">
        <v>582</v>
      </c>
      <c r="C318" s="409">
        <v>111</v>
      </c>
      <c r="D318" s="409">
        <v>106</v>
      </c>
      <c r="E318" s="409">
        <v>88</v>
      </c>
      <c r="F318" s="409">
        <v>83</v>
      </c>
      <c r="G318" s="409">
        <v>92</v>
      </c>
      <c r="H318" s="409">
        <v>111</v>
      </c>
      <c r="I318" s="409">
        <v>100</v>
      </c>
      <c r="J318" s="409">
        <v>106</v>
      </c>
      <c r="K318" s="409">
        <v>119</v>
      </c>
      <c r="L318" s="409">
        <v>124</v>
      </c>
      <c r="M318" s="409">
        <v>146</v>
      </c>
      <c r="N318" s="409">
        <v>131</v>
      </c>
      <c r="O318" s="409">
        <v>113</v>
      </c>
      <c r="P318" s="409">
        <v>79</v>
      </c>
      <c r="Q318" s="409">
        <v>69</v>
      </c>
      <c r="R318" s="409">
        <v>54</v>
      </c>
      <c r="S318" s="409">
        <v>81</v>
      </c>
      <c r="T318" s="409">
        <v>1713</v>
      </c>
      <c r="U318" s="582" t="s">
        <v>583</v>
      </c>
    </row>
    <row r="319" spans="1:21" ht="12.6" customHeight="1" x14ac:dyDescent="0.2">
      <c r="A319" s="231" t="s">
        <v>365</v>
      </c>
      <c r="B319" s="231" t="s">
        <v>584</v>
      </c>
      <c r="C319" s="409">
        <v>44</v>
      </c>
      <c r="D319" s="409">
        <v>40</v>
      </c>
      <c r="E319" s="409">
        <v>37</v>
      </c>
      <c r="F319" s="409">
        <v>32</v>
      </c>
      <c r="G319" s="409">
        <v>52</v>
      </c>
      <c r="H319" s="409">
        <v>54</v>
      </c>
      <c r="I319" s="409">
        <v>57</v>
      </c>
      <c r="J319" s="409">
        <v>48</v>
      </c>
      <c r="K319" s="409">
        <v>35</v>
      </c>
      <c r="L319" s="409">
        <v>64</v>
      </c>
      <c r="M319" s="409">
        <v>65</v>
      </c>
      <c r="N319" s="409">
        <v>70</v>
      </c>
      <c r="O319" s="409">
        <v>46</v>
      </c>
      <c r="P319" s="409">
        <v>29</v>
      </c>
      <c r="Q319" s="409">
        <v>32</v>
      </c>
      <c r="R319" s="409">
        <v>22</v>
      </c>
      <c r="S319" s="409">
        <v>31</v>
      </c>
      <c r="T319" s="409">
        <v>758</v>
      </c>
      <c r="U319" s="582" t="s">
        <v>584</v>
      </c>
    </row>
    <row r="320" spans="1:21" ht="12.6" customHeight="1" x14ac:dyDescent="0.2">
      <c r="A320" s="231" t="s">
        <v>366</v>
      </c>
      <c r="B320" s="231" t="s">
        <v>585</v>
      </c>
      <c r="C320" s="409">
        <v>9</v>
      </c>
      <c r="D320" s="409">
        <v>10</v>
      </c>
      <c r="E320" s="409">
        <v>11</v>
      </c>
      <c r="F320" s="409">
        <v>10</v>
      </c>
      <c r="G320" s="409">
        <v>14</v>
      </c>
      <c r="H320" s="409">
        <v>35</v>
      </c>
      <c r="I320" s="409">
        <v>17</v>
      </c>
      <c r="J320" s="409">
        <v>10</v>
      </c>
      <c r="K320" s="409">
        <v>10</v>
      </c>
      <c r="L320" s="409">
        <v>15</v>
      </c>
      <c r="M320" s="409">
        <v>14</v>
      </c>
      <c r="N320" s="409">
        <v>20</v>
      </c>
      <c r="O320" s="409">
        <v>10</v>
      </c>
      <c r="P320" s="409">
        <v>7</v>
      </c>
      <c r="Q320" s="409">
        <v>3</v>
      </c>
      <c r="R320" s="409">
        <v>8</v>
      </c>
      <c r="S320" s="409">
        <v>16</v>
      </c>
      <c r="T320" s="409">
        <v>219</v>
      </c>
      <c r="U320" s="582" t="s">
        <v>586</v>
      </c>
    </row>
    <row r="321" spans="1:21" ht="12.6" customHeight="1" x14ac:dyDescent="0.2">
      <c r="A321" s="231" t="s">
        <v>367</v>
      </c>
      <c r="B321" s="231" t="s">
        <v>587</v>
      </c>
      <c r="C321" s="409">
        <v>110</v>
      </c>
      <c r="D321" s="409">
        <v>93</v>
      </c>
      <c r="E321" s="409">
        <v>112</v>
      </c>
      <c r="F321" s="409">
        <v>97</v>
      </c>
      <c r="G321" s="409">
        <v>111</v>
      </c>
      <c r="H321" s="409">
        <v>104</v>
      </c>
      <c r="I321" s="409">
        <v>143</v>
      </c>
      <c r="J321" s="409">
        <v>119</v>
      </c>
      <c r="K321" s="409">
        <v>137</v>
      </c>
      <c r="L321" s="409">
        <v>129</v>
      </c>
      <c r="M321" s="409">
        <v>169</v>
      </c>
      <c r="N321" s="409">
        <v>175</v>
      </c>
      <c r="O321" s="409">
        <v>144</v>
      </c>
      <c r="P321" s="409">
        <v>119</v>
      </c>
      <c r="Q321" s="409">
        <v>89</v>
      </c>
      <c r="R321" s="409">
        <v>66</v>
      </c>
      <c r="S321" s="409">
        <v>101</v>
      </c>
      <c r="T321" s="409">
        <v>2018</v>
      </c>
      <c r="U321" s="582" t="s">
        <v>588</v>
      </c>
    </row>
    <row r="322" spans="1:21" ht="12.6" customHeight="1" x14ac:dyDescent="0.2">
      <c r="A322" s="231" t="s">
        <v>368</v>
      </c>
      <c r="B322" s="231" t="s">
        <v>589</v>
      </c>
      <c r="C322" s="409">
        <v>235</v>
      </c>
      <c r="D322" s="409">
        <v>254</v>
      </c>
      <c r="E322" s="409">
        <v>173</v>
      </c>
      <c r="F322" s="409">
        <v>198</v>
      </c>
      <c r="G322" s="409">
        <v>193</v>
      </c>
      <c r="H322" s="409">
        <v>222</v>
      </c>
      <c r="I322" s="409">
        <v>233</v>
      </c>
      <c r="J322" s="409">
        <v>286</v>
      </c>
      <c r="K322" s="409">
        <v>261</v>
      </c>
      <c r="L322" s="409">
        <v>240</v>
      </c>
      <c r="M322" s="409">
        <v>271</v>
      </c>
      <c r="N322" s="409">
        <v>317</v>
      </c>
      <c r="O322" s="409">
        <v>246</v>
      </c>
      <c r="P322" s="409">
        <v>224</v>
      </c>
      <c r="Q322" s="409">
        <v>181</v>
      </c>
      <c r="R322" s="409">
        <v>113</v>
      </c>
      <c r="S322" s="409">
        <v>222</v>
      </c>
      <c r="T322" s="409">
        <v>3869</v>
      </c>
      <c r="U322" s="582" t="s">
        <v>590</v>
      </c>
    </row>
    <row r="323" spans="1:21" ht="12.6" customHeight="1" x14ac:dyDescent="0.2">
      <c r="A323" s="231" t="s">
        <v>369</v>
      </c>
      <c r="B323" s="231" t="s">
        <v>591</v>
      </c>
      <c r="C323" s="409">
        <v>18</v>
      </c>
      <c r="D323" s="409">
        <v>15</v>
      </c>
      <c r="E323" s="409">
        <v>16</v>
      </c>
      <c r="F323" s="409">
        <v>38</v>
      </c>
      <c r="G323" s="409">
        <v>28</v>
      </c>
      <c r="H323" s="409">
        <v>26</v>
      </c>
      <c r="I323" s="409">
        <v>22</v>
      </c>
      <c r="J323" s="409">
        <v>28</v>
      </c>
      <c r="K323" s="409">
        <v>25</v>
      </c>
      <c r="L323" s="409">
        <v>22</v>
      </c>
      <c r="M323" s="409">
        <v>50</v>
      </c>
      <c r="N323" s="409">
        <v>39</v>
      </c>
      <c r="O323" s="409">
        <v>42</v>
      </c>
      <c r="P323" s="409">
        <v>34</v>
      </c>
      <c r="Q323" s="409">
        <v>25</v>
      </c>
      <c r="R323" s="409">
        <v>31</v>
      </c>
      <c r="S323" s="409">
        <v>52</v>
      </c>
      <c r="T323" s="409">
        <v>511</v>
      </c>
      <c r="U323" s="582" t="s">
        <v>592</v>
      </c>
    </row>
    <row r="324" spans="1:21" ht="12.6" customHeight="1" x14ac:dyDescent="0.2">
      <c r="A324" s="231" t="s">
        <v>370</v>
      </c>
      <c r="B324" s="231" t="s">
        <v>593</v>
      </c>
      <c r="C324" s="409">
        <v>8</v>
      </c>
      <c r="D324" s="409">
        <v>11</v>
      </c>
      <c r="E324" s="409">
        <v>15</v>
      </c>
      <c r="F324" s="409">
        <v>13</v>
      </c>
      <c r="G324" s="409">
        <v>16</v>
      </c>
      <c r="H324" s="409">
        <v>19</v>
      </c>
      <c r="I324" s="409">
        <v>11</v>
      </c>
      <c r="J324" s="409">
        <v>16</v>
      </c>
      <c r="K324" s="409">
        <v>10</v>
      </c>
      <c r="L324" s="409">
        <v>15</v>
      </c>
      <c r="M324" s="409">
        <v>17</v>
      </c>
      <c r="N324" s="409">
        <v>22</v>
      </c>
      <c r="O324" s="409">
        <v>21</v>
      </c>
      <c r="P324" s="409">
        <v>25</v>
      </c>
      <c r="Q324" s="409">
        <v>10</v>
      </c>
      <c r="R324" s="409">
        <v>5</v>
      </c>
      <c r="S324" s="409">
        <v>16</v>
      </c>
      <c r="T324" s="409">
        <v>250</v>
      </c>
      <c r="U324" s="582" t="s">
        <v>594</v>
      </c>
    </row>
    <row r="325" spans="1:21" ht="12.6" customHeight="1" x14ac:dyDescent="0.2">
      <c r="A325" s="231" t="s">
        <v>371</v>
      </c>
      <c r="B325" s="231" t="s">
        <v>595</v>
      </c>
      <c r="C325" s="409">
        <v>262</v>
      </c>
      <c r="D325" s="409">
        <v>278</v>
      </c>
      <c r="E325" s="409">
        <v>238</v>
      </c>
      <c r="F325" s="409">
        <v>260</v>
      </c>
      <c r="G325" s="409">
        <v>272</v>
      </c>
      <c r="H325" s="409">
        <v>290</v>
      </c>
      <c r="I325" s="409">
        <v>290</v>
      </c>
      <c r="J325" s="409">
        <v>309</v>
      </c>
      <c r="K325" s="409">
        <v>317</v>
      </c>
      <c r="L325" s="409">
        <v>289</v>
      </c>
      <c r="M325" s="409">
        <v>353</v>
      </c>
      <c r="N325" s="409">
        <v>419</v>
      </c>
      <c r="O325" s="409">
        <v>328</v>
      </c>
      <c r="P325" s="409">
        <v>226</v>
      </c>
      <c r="Q325" s="409">
        <v>192</v>
      </c>
      <c r="R325" s="409">
        <v>147</v>
      </c>
      <c r="S325" s="409">
        <v>189</v>
      </c>
      <c r="T325" s="409">
        <v>4659</v>
      </c>
      <c r="U325" s="582" t="s">
        <v>596</v>
      </c>
    </row>
    <row r="326" spans="1:21" ht="12.6" customHeight="1" x14ac:dyDescent="0.2">
      <c r="A326" s="231" t="s">
        <v>372</v>
      </c>
      <c r="B326" s="231" t="s">
        <v>597</v>
      </c>
      <c r="C326" s="409">
        <v>152</v>
      </c>
      <c r="D326" s="409">
        <v>155</v>
      </c>
      <c r="E326" s="409">
        <v>136</v>
      </c>
      <c r="F326" s="409">
        <v>188</v>
      </c>
      <c r="G326" s="409">
        <v>183</v>
      </c>
      <c r="H326" s="409">
        <v>162</v>
      </c>
      <c r="I326" s="409">
        <v>170</v>
      </c>
      <c r="J326" s="409">
        <v>167</v>
      </c>
      <c r="K326" s="409">
        <v>178</v>
      </c>
      <c r="L326" s="409">
        <v>183</v>
      </c>
      <c r="M326" s="409">
        <v>239</v>
      </c>
      <c r="N326" s="409">
        <v>256</v>
      </c>
      <c r="O326" s="409">
        <v>218</v>
      </c>
      <c r="P326" s="409">
        <v>166</v>
      </c>
      <c r="Q326" s="409">
        <v>103</v>
      </c>
      <c r="R326" s="409">
        <v>94</v>
      </c>
      <c r="S326" s="409">
        <v>195</v>
      </c>
      <c r="T326" s="409">
        <v>2945</v>
      </c>
      <c r="U326" s="582" t="s">
        <v>598</v>
      </c>
    </row>
    <row r="327" spans="1:21" ht="12.6" customHeight="1" x14ac:dyDescent="0.2">
      <c r="A327" s="231" t="s">
        <v>373</v>
      </c>
      <c r="B327" s="231" t="s">
        <v>599</v>
      </c>
      <c r="C327" s="409">
        <v>451</v>
      </c>
      <c r="D327" s="409">
        <v>419</v>
      </c>
      <c r="E327" s="409">
        <v>434</v>
      </c>
      <c r="F327" s="409">
        <v>504</v>
      </c>
      <c r="G327" s="409">
        <v>454</v>
      </c>
      <c r="H327" s="409">
        <v>508</v>
      </c>
      <c r="I327" s="409">
        <v>500</v>
      </c>
      <c r="J327" s="409">
        <v>513</v>
      </c>
      <c r="K327" s="409">
        <v>545</v>
      </c>
      <c r="L327" s="409">
        <v>520</v>
      </c>
      <c r="M327" s="409">
        <v>600</v>
      </c>
      <c r="N327" s="409">
        <v>616</v>
      </c>
      <c r="O327" s="409">
        <v>583</v>
      </c>
      <c r="P327" s="409">
        <v>408</v>
      </c>
      <c r="Q327" s="409">
        <v>363</v>
      </c>
      <c r="R327" s="409">
        <v>296</v>
      </c>
      <c r="S327" s="409">
        <v>468</v>
      </c>
      <c r="T327" s="409">
        <v>8182</v>
      </c>
      <c r="U327" s="582" t="s">
        <v>600</v>
      </c>
    </row>
    <row r="328" spans="1:21" ht="12.6" customHeight="1" x14ac:dyDescent="0.2">
      <c r="A328" s="231" t="s">
        <v>374</v>
      </c>
      <c r="B328" s="231" t="s">
        <v>601</v>
      </c>
      <c r="C328" s="409">
        <v>91</v>
      </c>
      <c r="D328" s="409">
        <v>54</v>
      </c>
      <c r="E328" s="409">
        <v>73</v>
      </c>
      <c r="F328" s="409">
        <v>83</v>
      </c>
      <c r="G328" s="409">
        <v>91</v>
      </c>
      <c r="H328" s="409">
        <v>85</v>
      </c>
      <c r="I328" s="409">
        <v>81</v>
      </c>
      <c r="J328" s="409">
        <v>78</v>
      </c>
      <c r="K328" s="409">
        <v>80</v>
      </c>
      <c r="L328" s="409">
        <v>96</v>
      </c>
      <c r="M328" s="409">
        <v>113</v>
      </c>
      <c r="N328" s="409">
        <v>99</v>
      </c>
      <c r="O328" s="409">
        <v>92</v>
      </c>
      <c r="P328" s="409">
        <v>69</v>
      </c>
      <c r="Q328" s="409">
        <v>52</v>
      </c>
      <c r="R328" s="409">
        <v>41</v>
      </c>
      <c r="S328" s="409">
        <v>91</v>
      </c>
      <c r="T328" s="409">
        <v>1369</v>
      </c>
      <c r="U328" s="582" t="s">
        <v>602</v>
      </c>
    </row>
    <row r="329" spans="1:21" ht="12.6" customHeight="1" x14ac:dyDescent="0.2">
      <c r="A329" s="231" t="s">
        <v>375</v>
      </c>
      <c r="B329" s="231" t="s">
        <v>603</v>
      </c>
      <c r="C329" s="409">
        <v>161</v>
      </c>
      <c r="D329" s="409">
        <v>185</v>
      </c>
      <c r="E329" s="409">
        <v>198</v>
      </c>
      <c r="F329" s="409">
        <v>173</v>
      </c>
      <c r="G329" s="409">
        <v>185</v>
      </c>
      <c r="H329" s="409">
        <v>190</v>
      </c>
      <c r="I329" s="409">
        <v>203</v>
      </c>
      <c r="J329" s="409">
        <v>200</v>
      </c>
      <c r="K329" s="409">
        <v>240</v>
      </c>
      <c r="L329" s="409">
        <v>215</v>
      </c>
      <c r="M329" s="409">
        <v>252</v>
      </c>
      <c r="N329" s="409">
        <v>241</v>
      </c>
      <c r="O329" s="409">
        <v>196</v>
      </c>
      <c r="P329" s="409">
        <v>184</v>
      </c>
      <c r="Q329" s="409">
        <v>157</v>
      </c>
      <c r="R329" s="409">
        <v>107</v>
      </c>
      <c r="S329" s="409">
        <v>139</v>
      </c>
      <c r="T329" s="409">
        <v>3226</v>
      </c>
      <c r="U329" s="582" t="s">
        <v>604</v>
      </c>
    </row>
    <row r="330" spans="1:21" ht="12.6" customHeight="1" x14ac:dyDescent="0.2">
      <c r="A330" s="231" t="s">
        <v>376</v>
      </c>
      <c r="B330" s="231" t="s">
        <v>605</v>
      </c>
      <c r="C330" s="409">
        <v>87</v>
      </c>
      <c r="D330" s="409">
        <v>72</v>
      </c>
      <c r="E330" s="409">
        <v>57</v>
      </c>
      <c r="F330" s="409">
        <v>69</v>
      </c>
      <c r="G330" s="409">
        <v>83</v>
      </c>
      <c r="H330" s="409">
        <v>95</v>
      </c>
      <c r="I330" s="409">
        <v>79</v>
      </c>
      <c r="J330" s="409">
        <v>87</v>
      </c>
      <c r="K330" s="409">
        <v>81</v>
      </c>
      <c r="L330" s="409">
        <v>76</v>
      </c>
      <c r="M330" s="409">
        <v>103</v>
      </c>
      <c r="N330" s="409">
        <v>116</v>
      </c>
      <c r="O330" s="409">
        <v>98</v>
      </c>
      <c r="P330" s="409">
        <v>54</v>
      </c>
      <c r="Q330" s="409">
        <v>35</v>
      </c>
      <c r="R330" s="409">
        <v>42</v>
      </c>
      <c r="S330" s="409">
        <v>61</v>
      </c>
      <c r="T330" s="409">
        <v>1295</v>
      </c>
      <c r="U330" s="582" t="s">
        <v>606</v>
      </c>
    </row>
    <row r="331" spans="1:21" ht="12.6" customHeight="1" x14ac:dyDescent="0.2">
      <c r="A331" s="231" t="s">
        <v>377</v>
      </c>
      <c r="B331" s="231" t="s">
        <v>1266</v>
      </c>
      <c r="C331" s="409">
        <v>199</v>
      </c>
      <c r="D331" s="409">
        <v>227</v>
      </c>
      <c r="E331" s="409">
        <v>233</v>
      </c>
      <c r="F331" s="409">
        <v>217</v>
      </c>
      <c r="G331" s="409">
        <v>192</v>
      </c>
      <c r="H331" s="409">
        <v>207</v>
      </c>
      <c r="I331" s="409">
        <v>218</v>
      </c>
      <c r="J331" s="409">
        <v>237</v>
      </c>
      <c r="K331" s="409">
        <v>267</v>
      </c>
      <c r="L331" s="409">
        <v>265</v>
      </c>
      <c r="M331" s="409">
        <v>299</v>
      </c>
      <c r="N331" s="409">
        <v>276</v>
      </c>
      <c r="O331" s="409">
        <v>266</v>
      </c>
      <c r="P331" s="409">
        <v>184</v>
      </c>
      <c r="Q331" s="409">
        <v>174</v>
      </c>
      <c r="R331" s="409">
        <v>135</v>
      </c>
      <c r="S331" s="409">
        <v>219</v>
      </c>
      <c r="T331" s="409">
        <v>3815</v>
      </c>
      <c r="U331" s="582" t="s">
        <v>1274</v>
      </c>
    </row>
    <row r="332" spans="1:21" ht="12.6" customHeight="1" x14ac:dyDescent="0.2">
      <c r="A332" s="231" t="s">
        <v>378</v>
      </c>
      <c r="B332" s="231" t="s">
        <v>607</v>
      </c>
      <c r="C332" s="409">
        <v>166</v>
      </c>
      <c r="D332" s="409">
        <v>155</v>
      </c>
      <c r="E332" s="409">
        <v>186</v>
      </c>
      <c r="F332" s="409">
        <v>147</v>
      </c>
      <c r="G332" s="409">
        <v>161</v>
      </c>
      <c r="H332" s="409">
        <v>191</v>
      </c>
      <c r="I332" s="409">
        <v>193</v>
      </c>
      <c r="J332" s="409">
        <v>190</v>
      </c>
      <c r="K332" s="409">
        <v>215</v>
      </c>
      <c r="L332" s="409">
        <v>191</v>
      </c>
      <c r="M332" s="409">
        <v>236</v>
      </c>
      <c r="N332" s="409">
        <v>291</v>
      </c>
      <c r="O332" s="409">
        <v>246</v>
      </c>
      <c r="P332" s="409">
        <v>210</v>
      </c>
      <c r="Q332" s="409">
        <v>164</v>
      </c>
      <c r="R332" s="409">
        <v>121</v>
      </c>
      <c r="S332" s="409">
        <v>275</v>
      </c>
      <c r="T332" s="409">
        <v>3338</v>
      </c>
      <c r="U332" s="582" t="s">
        <v>1286</v>
      </c>
    </row>
    <row r="333" spans="1:21" ht="12.6" customHeight="1" x14ac:dyDescent="0.2">
      <c r="A333" s="231" t="s">
        <v>381</v>
      </c>
      <c r="B333" s="231" t="s">
        <v>608</v>
      </c>
      <c r="C333" s="409">
        <v>156</v>
      </c>
      <c r="D333" s="409">
        <v>165</v>
      </c>
      <c r="E333" s="409">
        <v>157</v>
      </c>
      <c r="F333" s="409">
        <v>192</v>
      </c>
      <c r="G333" s="409">
        <v>183</v>
      </c>
      <c r="H333" s="409">
        <v>180</v>
      </c>
      <c r="I333" s="409">
        <v>153</v>
      </c>
      <c r="J333" s="409">
        <v>156</v>
      </c>
      <c r="K333" s="409">
        <v>187</v>
      </c>
      <c r="L333" s="409">
        <v>188</v>
      </c>
      <c r="M333" s="409">
        <v>272</v>
      </c>
      <c r="N333" s="409">
        <v>278</v>
      </c>
      <c r="O333" s="409">
        <v>223</v>
      </c>
      <c r="P333" s="409">
        <v>139</v>
      </c>
      <c r="Q333" s="409">
        <v>124</v>
      </c>
      <c r="R333" s="409">
        <v>95</v>
      </c>
      <c r="S333" s="409">
        <v>181</v>
      </c>
      <c r="T333" s="409">
        <v>3029</v>
      </c>
      <c r="U333" s="582" t="s">
        <v>1287</v>
      </c>
    </row>
    <row r="334" spans="1:21" ht="12.6" customHeight="1" x14ac:dyDescent="0.2">
      <c r="A334" s="231" t="s">
        <v>382</v>
      </c>
      <c r="B334" s="231" t="s">
        <v>1278</v>
      </c>
      <c r="C334" s="409">
        <v>215</v>
      </c>
      <c r="D334" s="409">
        <v>223</v>
      </c>
      <c r="E334" s="409">
        <v>191</v>
      </c>
      <c r="F334" s="409">
        <v>206</v>
      </c>
      <c r="G334" s="409">
        <v>200</v>
      </c>
      <c r="H334" s="409">
        <v>227</v>
      </c>
      <c r="I334" s="409">
        <v>212</v>
      </c>
      <c r="J334" s="409">
        <v>229</v>
      </c>
      <c r="K334" s="409">
        <v>242</v>
      </c>
      <c r="L334" s="409">
        <v>240</v>
      </c>
      <c r="M334" s="409">
        <v>241</v>
      </c>
      <c r="N334" s="409">
        <v>263</v>
      </c>
      <c r="O334" s="409">
        <v>248</v>
      </c>
      <c r="P334" s="409">
        <v>199</v>
      </c>
      <c r="Q334" s="409">
        <v>179</v>
      </c>
      <c r="R334" s="409">
        <v>118</v>
      </c>
      <c r="S334" s="409">
        <v>208</v>
      </c>
      <c r="T334" s="409">
        <v>3641</v>
      </c>
      <c r="U334" s="582" t="s">
        <v>1288</v>
      </c>
    </row>
    <row r="335" spans="1:21" ht="12.6" customHeight="1" x14ac:dyDescent="0.2">
      <c r="A335" s="231" t="s">
        <v>383</v>
      </c>
      <c r="B335" s="231" t="s">
        <v>1279</v>
      </c>
      <c r="C335" s="409">
        <v>182</v>
      </c>
      <c r="D335" s="409">
        <v>201</v>
      </c>
      <c r="E335" s="409">
        <v>214</v>
      </c>
      <c r="F335" s="409">
        <v>237</v>
      </c>
      <c r="G335" s="409">
        <v>233</v>
      </c>
      <c r="H335" s="409">
        <v>241</v>
      </c>
      <c r="I335" s="409">
        <v>230</v>
      </c>
      <c r="J335" s="409">
        <v>235</v>
      </c>
      <c r="K335" s="409">
        <v>249</v>
      </c>
      <c r="L335" s="409">
        <v>253</v>
      </c>
      <c r="M335" s="409">
        <v>336</v>
      </c>
      <c r="N335" s="409">
        <v>326</v>
      </c>
      <c r="O335" s="409">
        <v>291</v>
      </c>
      <c r="P335" s="409">
        <v>211</v>
      </c>
      <c r="Q335" s="409">
        <v>151</v>
      </c>
      <c r="R335" s="409">
        <v>115</v>
      </c>
      <c r="S335" s="409">
        <v>213</v>
      </c>
      <c r="T335" s="409">
        <v>3918</v>
      </c>
      <c r="U335" s="582" t="s">
        <v>1289</v>
      </c>
    </row>
    <row r="336" spans="1:21" ht="12.6" customHeight="1" x14ac:dyDescent="0.2">
      <c r="A336" s="231" t="s">
        <v>384</v>
      </c>
      <c r="B336" s="231" t="s">
        <v>1280</v>
      </c>
      <c r="C336" s="409">
        <v>86</v>
      </c>
      <c r="D336" s="409">
        <v>100</v>
      </c>
      <c r="E336" s="409">
        <v>75</v>
      </c>
      <c r="F336" s="409">
        <v>94</v>
      </c>
      <c r="G336" s="409">
        <v>106</v>
      </c>
      <c r="H336" s="409">
        <v>121</v>
      </c>
      <c r="I336" s="409">
        <v>112</v>
      </c>
      <c r="J336" s="409">
        <v>86</v>
      </c>
      <c r="K336" s="409">
        <v>108</v>
      </c>
      <c r="L336" s="409">
        <v>115</v>
      </c>
      <c r="M336" s="409">
        <v>135</v>
      </c>
      <c r="N336" s="409">
        <v>151</v>
      </c>
      <c r="O336" s="409">
        <v>139</v>
      </c>
      <c r="P336" s="409">
        <v>93</v>
      </c>
      <c r="Q336" s="409">
        <v>57</v>
      </c>
      <c r="R336" s="409">
        <v>71</v>
      </c>
      <c r="S336" s="409">
        <v>101</v>
      </c>
      <c r="T336" s="409">
        <v>1750</v>
      </c>
      <c r="U336" s="582" t="s">
        <v>1290</v>
      </c>
    </row>
    <row r="337" spans="1:21" ht="12.6" customHeight="1" x14ac:dyDescent="0.2">
      <c r="A337" s="231" t="s">
        <v>385</v>
      </c>
      <c r="B337" s="231" t="s">
        <v>1281</v>
      </c>
      <c r="C337" s="409">
        <v>189</v>
      </c>
      <c r="D337" s="409">
        <v>183</v>
      </c>
      <c r="E337" s="409">
        <v>198</v>
      </c>
      <c r="F337" s="409">
        <v>202</v>
      </c>
      <c r="G337" s="409">
        <v>168</v>
      </c>
      <c r="H337" s="409">
        <v>204</v>
      </c>
      <c r="I337" s="409">
        <v>210</v>
      </c>
      <c r="J337" s="409">
        <v>229</v>
      </c>
      <c r="K337" s="409">
        <v>202</v>
      </c>
      <c r="L337" s="409">
        <v>220</v>
      </c>
      <c r="M337" s="409">
        <v>234</v>
      </c>
      <c r="N337" s="409">
        <v>243</v>
      </c>
      <c r="O337" s="409">
        <v>247</v>
      </c>
      <c r="P337" s="409">
        <v>167</v>
      </c>
      <c r="Q337" s="409">
        <v>138</v>
      </c>
      <c r="R337" s="409">
        <v>97</v>
      </c>
      <c r="S337" s="409">
        <v>180</v>
      </c>
      <c r="T337" s="409">
        <v>3311</v>
      </c>
      <c r="U337" s="582" t="s">
        <v>1291</v>
      </c>
    </row>
    <row r="338" spans="1:21" ht="12.6" customHeight="1" x14ac:dyDescent="0.2">
      <c r="A338" s="231" t="s">
        <v>386</v>
      </c>
      <c r="B338" s="231" t="s">
        <v>1282</v>
      </c>
      <c r="C338" s="409">
        <v>73</v>
      </c>
      <c r="D338" s="409">
        <v>61</v>
      </c>
      <c r="E338" s="409">
        <v>61</v>
      </c>
      <c r="F338" s="409">
        <v>110</v>
      </c>
      <c r="G338" s="409">
        <v>100</v>
      </c>
      <c r="H338" s="409">
        <v>85</v>
      </c>
      <c r="I338" s="409">
        <v>97</v>
      </c>
      <c r="J338" s="409">
        <v>55</v>
      </c>
      <c r="K338" s="409">
        <v>80</v>
      </c>
      <c r="L338" s="409">
        <v>100</v>
      </c>
      <c r="M338" s="409">
        <v>126</v>
      </c>
      <c r="N338" s="409">
        <v>140</v>
      </c>
      <c r="O338" s="409">
        <v>105</v>
      </c>
      <c r="P338" s="409">
        <v>86</v>
      </c>
      <c r="Q338" s="409">
        <v>82</v>
      </c>
      <c r="R338" s="409">
        <v>47</v>
      </c>
      <c r="S338" s="409">
        <v>142</v>
      </c>
      <c r="T338" s="409">
        <v>1550</v>
      </c>
      <c r="U338" s="582" t="s">
        <v>1292</v>
      </c>
    </row>
    <row r="339" spans="1:21" ht="12.6" customHeight="1" x14ac:dyDescent="0.2">
      <c r="A339" s="231" t="s">
        <v>387</v>
      </c>
      <c r="B339" s="231" t="s">
        <v>1283</v>
      </c>
      <c r="C339" s="409">
        <v>106</v>
      </c>
      <c r="D339" s="409">
        <v>111</v>
      </c>
      <c r="E339" s="409">
        <v>96</v>
      </c>
      <c r="F339" s="409">
        <v>100</v>
      </c>
      <c r="G339" s="409">
        <v>115</v>
      </c>
      <c r="H339" s="409">
        <v>113</v>
      </c>
      <c r="I339" s="409">
        <v>125</v>
      </c>
      <c r="J339" s="409">
        <v>130</v>
      </c>
      <c r="K339" s="409">
        <v>128</v>
      </c>
      <c r="L339" s="409">
        <v>123</v>
      </c>
      <c r="M339" s="409">
        <v>150</v>
      </c>
      <c r="N339" s="409">
        <v>175</v>
      </c>
      <c r="O339" s="409">
        <v>156</v>
      </c>
      <c r="P339" s="409">
        <v>115</v>
      </c>
      <c r="Q339" s="409">
        <v>68</v>
      </c>
      <c r="R339" s="409">
        <v>65</v>
      </c>
      <c r="S339" s="409">
        <v>142</v>
      </c>
      <c r="T339" s="409">
        <v>2018</v>
      </c>
      <c r="U339" s="582" t="s">
        <v>1293</v>
      </c>
    </row>
    <row r="340" spans="1:21" ht="12.6" customHeight="1" x14ac:dyDescent="0.2">
      <c r="A340" s="231" t="s">
        <v>388</v>
      </c>
      <c r="B340" s="231" t="s">
        <v>609</v>
      </c>
      <c r="C340" s="409">
        <v>391</v>
      </c>
      <c r="D340" s="409">
        <v>401</v>
      </c>
      <c r="E340" s="409">
        <v>420</v>
      </c>
      <c r="F340" s="409">
        <v>446</v>
      </c>
      <c r="G340" s="409">
        <v>374</v>
      </c>
      <c r="H340" s="409">
        <v>418</v>
      </c>
      <c r="I340" s="409">
        <v>428</v>
      </c>
      <c r="J340" s="409">
        <v>414</v>
      </c>
      <c r="K340" s="409">
        <v>476</v>
      </c>
      <c r="L340" s="409">
        <v>504</v>
      </c>
      <c r="M340" s="409">
        <v>565</v>
      </c>
      <c r="N340" s="409">
        <v>533</v>
      </c>
      <c r="O340" s="409">
        <v>455</v>
      </c>
      <c r="P340" s="409">
        <v>355</v>
      </c>
      <c r="Q340" s="409">
        <v>340</v>
      </c>
      <c r="R340" s="409">
        <v>282</v>
      </c>
      <c r="S340" s="409">
        <v>442</v>
      </c>
      <c r="T340" s="409">
        <v>7244</v>
      </c>
      <c r="U340" s="582" t="s">
        <v>610</v>
      </c>
    </row>
    <row r="341" spans="1:21" ht="12.6" customHeight="1" x14ac:dyDescent="0.2">
      <c r="A341" s="231" t="s">
        <v>389</v>
      </c>
      <c r="B341" s="231" t="s">
        <v>611</v>
      </c>
      <c r="C341" s="409">
        <v>155</v>
      </c>
      <c r="D341" s="409">
        <v>170</v>
      </c>
      <c r="E341" s="409">
        <v>145</v>
      </c>
      <c r="F341" s="409">
        <v>164</v>
      </c>
      <c r="G341" s="409">
        <v>184</v>
      </c>
      <c r="H341" s="409">
        <v>179</v>
      </c>
      <c r="I341" s="409">
        <v>172</v>
      </c>
      <c r="J341" s="409">
        <v>169</v>
      </c>
      <c r="K341" s="409">
        <v>203</v>
      </c>
      <c r="L341" s="409">
        <v>209</v>
      </c>
      <c r="M341" s="409">
        <v>241</v>
      </c>
      <c r="N341" s="409">
        <v>245</v>
      </c>
      <c r="O341" s="409">
        <v>198</v>
      </c>
      <c r="P341" s="409">
        <v>154</v>
      </c>
      <c r="Q341" s="409">
        <v>131</v>
      </c>
      <c r="R341" s="409">
        <v>127</v>
      </c>
      <c r="S341" s="409">
        <v>184</v>
      </c>
      <c r="T341" s="409">
        <v>3030</v>
      </c>
      <c r="U341" s="582" t="s">
        <v>612</v>
      </c>
    </row>
    <row r="342" spans="1:21" ht="12.6" customHeight="1" x14ac:dyDescent="0.2">
      <c r="A342" s="231" t="s">
        <v>390</v>
      </c>
      <c r="B342" s="231" t="s">
        <v>613</v>
      </c>
      <c r="C342" s="409">
        <v>50</v>
      </c>
      <c r="D342" s="409">
        <v>74</v>
      </c>
      <c r="E342" s="409">
        <v>73</v>
      </c>
      <c r="F342" s="409">
        <v>82</v>
      </c>
      <c r="G342" s="409">
        <v>105</v>
      </c>
      <c r="H342" s="409">
        <v>87</v>
      </c>
      <c r="I342" s="409">
        <v>85</v>
      </c>
      <c r="J342" s="409">
        <v>77</v>
      </c>
      <c r="K342" s="409">
        <v>78</v>
      </c>
      <c r="L342" s="409">
        <v>78</v>
      </c>
      <c r="M342" s="409">
        <v>113</v>
      </c>
      <c r="N342" s="409">
        <v>120</v>
      </c>
      <c r="O342" s="409">
        <v>97</v>
      </c>
      <c r="P342" s="409">
        <v>77</v>
      </c>
      <c r="Q342" s="409">
        <v>63</v>
      </c>
      <c r="R342" s="409">
        <v>46</v>
      </c>
      <c r="S342" s="409">
        <v>83</v>
      </c>
      <c r="T342" s="409">
        <v>1388</v>
      </c>
      <c r="U342" s="582" t="s">
        <v>614</v>
      </c>
    </row>
    <row r="343" spans="1:21" ht="12.6" customHeight="1" x14ac:dyDescent="0.2">
      <c r="A343" s="231" t="s">
        <v>391</v>
      </c>
      <c r="B343" s="231" t="s">
        <v>615</v>
      </c>
      <c r="C343" s="409">
        <v>123</v>
      </c>
      <c r="D343" s="409">
        <v>115</v>
      </c>
      <c r="E343" s="409">
        <v>109</v>
      </c>
      <c r="F343" s="409">
        <v>140</v>
      </c>
      <c r="G343" s="409">
        <v>184</v>
      </c>
      <c r="H343" s="409">
        <v>164</v>
      </c>
      <c r="I343" s="409">
        <v>139</v>
      </c>
      <c r="J343" s="409">
        <v>131</v>
      </c>
      <c r="K343" s="409">
        <v>133</v>
      </c>
      <c r="L343" s="409">
        <v>147</v>
      </c>
      <c r="M343" s="409">
        <v>225</v>
      </c>
      <c r="N343" s="409">
        <v>250</v>
      </c>
      <c r="O343" s="409">
        <v>188</v>
      </c>
      <c r="P343" s="409">
        <v>123</v>
      </c>
      <c r="Q343" s="409">
        <v>99</v>
      </c>
      <c r="R343" s="409">
        <v>99</v>
      </c>
      <c r="S343" s="409">
        <v>194</v>
      </c>
      <c r="T343" s="409">
        <v>2563</v>
      </c>
      <c r="U343" s="582" t="s">
        <v>616</v>
      </c>
    </row>
    <row r="344" spans="1:21" ht="12.6" customHeight="1" x14ac:dyDescent="0.2">
      <c r="A344" s="231" t="s">
        <v>392</v>
      </c>
      <c r="B344" s="231" t="s">
        <v>617</v>
      </c>
      <c r="C344" s="409">
        <v>79</v>
      </c>
      <c r="D344" s="409">
        <v>73</v>
      </c>
      <c r="E344" s="409">
        <v>54</v>
      </c>
      <c r="F344" s="409">
        <v>44</v>
      </c>
      <c r="G344" s="409">
        <v>52</v>
      </c>
      <c r="H344" s="409">
        <v>80</v>
      </c>
      <c r="I344" s="409">
        <v>84</v>
      </c>
      <c r="J344" s="409">
        <v>73</v>
      </c>
      <c r="K344" s="409">
        <v>69</v>
      </c>
      <c r="L344" s="409">
        <v>73</v>
      </c>
      <c r="M344" s="409">
        <v>84</v>
      </c>
      <c r="N344" s="409">
        <v>104</v>
      </c>
      <c r="O344" s="409">
        <v>104</v>
      </c>
      <c r="P344" s="409">
        <v>77</v>
      </c>
      <c r="Q344" s="409">
        <v>81</v>
      </c>
      <c r="R344" s="409">
        <v>41</v>
      </c>
      <c r="S344" s="409">
        <v>68</v>
      </c>
      <c r="T344" s="409">
        <v>1240</v>
      </c>
      <c r="U344" s="582" t="s">
        <v>618</v>
      </c>
    </row>
    <row r="345" spans="1:21" ht="12.6" customHeight="1" x14ac:dyDescent="0.2">
      <c r="A345" s="231" t="s">
        <v>393</v>
      </c>
      <c r="B345" s="231" t="s">
        <v>619</v>
      </c>
      <c r="C345" s="409">
        <v>87</v>
      </c>
      <c r="D345" s="409">
        <v>60</v>
      </c>
      <c r="E345" s="409">
        <v>75</v>
      </c>
      <c r="F345" s="409">
        <v>89</v>
      </c>
      <c r="G345" s="409">
        <v>131</v>
      </c>
      <c r="H345" s="409">
        <v>128</v>
      </c>
      <c r="I345" s="409">
        <v>108</v>
      </c>
      <c r="J345" s="409">
        <v>85</v>
      </c>
      <c r="K345" s="409">
        <v>116</v>
      </c>
      <c r="L345" s="409">
        <v>107</v>
      </c>
      <c r="M345" s="409">
        <v>139</v>
      </c>
      <c r="N345" s="409">
        <v>172</v>
      </c>
      <c r="O345" s="409">
        <v>153</v>
      </c>
      <c r="P345" s="409">
        <v>121</v>
      </c>
      <c r="Q345" s="409">
        <v>67</v>
      </c>
      <c r="R345" s="409">
        <v>58</v>
      </c>
      <c r="S345" s="409">
        <v>140</v>
      </c>
      <c r="T345" s="409">
        <v>1836</v>
      </c>
      <c r="U345" s="582" t="s">
        <v>620</v>
      </c>
    </row>
    <row r="346" spans="1:21" ht="12.6" customHeight="1" x14ac:dyDescent="0.2">
      <c r="A346" s="231" t="s">
        <v>394</v>
      </c>
      <c r="B346" s="231" t="s">
        <v>621</v>
      </c>
      <c r="C346" s="409">
        <v>366</v>
      </c>
      <c r="D346" s="409">
        <v>342</v>
      </c>
      <c r="E346" s="409">
        <v>327</v>
      </c>
      <c r="F346" s="409">
        <v>305</v>
      </c>
      <c r="G346" s="409">
        <v>336</v>
      </c>
      <c r="H346" s="409">
        <v>419</v>
      </c>
      <c r="I346" s="409">
        <v>412</v>
      </c>
      <c r="J346" s="409">
        <v>394</v>
      </c>
      <c r="K346" s="409">
        <v>422</v>
      </c>
      <c r="L346" s="409">
        <v>390</v>
      </c>
      <c r="M346" s="409">
        <v>477</v>
      </c>
      <c r="N346" s="409">
        <v>484</v>
      </c>
      <c r="O346" s="409">
        <v>439</v>
      </c>
      <c r="P346" s="409">
        <v>355</v>
      </c>
      <c r="Q346" s="409">
        <v>288</v>
      </c>
      <c r="R346" s="409">
        <v>228</v>
      </c>
      <c r="S346" s="409">
        <v>407</v>
      </c>
      <c r="T346" s="409">
        <v>6391</v>
      </c>
      <c r="U346" s="582" t="s">
        <v>622</v>
      </c>
    </row>
    <row r="347" spans="1:21" ht="12.6" customHeight="1" x14ac:dyDescent="0.2">
      <c r="A347" s="231" t="s">
        <v>395</v>
      </c>
      <c r="B347" s="231" t="s">
        <v>623</v>
      </c>
      <c r="C347" s="409">
        <v>87</v>
      </c>
      <c r="D347" s="409">
        <v>101</v>
      </c>
      <c r="E347" s="409">
        <v>98</v>
      </c>
      <c r="F347" s="409">
        <v>84</v>
      </c>
      <c r="G347" s="409">
        <v>123</v>
      </c>
      <c r="H347" s="409">
        <v>106</v>
      </c>
      <c r="I347" s="409">
        <v>117</v>
      </c>
      <c r="J347" s="409">
        <v>105</v>
      </c>
      <c r="K347" s="409">
        <v>128</v>
      </c>
      <c r="L347" s="409">
        <v>127</v>
      </c>
      <c r="M347" s="409">
        <v>129</v>
      </c>
      <c r="N347" s="409">
        <v>170</v>
      </c>
      <c r="O347" s="409">
        <v>134</v>
      </c>
      <c r="P347" s="409">
        <v>110</v>
      </c>
      <c r="Q347" s="409">
        <v>83</v>
      </c>
      <c r="R347" s="409">
        <v>60</v>
      </c>
      <c r="S347" s="409">
        <v>109</v>
      </c>
      <c r="T347" s="409">
        <v>1871</v>
      </c>
      <c r="U347" s="582" t="s">
        <v>624</v>
      </c>
    </row>
    <row r="348" spans="1:21" ht="12.6" customHeight="1" x14ac:dyDescent="0.2">
      <c r="A348" s="231" t="s">
        <v>396</v>
      </c>
      <c r="B348" s="231" t="s">
        <v>625</v>
      </c>
      <c r="C348" s="409">
        <v>54</v>
      </c>
      <c r="D348" s="409">
        <v>67</v>
      </c>
      <c r="E348" s="409">
        <v>47</v>
      </c>
      <c r="F348" s="409">
        <v>43</v>
      </c>
      <c r="G348" s="409">
        <v>53</v>
      </c>
      <c r="H348" s="409">
        <v>65</v>
      </c>
      <c r="I348" s="409">
        <v>81</v>
      </c>
      <c r="J348" s="409">
        <v>64</v>
      </c>
      <c r="K348" s="409">
        <v>55</v>
      </c>
      <c r="L348" s="409">
        <v>65</v>
      </c>
      <c r="M348" s="409">
        <v>103</v>
      </c>
      <c r="N348" s="409">
        <v>107</v>
      </c>
      <c r="O348" s="409">
        <v>74</v>
      </c>
      <c r="P348" s="409">
        <v>69</v>
      </c>
      <c r="Q348" s="409">
        <v>55</v>
      </c>
      <c r="R348" s="409">
        <v>53</v>
      </c>
      <c r="S348" s="409">
        <v>76</v>
      </c>
      <c r="T348" s="409">
        <v>1131</v>
      </c>
      <c r="U348" s="582" t="s">
        <v>626</v>
      </c>
    </row>
    <row r="349" spans="1:21" ht="12.6" customHeight="1" x14ac:dyDescent="0.2">
      <c r="A349" s="231" t="s">
        <v>397</v>
      </c>
      <c r="B349" s="231" t="s">
        <v>627</v>
      </c>
      <c r="C349" s="409">
        <v>113</v>
      </c>
      <c r="D349" s="409">
        <v>103</v>
      </c>
      <c r="E349" s="409">
        <v>83</v>
      </c>
      <c r="F349" s="409">
        <v>108</v>
      </c>
      <c r="G349" s="409">
        <v>118</v>
      </c>
      <c r="H349" s="409">
        <v>118</v>
      </c>
      <c r="I349" s="409">
        <v>103</v>
      </c>
      <c r="J349" s="409">
        <v>102</v>
      </c>
      <c r="K349" s="409">
        <v>108</v>
      </c>
      <c r="L349" s="409">
        <v>118</v>
      </c>
      <c r="M349" s="409">
        <v>145</v>
      </c>
      <c r="N349" s="409">
        <v>144</v>
      </c>
      <c r="O349" s="409">
        <v>135</v>
      </c>
      <c r="P349" s="409">
        <v>104</v>
      </c>
      <c r="Q349" s="409">
        <v>65</v>
      </c>
      <c r="R349" s="409">
        <v>52</v>
      </c>
      <c r="S349" s="409">
        <v>79</v>
      </c>
      <c r="T349" s="409">
        <v>1798</v>
      </c>
      <c r="U349" s="582" t="s">
        <v>628</v>
      </c>
    </row>
    <row r="350" spans="1:21" ht="12.6" customHeight="1" x14ac:dyDescent="0.2">
      <c r="A350" s="231" t="s">
        <v>398</v>
      </c>
      <c r="B350" s="231" t="s">
        <v>629</v>
      </c>
      <c r="C350" s="409">
        <v>252</v>
      </c>
      <c r="D350" s="409">
        <v>243</v>
      </c>
      <c r="E350" s="409">
        <v>285</v>
      </c>
      <c r="F350" s="409">
        <v>267</v>
      </c>
      <c r="G350" s="409">
        <v>277</v>
      </c>
      <c r="H350" s="409">
        <v>264</v>
      </c>
      <c r="I350" s="409">
        <v>317</v>
      </c>
      <c r="J350" s="409">
        <v>313</v>
      </c>
      <c r="K350" s="409">
        <v>327</v>
      </c>
      <c r="L350" s="409">
        <v>365</v>
      </c>
      <c r="M350" s="409">
        <v>381</v>
      </c>
      <c r="N350" s="409">
        <v>354</v>
      </c>
      <c r="O350" s="409">
        <v>317</v>
      </c>
      <c r="P350" s="409">
        <v>275</v>
      </c>
      <c r="Q350" s="409">
        <v>172</v>
      </c>
      <c r="R350" s="409">
        <v>167</v>
      </c>
      <c r="S350" s="409">
        <v>294</v>
      </c>
      <c r="T350" s="409">
        <v>4870</v>
      </c>
      <c r="U350" s="582" t="s">
        <v>630</v>
      </c>
    </row>
    <row r="351" spans="1:21" ht="12.6" customHeight="1" x14ac:dyDescent="0.2">
      <c r="A351" s="231" t="s">
        <v>399</v>
      </c>
      <c r="B351" s="231" t="s">
        <v>1267</v>
      </c>
      <c r="C351" s="409">
        <v>169</v>
      </c>
      <c r="D351" s="409">
        <v>186</v>
      </c>
      <c r="E351" s="409">
        <v>177</v>
      </c>
      <c r="F351" s="409">
        <v>145</v>
      </c>
      <c r="G351" s="409">
        <v>189</v>
      </c>
      <c r="H351" s="409">
        <v>211</v>
      </c>
      <c r="I351" s="409">
        <v>203</v>
      </c>
      <c r="J351" s="409">
        <v>185</v>
      </c>
      <c r="K351" s="409">
        <v>218</v>
      </c>
      <c r="L351" s="409">
        <v>200</v>
      </c>
      <c r="M351" s="409">
        <v>247</v>
      </c>
      <c r="N351" s="409">
        <v>261</v>
      </c>
      <c r="O351" s="409">
        <v>236</v>
      </c>
      <c r="P351" s="409">
        <v>197</v>
      </c>
      <c r="Q351" s="409">
        <v>144</v>
      </c>
      <c r="R351" s="409">
        <v>149</v>
      </c>
      <c r="S351" s="409">
        <v>252</v>
      </c>
      <c r="T351" s="409">
        <v>3369</v>
      </c>
      <c r="U351" s="582" t="s">
        <v>1268</v>
      </c>
    </row>
    <row r="352" spans="1:21" ht="12.6" customHeight="1" x14ac:dyDescent="0.2">
      <c r="A352" s="231" t="s">
        <v>400</v>
      </c>
      <c r="B352" s="231" t="s">
        <v>632</v>
      </c>
      <c r="C352" s="409">
        <v>115</v>
      </c>
      <c r="D352" s="409">
        <v>111</v>
      </c>
      <c r="E352" s="409">
        <v>80</v>
      </c>
      <c r="F352" s="409">
        <v>111</v>
      </c>
      <c r="G352" s="409">
        <v>110</v>
      </c>
      <c r="H352" s="409">
        <v>115</v>
      </c>
      <c r="I352" s="409">
        <v>128</v>
      </c>
      <c r="J352" s="409">
        <v>112</v>
      </c>
      <c r="K352" s="409">
        <v>135</v>
      </c>
      <c r="L352" s="409">
        <v>125</v>
      </c>
      <c r="M352" s="409">
        <v>144</v>
      </c>
      <c r="N352" s="409">
        <v>190</v>
      </c>
      <c r="O352" s="409">
        <v>127</v>
      </c>
      <c r="P352" s="409">
        <v>118</v>
      </c>
      <c r="Q352" s="409">
        <v>85</v>
      </c>
      <c r="R352" s="409">
        <v>74</v>
      </c>
      <c r="S352" s="409">
        <v>142</v>
      </c>
      <c r="T352" s="409">
        <v>2022</v>
      </c>
      <c r="U352" s="582" t="s">
        <v>633</v>
      </c>
    </row>
    <row r="353" spans="1:21" ht="12.6" customHeight="1" x14ac:dyDescent="0.2">
      <c r="A353" s="231">
        <v>100</v>
      </c>
      <c r="B353" s="231" t="s">
        <v>634</v>
      </c>
      <c r="C353" s="409">
        <v>58</v>
      </c>
      <c r="D353" s="409">
        <v>56</v>
      </c>
      <c r="E353" s="409">
        <v>52</v>
      </c>
      <c r="F353" s="409">
        <v>56</v>
      </c>
      <c r="G353" s="409">
        <v>66</v>
      </c>
      <c r="H353" s="409">
        <v>60</v>
      </c>
      <c r="I353" s="409">
        <v>58</v>
      </c>
      <c r="J353" s="409">
        <v>69</v>
      </c>
      <c r="K353" s="409">
        <v>49</v>
      </c>
      <c r="L353" s="409">
        <v>64</v>
      </c>
      <c r="M353" s="409">
        <v>92</v>
      </c>
      <c r="N353" s="409">
        <v>69</v>
      </c>
      <c r="O353" s="409">
        <v>68</v>
      </c>
      <c r="P353" s="409">
        <v>62</v>
      </c>
      <c r="Q353" s="409">
        <v>40</v>
      </c>
      <c r="R353" s="409">
        <v>33</v>
      </c>
      <c r="S353" s="409">
        <v>77</v>
      </c>
      <c r="T353" s="409">
        <v>1029</v>
      </c>
      <c r="U353" s="582" t="s">
        <v>635</v>
      </c>
    </row>
    <row r="354" spans="1:21" ht="12.6" customHeight="1" x14ac:dyDescent="0.2">
      <c r="A354" s="231">
        <v>101</v>
      </c>
      <c r="B354" s="231" t="s">
        <v>636</v>
      </c>
      <c r="C354" s="409">
        <v>105</v>
      </c>
      <c r="D354" s="409">
        <v>118</v>
      </c>
      <c r="E354" s="409">
        <v>127</v>
      </c>
      <c r="F354" s="409">
        <v>120</v>
      </c>
      <c r="G354" s="409">
        <v>140</v>
      </c>
      <c r="H354" s="409">
        <v>161</v>
      </c>
      <c r="I354" s="409">
        <v>120</v>
      </c>
      <c r="J354" s="409">
        <v>140</v>
      </c>
      <c r="K354" s="409">
        <v>138</v>
      </c>
      <c r="L354" s="409">
        <v>154</v>
      </c>
      <c r="M354" s="409">
        <v>208</v>
      </c>
      <c r="N354" s="409">
        <v>230</v>
      </c>
      <c r="O354" s="409">
        <v>183</v>
      </c>
      <c r="P354" s="409">
        <v>128</v>
      </c>
      <c r="Q354" s="409">
        <v>130</v>
      </c>
      <c r="R354" s="409">
        <v>101</v>
      </c>
      <c r="S354" s="409">
        <v>162</v>
      </c>
      <c r="T354" s="409">
        <v>2465</v>
      </c>
      <c r="U354" s="582" t="s">
        <v>637</v>
      </c>
    </row>
    <row r="355" spans="1:21" ht="12.6" customHeight="1" x14ac:dyDescent="0.2">
      <c r="A355" s="231">
        <v>102</v>
      </c>
      <c r="B355" s="231" t="s">
        <v>638</v>
      </c>
      <c r="C355" s="409">
        <v>63</v>
      </c>
      <c r="D355" s="409">
        <v>55</v>
      </c>
      <c r="E355" s="409">
        <v>79</v>
      </c>
      <c r="F355" s="409">
        <v>58</v>
      </c>
      <c r="G355" s="409">
        <v>36</v>
      </c>
      <c r="H355" s="409">
        <v>51</v>
      </c>
      <c r="I355" s="409">
        <v>64</v>
      </c>
      <c r="J355" s="409">
        <v>68</v>
      </c>
      <c r="K355" s="409">
        <v>73</v>
      </c>
      <c r="L355" s="409">
        <v>74</v>
      </c>
      <c r="M355" s="409">
        <v>69</v>
      </c>
      <c r="N355" s="409">
        <v>78</v>
      </c>
      <c r="O355" s="409">
        <v>78</v>
      </c>
      <c r="P355" s="409">
        <v>67</v>
      </c>
      <c r="Q355" s="409">
        <v>48</v>
      </c>
      <c r="R355" s="409">
        <v>38</v>
      </c>
      <c r="S355" s="409">
        <v>58</v>
      </c>
      <c r="T355" s="409">
        <v>1057</v>
      </c>
      <c r="U355" s="582" t="s">
        <v>713</v>
      </c>
    </row>
    <row r="356" spans="1:21" ht="12.6" customHeight="1" x14ac:dyDescent="0.2">
      <c r="A356" s="231">
        <v>103</v>
      </c>
      <c r="B356" s="231" t="s">
        <v>640</v>
      </c>
      <c r="C356" s="409">
        <v>45</v>
      </c>
      <c r="D356" s="409">
        <v>64</v>
      </c>
      <c r="E356" s="409">
        <v>45</v>
      </c>
      <c r="F356" s="409">
        <v>46</v>
      </c>
      <c r="G356" s="409">
        <v>44</v>
      </c>
      <c r="H356" s="409">
        <v>58</v>
      </c>
      <c r="I356" s="409">
        <v>67</v>
      </c>
      <c r="J356" s="409">
        <v>59</v>
      </c>
      <c r="K356" s="409">
        <v>59</v>
      </c>
      <c r="L356" s="409">
        <v>50</v>
      </c>
      <c r="M356" s="409">
        <v>65</v>
      </c>
      <c r="N356" s="409">
        <v>82</v>
      </c>
      <c r="O356" s="409">
        <v>84</v>
      </c>
      <c r="P356" s="409">
        <v>54</v>
      </c>
      <c r="Q356" s="409">
        <v>39</v>
      </c>
      <c r="R356" s="409">
        <v>23</v>
      </c>
      <c r="S356" s="409">
        <v>71</v>
      </c>
      <c r="T356" s="409">
        <v>955</v>
      </c>
      <c r="U356" s="582" t="s">
        <v>641</v>
      </c>
    </row>
    <row r="357" spans="1:21" ht="12.6" customHeight="1" x14ac:dyDescent="0.2">
      <c r="A357" s="231">
        <v>104</v>
      </c>
      <c r="B357" s="231" t="s">
        <v>642</v>
      </c>
      <c r="C357" s="409">
        <v>175</v>
      </c>
      <c r="D357" s="409">
        <v>199</v>
      </c>
      <c r="E357" s="409">
        <v>156</v>
      </c>
      <c r="F357" s="409">
        <v>138</v>
      </c>
      <c r="G357" s="409">
        <v>167</v>
      </c>
      <c r="H357" s="409">
        <v>140</v>
      </c>
      <c r="I357" s="409">
        <v>187</v>
      </c>
      <c r="J357" s="409">
        <v>167</v>
      </c>
      <c r="K357" s="409">
        <v>179</v>
      </c>
      <c r="L357" s="409">
        <v>174</v>
      </c>
      <c r="M357" s="409">
        <v>209</v>
      </c>
      <c r="N357" s="409">
        <v>208</v>
      </c>
      <c r="O357" s="409">
        <v>227</v>
      </c>
      <c r="P357" s="409">
        <v>172</v>
      </c>
      <c r="Q357" s="409">
        <v>134</v>
      </c>
      <c r="R357" s="409">
        <v>107</v>
      </c>
      <c r="S357" s="409">
        <v>190</v>
      </c>
      <c r="T357" s="409">
        <v>2929</v>
      </c>
      <c r="U357" s="582" t="s">
        <v>643</v>
      </c>
    </row>
    <row r="358" spans="1:21" ht="12.6" customHeight="1" x14ac:dyDescent="0.2">
      <c r="A358" s="231">
        <v>105</v>
      </c>
      <c r="B358" s="231" t="s">
        <v>644</v>
      </c>
      <c r="C358" s="409">
        <v>75</v>
      </c>
      <c r="D358" s="409">
        <v>67</v>
      </c>
      <c r="E358" s="409">
        <v>57</v>
      </c>
      <c r="F358" s="409">
        <v>58</v>
      </c>
      <c r="G358" s="409">
        <v>48</v>
      </c>
      <c r="H358" s="409">
        <v>56</v>
      </c>
      <c r="I358" s="409">
        <v>87</v>
      </c>
      <c r="J358" s="409">
        <v>77</v>
      </c>
      <c r="K358" s="409">
        <v>62</v>
      </c>
      <c r="L358" s="409">
        <v>80</v>
      </c>
      <c r="M358" s="409">
        <v>72</v>
      </c>
      <c r="N358" s="409">
        <v>87</v>
      </c>
      <c r="O358" s="409">
        <v>95</v>
      </c>
      <c r="P358" s="409">
        <v>66</v>
      </c>
      <c r="Q358" s="409">
        <v>41</v>
      </c>
      <c r="R358" s="409">
        <v>32</v>
      </c>
      <c r="S358" s="409">
        <v>45</v>
      </c>
      <c r="T358" s="409">
        <v>1105</v>
      </c>
      <c r="U358" s="582" t="s">
        <v>645</v>
      </c>
    </row>
    <row r="359" spans="1:21" ht="12.6" customHeight="1" x14ac:dyDescent="0.2">
      <c r="A359" s="231">
        <v>106</v>
      </c>
      <c r="B359" s="231" t="s">
        <v>646</v>
      </c>
      <c r="C359" s="409">
        <v>142</v>
      </c>
      <c r="D359" s="409">
        <v>174</v>
      </c>
      <c r="E359" s="409">
        <v>195</v>
      </c>
      <c r="F359" s="409">
        <v>170</v>
      </c>
      <c r="G359" s="409">
        <v>163</v>
      </c>
      <c r="H359" s="409">
        <v>186</v>
      </c>
      <c r="I359" s="409">
        <v>185</v>
      </c>
      <c r="J359" s="409">
        <v>173</v>
      </c>
      <c r="K359" s="409">
        <v>218</v>
      </c>
      <c r="L359" s="409">
        <v>237</v>
      </c>
      <c r="M359" s="409">
        <v>240</v>
      </c>
      <c r="N359" s="409">
        <v>253</v>
      </c>
      <c r="O359" s="409">
        <v>203</v>
      </c>
      <c r="P359" s="409">
        <v>174</v>
      </c>
      <c r="Q359" s="409">
        <v>152</v>
      </c>
      <c r="R359" s="409">
        <v>133</v>
      </c>
      <c r="S359" s="409">
        <v>204</v>
      </c>
      <c r="T359" s="409">
        <v>3202</v>
      </c>
      <c r="U359" s="582" t="s">
        <v>647</v>
      </c>
    </row>
    <row r="360" spans="1:21" ht="12.6" customHeight="1" x14ac:dyDescent="0.2">
      <c r="A360" s="231">
        <v>107</v>
      </c>
      <c r="B360" s="231" t="s">
        <v>648</v>
      </c>
      <c r="C360" s="409">
        <v>162</v>
      </c>
      <c r="D360" s="409">
        <v>175</v>
      </c>
      <c r="E360" s="409">
        <v>192</v>
      </c>
      <c r="F360" s="409">
        <v>178</v>
      </c>
      <c r="G360" s="409">
        <v>176</v>
      </c>
      <c r="H360" s="409">
        <v>170</v>
      </c>
      <c r="I360" s="409">
        <v>168</v>
      </c>
      <c r="J360" s="409">
        <v>186</v>
      </c>
      <c r="K360" s="409">
        <v>245</v>
      </c>
      <c r="L360" s="409">
        <v>215</v>
      </c>
      <c r="M360" s="409">
        <v>218</v>
      </c>
      <c r="N360" s="409">
        <v>213</v>
      </c>
      <c r="O360" s="409">
        <v>188</v>
      </c>
      <c r="P360" s="409">
        <v>192</v>
      </c>
      <c r="Q360" s="409">
        <v>165</v>
      </c>
      <c r="R360" s="409">
        <v>101</v>
      </c>
      <c r="S360" s="409">
        <v>166</v>
      </c>
      <c r="T360" s="409">
        <v>3110</v>
      </c>
      <c r="U360" s="582" t="s">
        <v>649</v>
      </c>
    </row>
    <row r="361" spans="1:21" ht="12.6" customHeight="1" x14ac:dyDescent="0.2">
      <c r="A361" s="231">
        <v>108</v>
      </c>
      <c r="B361" s="231" t="s">
        <v>650</v>
      </c>
      <c r="C361" s="409">
        <v>281</v>
      </c>
      <c r="D361" s="409">
        <v>323</v>
      </c>
      <c r="E361" s="409">
        <v>350</v>
      </c>
      <c r="F361" s="409">
        <v>382</v>
      </c>
      <c r="G361" s="409">
        <v>376</v>
      </c>
      <c r="H361" s="409">
        <v>340</v>
      </c>
      <c r="I361" s="409">
        <v>330</v>
      </c>
      <c r="J361" s="409">
        <v>334</v>
      </c>
      <c r="K361" s="409">
        <v>399</v>
      </c>
      <c r="L361" s="409">
        <v>443</v>
      </c>
      <c r="M361" s="409">
        <v>485</v>
      </c>
      <c r="N361" s="409">
        <v>472</v>
      </c>
      <c r="O361" s="409">
        <v>379</v>
      </c>
      <c r="P361" s="409">
        <v>285</v>
      </c>
      <c r="Q361" s="409">
        <v>246</v>
      </c>
      <c r="R361" s="409">
        <v>166</v>
      </c>
      <c r="S361" s="409">
        <v>394</v>
      </c>
      <c r="T361" s="409">
        <v>5985</v>
      </c>
      <c r="U361" s="582" t="s">
        <v>651</v>
      </c>
    </row>
    <row r="362" spans="1:21" ht="12.6" customHeight="1" x14ac:dyDescent="0.2">
      <c r="A362" s="231">
        <v>109</v>
      </c>
      <c r="B362" s="231" t="s">
        <v>652</v>
      </c>
      <c r="C362" s="409">
        <v>121</v>
      </c>
      <c r="D362" s="409">
        <v>150</v>
      </c>
      <c r="E362" s="409">
        <v>162</v>
      </c>
      <c r="F362" s="409">
        <v>154</v>
      </c>
      <c r="G362" s="409">
        <v>146</v>
      </c>
      <c r="H362" s="409">
        <v>130</v>
      </c>
      <c r="I362" s="409">
        <v>127</v>
      </c>
      <c r="J362" s="409">
        <v>137</v>
      </c>
      <c r="K362" s="409">
        <v>152</v>
      </c>
      <c r="L362" s="409">
        <v>159</v>
      </c>
      <c r="M362" s="409">
        <v>169</v>
      </c>
      <c r="N362" s="409">
        <v>142</v>
      </c>
      <c r="O362" s="409">
        <v>126</v>
      </c>
      <c r="P362" s="409">
        <v>119</v>
      </c>
      <c r="Q362" s="409">
        <v>119</v>
      </c>
      <c r="R362" s="409">
        <v>86</v>
      </c>
      <c r="S362" s="409">
        <v>128</v>
      </c>
      <c r="T362" s="409">
        <v>2327</v>
      </c>
      <c r="U362" s="582" t="s">
        <v>653</v>
      </c>
    </row>
    <row r="363" spans="1:21" ht="12.6" customHeight="1" x14ac:dyDescent="0.2">
      <c r="A363" s="231">
        <v>110</v>
      </c>
      <c r="B363" s="231" t="s">
        <v>654</v>
      </c>
      <c r="C363" s="409">
        <v>184</v>
      </c>
      <c r="D363" s="409">
        <v>198</v>
      </c>
      <c r="E363" s="409">
        <v>184</v>
      </c>
      <c r="F363" s="409">
        <v>173</v>
      </c>
      <c r="G363" s="409">
        <v>186</v>
      </c>
      <c r="H363" s="409">
        <v>213</v>
      </c>
      <c r="I363" s="409">
        <v>231</v>
      </c>
      <c r="J363" s="409">
        <v>169</v>
      </c>
      <c r="K363" s="409">
        <v>222</v>
      </c>
      <c r="L363" s="409">
        <v>231</v>
      </c>
      <c r="M363" s="409">
        <v>216</v>
      </c>
      <c r="N363" s="409">
        <v>284</v>
      </c>
      <c r="O363" s="409">
        <v>251</v>
      </c>
      <c r="P363" s="409">
        <v>182</v>
      </c>
      <c r="Q363" s="409">
        <v>156</v>
      </c>
      <c r="R363" s="409">
        <v>115</v>
      </c>
      <c r="S363" s="409">
        <v>159</v>
      </c>
      <c r="T363" s="409">
        <v>3354</v>
      </c>
      <c r="U363" s="582" t="s">
        <v>655</v>
      </c>
    </row>
    <row r="364" spans="1:21" ht="12.6" customHeight="1" x14ac:dyDescent="0.2">
      <c r="A364" s="231">
        <v>111</v>
      </c>
      <c r="B364" s="231" t="s">
        <v>656</v>
      </c>
      <c r="C364" s="409">
        <v>255</v>
      </c>
      <c r="D364" s="409">
        <v>301</v>
      </c>
      <c r="E364" s="409">
        <v>319</v>
      </c>
      <c r="F364" s="409">
        <v>325</v>
      </c>
      <c r="G364" s="409">
        <v>288</v>
      </c>
      <c r="H364" s="409">
        <v>268</v>
      </c>
      <c r="I364" s="409">
        <v>303</v>
      </c>
      <c r="J364" s="409">
        <v>285</v>
      </c>
      <c r="K364" s="409">
        <v>333</v>
      </c>
      <c r="L364" s="409">
        <v>349</v>
      </c>
      <c r="M364" s="409">
        <v>443</v>
      </c>
      <c r="N364" s="409">
        <v>390</v>
      </c>
      <c r="O364" s="409">
        <v>323</v>
      </c>
      <c r="P364" s="409">
        <v>250</v>
      </c>
      <c r="Q364" s="409">
        <v>195</v>
      </c>
      <c r="R364" s="409">
        <v>153</v>
      </c>
      <c r="S364" s="409">
        <v>259</v>
      </c>
      <c r="T364" s="409">
        <v>5039</v>
      </c>
      <c r="U364" s="582" t="s">
        <v>657</v>
      </c>
    </row>
    <row r="365" spans="1:21" ht="12.6" customHeight="1" x14ac:dyDescent="0.2">
      <c r="A365" s="231">
        <v>112</v>
      </c>
      <c r="B365" s="231" t="s">
        <v>658</v>
      </c>
      <c r="C365" s="409">
        <v>70</v>
      </c>
      <c r="D365" s="409">
        <v>64</v>
      </c>
      <c r="E365" s="409">
        <v>56</v>
      </c>
      <c r="F365" s="409">
        <v>46</v>
      </c>
      <c r="G365" s="409">
        <v>63</v>
      </c>
      <c r="H365" s="409">
        <v>64</v>
      </c>
      <c r="I365" s="409">
        <v>67</v>
      </c>
      <c r="J365" s="409">
        <v>63</v>
      </c>
      <c r="K365" s="409">
        <v>58</v>
      </c>
      <c r="L365" s="409">
        <v>75</v>
      </c>
      <c r="M365" s="409">
        <v>70</v>
      </c>
      <c r="N365" s="409">
        <v>68</v>
      </c>
      <c r="O365" s="409">
        <v>69</v>
      </c>
      <c r="P365" s="409">
        <v>46</v>
      </c>
      <c r="Q365" s="409">
        <v>42</v>
      </c>
      <c r="R365" s="409">
        <v>26</v>
      </c>
      <c r="S365" s="409">
        <v>49</v>
      </c>
      <c r="T365" s="409">
        <v>996</v>
      </c>
      <c r="U365" s="582" t="s">
        <v>659</v>
      </c>
    </row>
    <row r="366" spans="1:21" ht="12.6" customHeight="1" x14ac:dyDescent="0.2">
      <c r="A366" s="231">
        <v>113</v>
      </c>
      <c r="B366" s="231" t="s">
        <v>660</v>
      </c>
      <c r="C366" s="409">
        <v>66</v>
      </c>
      <c r="D366" s="409">
        <v>77</v>
      </c>
      <c r="E366" s="409">
        <v>89</v>
      </c>
      <c r="F366" s="409">
        <v>108</v>
      </c>
      <c r="G366" s="409">
        <v>107</v>
      </c>
      <c r="H366" s="409">
        <v>95</v>
      </c>
      <c r="I366" s="409">
        <v>94</v>
      </c>
      <c r="J366" s="409">
        <v>99</v>
      </c>
      <c r="K366" s="409">
        <v>93</v>
      </c>
      <c r="L366" s="409">
        <v>81</v>
      </c>
      <c r="M366" s="409">
        <v>135</v>
      </c>
      <c r="N366" s="409">
        <v>160</v>
      </c>
      <c r="O366" s="409">
        <v>122</v>
      </c>
      <c r="P366" s="409">
        <v>81</v>
      </c>
      <c r="Q366" s="409">
        <v>50</v>
      </c>
      <c r="R366" s="409">
        <v>57</v>
      </c>
      <c r="S366" s="409">
        <v>110</v>
      </c>
      <c r="T366" s="409">
        <v>1624</v>
      </c>
      <c r="U366" s="582" t="s">
        <v>661</v>
      </c>
    </row>
    <row r="367" spans="1:21" ht="12.6" customHeight="1" x14ac:dyDescent="0.2">
      <c r="A367" s="231">
        <v>114</v>
      </c>
      <c r="B367" s="231" t="s">
        <v>662</v>
      </c>
      <c r="C367" s="409">
        <v>100</v>
      </c>
      <c r="D367" s="409">
        <v>81</v>
      </c>
      <c r="E367" s="409">
        <v>94</v>
      </c>
      <c r="F367" s="409">
        <v>123</v>
      </c>
      <c r="G367" s="409">
        <v>112</v>
      </c>
      <c r="H367" s="409">
        <v>111</v>
      </c>
      <c r="I367" s="409">
        <v>124</v>
      </c>
      <c r="J367" s="409">
        <v>98</v>
      </c>
      <c r="K367" s="409">
        <v>122</v>
      </c>
      <c r="L367" s="409">
        <v>111</v>
      </c>
      <c r="M367" s="409">
        <v>168</v>
      </c>
      <c r="N367" s="409">
        <v>177</v>
      </c>
      <c r="O367" s="409">
        <v>122</v>
      </c>
      <c r="P367" s="409">
        <v>92</v>
      </c>
      <c r="Q367" s="409">
        <v>86</v>
      </c>
      <c r="R367" s="409">
        <v>59</v>
      </c>
      <c r="S367" s="409">
        <v>125</v>
      </c>
      <c r="T367" s="409">
        <v>1905</v>
      </c>
      <c r="U367" s="582" t="s">
        <v>663</v>
      </c>
    </row>
    <row r="368" spans="1:21" ht="12.6" customHeight="1" x14ac:dyDescent="0.2">
      <c r="A368" s="231">
        <v>115</v>
      </c>
      <c r="B368" s="231" t="s">
        <v>664</v>
      </c>
      <c r="C368" s="409">
        <v>343</v>
      </c>
      <c r="D368" s="409">
        <v>370</v>
      </c>
      <c r="E368" s="409">
        <v>342</v>
      </c>
      <c r="F368" s="409">
        <v>331</v>
      </c>
      <c r="G368" s="409">
        <v>376</v>
      </c>
      <c r="H368" s="409">
        <v>429</v>
      </c>
      <c r="I368" s="409">
        <v>475</v>
      </c>
      <c r="J368" s="409">
        <v>448</v>
      </c>
      <c r="K368" s="409">
        <v>493</v>
      </c>
      <c r="L368" s="409">
        <v>455</v>
      </c>
      <c r="M368" s="409">
        <v>551</v>
      </c>
      <c r="N368" s="409">
        <v>520</v>
      </c>
      <c r="O368" s="409">
        <v>452</v>
      </c>
      <c r="P368" s="409">
        <v>367</v>
      </c>
      <c r="Q368" s="409">
        <v>358</v>
      </c>
      <c r="R368" s="409">
        <v>296</v>
      </c>
      <c r="S368" s="409">
        <v>441</v>
      </c>
      <c r="T368" s="409">
        <v>7047</v>
      </c>
      <c r="U368" s="582" t="s">
        <v>665</v>
      </c>
    </row>
    <row r="369" spans="1:21" ht="12.6" customHeight="1" x14ac:dyDescent="0.2">
      <c r="A369" s="231">
        <v>116</v>
      </c>
      <c r="B369" s="231" t="s">
        <v>666</v>
      </c>
      <c r="C369" s="409">
        <v>192</v>
      </c>
      <c r="D369" s="409">
        <v>232</v>
      </c>
      <c r="E369" s="409">
        <v>187</v>
      </c>
      <c r="F369" s="409">
        <v>210</v>
      </c>
      <c r="G369" s="409">
        <v>175</v>
      </c>
      <c r="H369" s="409">
        <v>191</v>
      </c>
      <c r="I369" s="409">
        <v>178</v>
      </c>
      <c r="J369" s="409">
        <v>189</v>
      </c>
      <c r="K369" s="409">
        <v>191</v>
      </c>
      <c r="L369" s="409">
        <v>238</v>
      </c>
      <c r="M369" s="409">
        <v>222</v>
      </c>
      <c r="N369" s="409">
        <v>217</v>
      </c>
      <c r="O369" s="409">
        <v>178</v>
      </c>
      <c r="P369" s="409">
        <v>130</v>
      </c>
      <c r="Q369" s="409">
        <v>127</v>
      </c>
      <c r="R369" s="409">
        <v>100</v>
      </c>
      <c r="S369" s="409">
        <v>135</v>
      </c>
      <c r="T369" s="409">
        <v>3092</v>
      </c>
      <c r="U369" s="582" t="s">
        <v>667</v>
      </c>
    </row>
    <row r="370" spans="1:21" ht="12.6" customHeight="1" x14ac:dyDescent="0.2">
      <c r="A370" s="231">
        <v>117</v>
      </c>
      <c r="B370" s="231" t="s">
        <v>668</v>
      </c>
      <c r="C370" s="409">
        <v>96</v>
      </c>
      <c r="D370" s="409">
        <v>85</v>
      </c>
      <c r="E370" s="409">
        <v>98</v>
      </c>
      <c r="F370" s="409">
        <v>83</v>
      </c>
      <c r="G370" s="409">
        <v>66</v>
      </c>
      <c r="H370" s="409">
        <v>89</v>
      </c>
      <c r="I370" s="409">
        <v>99</v>
      </c>
      <c r="J370" s="409">
        <v>79</v>
      </c>
      <c r="K370" s="409">
        <v>97</v>
      </c>
      <c r="L370" s="409">
        <v>80</v>
      </c>
      <c r="M370" s="409">
        <v>111</v>
      </c>
      <c r="N370" s="409">
        <v>97</v>
      </c>
      <c r="O370" s="409">
        <v>102</v>
      </c>
      <c r="P370" s="409">
        <v>65</v>
      </c>
      <c r="Q370" s="409">
        <v>49</v>
      </c>
      <c r="R370" s="409">
        <v>46</v>
      </c>
      <c r="S370" s="409">
        <v>74</v>
      </c>
      <c r="T370" s="409">
        <v>1416</v>
      </c>
      <c r="U370" s="582" t="s">
        <v>669</v>
      </c>
    </row>
    <row r="371" spans="1:21" ht="12.6" customHeight="1" x14ac:dyDescent="0.2">
      <c r="A371" s="231">
        <v>118</v>
      </c>
      <c r="B371" s="231" t="s">
        <v>1284</v>
      </c>
      <c r="C371" s="409">
        <v>55</v>
      </c>
      <c r="D371" s="409">
        <v>44</v>
      </c>
      <c r="E371" s="409">
        <v>39</v>
      </c>
      <c r="F371" s="409">
        <v>40</v>
      </c>
      <c r="G371" s="409">
        <v>54</v>
      </c>
      <c r="H371" s="409">
        <v>61</v>
      </c>
      <c r="I371" s="409">
        <v>46</v>
      </c>
      <c r="J371" s="409">
        <v>39</v>
      </c>
      <c r="K371" s="409">
        <v>37</v>
      </c>
      <c r="L371" s="409">
        <v>44</v>
      </c>
      <c r="M371" s="409">
        <v>56</v>
      </c>
      <c r="N371" s="409">
        <v>65</v>
      </c>
      <c r="O371" s="409">
        <v>70</v>
      </c>
      <c r="P371" s="409">
        <v>43</v>
      </c>
      <c r="Q371" s="409">
        <v>32</v>
      </c>
      <c r="R371" s="409">
        <v>22</v>
      </c>
      <c r="S371" s="409">
        <v>41</v>
      </c>
      <c r="T371" s="409">
        <v>788</v>
      </c>
      <c r="U371" s="582" t="s">
        <v>1294</v>
      </c>
    </row>
    <row r="372" spans="1:21" ht="12.6" customHeight="1" x14ac:dyDescent="0.2">
      <c r="A372" s="331"/>
      <c r="B372" s="187"/>
      <c r="C372" s="187"/>
      <c r="D372" s="187"/>
      <c r="E372" s="187"/>
      <c r="F372" s="187"/>
      <c r="G372" s="187"/>
      <c r="H372" s="187"/>
      <c r="I372" s="187"/>
      <c r="J372" s="187"/>
      <c r="K372" s="187"/>
      <c r="L372" s="187"/>
      <c r="M372" s="187"/>
      <c r="N372" s="187"/>
      <c r="O372" s="187"/>
      <c r="P372" s="187"/>
      <c r="Q372" s="187"/>
      <c r="R372" s="187"/>
      <c r="S372" s="187"/>
      <c r="T372" s="187"/>
      <c r="U372" s="584"/>
    </row>
    <row r="373" spans="1:21" s="67" customFormat="1" ht="12.6" customHeight="1" x14ac:dyDescent="0.2">
      <c r="A373" s="1011" t="s">
        <v>670</v>
      </c>
      <c r="B373" s="1011"/>
      <c r="C373" s="352">
        <v>25468</v>
      </c>
      <c r="D373" s="352">
        <v>27921</v>
      </c>
      <c r="E373" s="352">
        <v>28142</v>
      </c>
      <c r="F373" s="352">
        <v>29393</v>
      </c>
      <c r="G373" s="352">
        <v>30118</v>
      </c>
      <c r="H373" s="352">
        <v>30856</v>
      </c>
      <c r="I373" s="352">
        <v>31437</v>
      </c>
      <c r="J373" s="352">
        <v>31399</v>
      </c>
      <c r="K373" s="352">
        <v>33893</v>
      </c>
      <c r="L373" s="352">
        <v>36274</v>
      </c>
      <c r="M373" s="352">
        <v>42236</v>
      </c>
      <c r="N373" s="352">
        <v>43468</v>
      </c>
      <c r="O373" s="352">
        <v>37257</v>
      </c>
      <c r="P373" s="352">
        <v>28853</v>
      </c>
      <c r="Q373" s="352">
        <v>24000</v>
      </c>
      <c r="R373" s="352">
        <v>21433</v>
      </c>
      <c r="S373" s="352">
        <v>36984</v>
      </c>
      <c r="T373" s="352">
        <v>539132</v>
      </c>
      <c r="U373" s="339" t="s">
        <v>1067</v>
      </c>
    </row>
    <row r="374" spans="1:21" ht="12.6" customHeight="1" x14ac:dyDescent="0.2">
      <c r="A374" s="1010"/>
      <c r="B374" s="1010"/>
      <c r="C374" s="187"/>
      <c r="D374" s="187"/>
      <c r="E374" s="187"/>
      <c r="F374" s="187"/>
      <c r="G374" s="187"/>
      <c r="H374" s="187"/>
      <c r="I374" s="187"/>
      <c r="J374" s="187"/>
      <c r="K374" s="187"/>
      <c r="L374" s="187"/>
      <c r="M374" s="187"/>
      <c r="N374" s="187"/>
      <c r="O374" s="187"/>
      <c r="P374" s="187"/>
      <c r="Q374" s="187"/>
      <c r="R374" s="187"/>
      <c r="S374" s="187"/>
      <c r="T374" s="187"/>
      <c r="U374" s="584"/>
    </row>
    <row r="375" spans="1:21" ht="12.6" customHeight="1" x14ac:dyDescent="0.2">
      <c r="A375" s="1010"/>
      <c r="B375" s="1010"/>
      <c r="C375" s="187"/>
      <c r="D375" s="187"/>
      <c r="E375" s="187"/>
      <c r="F375" s="187"/>
      <c r="G375" s="187"/>
      <c r="H375" s="187"/>
      <c r="I375" s="187"/>
      <c r="J375" s="187"/>
      <c r="K375" s="187"/>
      <c r="L375" s="187"/>
      <c r="M375" s="187"/>
      <c r="N375" s="187"/>
      <c r="O375" s="187"/>
      <c r="P375" s="187"/>
      <c r="Q375" s="187"/>
      <c r="R375" s="187"/>
      <c r="S375" s="187"/>
      <c r="T375" s="187"/>
      <c r="U375" s="584"/>
    </row>
    <row r="376" spans="1:21" ht="12.6" customHeight="1" x14ac:dyDescent="0.2">
      <c r="A376" s="755" t="s">
        <v>835</v>
      </c>
      <c r="B376" s="755"/>
      <c r="C376" s="755"/>
      <c r="D376" s="755"/>
      <c r="E376" s="755"/>
      <c r="F376" s="755"/>
      <c r="G376" s="755"/>
      <c r="H376" s="755"/>
      <c r="I376" s="755"/>
      <c r="J376" s="755"/>
      <c r="K376" s="755"/>
      <c r="L376" s="755"/>
      <c r="M376" s="755"/>
      <c r="N376" s="755"/>
      <c r="O376" s="755"/>
      <c r="P376" s="755"/>
      <c r="Q376" s="755"/>
      <c r="R376" s="755"/>
      <c r="S376" s="755"/>
      <c r="T376" s="755"/>
      <c r="U376" s="201"/>
    </row>
    <row r="377" spans="1:21" ht="12.6" customHeight="1" x14ac:dyDescent="0.2">
      <c r="A377" s="592"/>
      <c r="B377" s="592"/>
      <c r="C377" s="592"/>
      <c r="D377" s="592"/>
      <c r="E377" s="592"/>
      <c r="F377" s="592"/>
      <c r="G377" s="592"/>
      <c r="H377" s="592"/>
      <c r="I377" s="592"/>
      <c r="J377" s="592"/>
      <c r="K377" s="592"/>
      <c r="L377" s="592"/>
      <c r="M377" s="592"/>
      <c r="N377" s="592"/>
      <c r="O377" s="592"/>
      <c r="P377" s="592"/>
      <c r="Q377" s="592"/>
      <c r="R377" s="592"/>
      <c r="S377" s="592"/>
      <c r="T377" s="592"/>
      <c r="U377" s="201"/>
    </row>
    <row r="378" spans="1:21" ht="12.6" customHeight="1" x14ac:dyDescent="0.2">
      <c r="A378" s="964" t="s">
        <v>1216</v>
      </c>
      <c r="B378" s="964"/>
      <c r="C378" s="171"/>
      <c r="D378" s="171"/>
      <c r="E378" s="171"/>
      <c r="F378" s="171"/>
      <c r="G378" s="171"/>
      <c r="H378" s="171"/>
      <c r="I378" s="171"/>
      <c r="J378" s="171"/>
      <c r="K378" s="171"/>
      <c r="L378" s="171"/>
      <c r="M378" s="171"/>
      <c r="N378" s="171"/>
      <c r="O378" s="171"/>
      <c r="P378" s="171"/>
      <c r="Q378" s="171"/>
      <c r="R378" s="171"/>
      <c r="S378" s="171"/>
      <c r="T378" s="171"/>
      <c r="U378" s="586" t="s">
        <v>1219</v>
      </c>
    </row>
    <row r="379" spans="1:21" ht="12.6" customHeight="1" x14ac:dyDescent="0.2">
      <c r="A379" s="1005" t="s">
        <v>672</v>
      </c>
      <c r="B379" s="1005"/>
      <c r="C379" s="398">
        <v>1000</v>
      </c>
      <c r="D379" s="398">
        <v>1045</v>
      </c>
      <c r="E379" s="398">
        <v>1032</v>
      </c>
      <c r="F379" s="398">
        <v>994</v>
      </c>
      <c r="G379" s="398">
        <v>1013</v>
      </c>
      <c r="H379" s="398">
        <v>1196</v>
      </c>
      <c r="I379" s="398">
        <v>1169</v>
      </c>
      <c r="J379" s="398">
        <v>1184</v>
      </c>
      <c r="K379" s="398">
        <v>1167</v>
      </c>
      <c r="L379" s="398">
        <v>1239</v>
      </c>
      <c r="M379" s="398">
        <v>1341</v>
      </c>
      <c r="N379" s="398">
        <v>1524</v>
      </c>
      <c r="O379" s="398">
        <v>1330</v>
      </c>
      <c r="P379" s="398">
        <v>993</v>
      </c>
      <c r="Q379" s="398">
        <v>837</v>
      </c>
      <c r="R379" s="398">
        <v>590</v>
      </c>
      <c r="S379" s="398">
        <v>880</v>
      </c>
      <c r="T379" s="398">
        <v>18534</v>
      </c>
      <c r="U379" s="587" t="s">
        <v>673</v>
      </c>
    </row>
    <row r="380" spans="1:21" ht="12.6" customHeight="1" x14ac:dyDescent="0.2">
      <c r="A380" s="1005" t="s">
        <v>674</v>
      </c>
      <c r="B380" s="1005"/>
      <c r="C380" s="398">
        <v>2602</v>
      </c>
      <c r="D380" s="398">
        <v>2852</v>
      </c>
      <c r="E380" s="398">
        <v>2761</v>
      </c>
      <c r="F380" s="398">
        <v>3015</v>
      </c>
      <c r="G380" s="398">
        <v>3131</v>
      </c>
      <c r="H380" s="398">
        <v>3038</v>
      </c>
      <c r="I380" s="398">
        <v>3072</v>
      </c>
      <c r="J380" s="398">
        <v>3139</v>
      </c>
      <c r="K380" s="398">
        <v>3271</v>
      </c>
      <c r="L380" s="398">
        <v>3544</v>
      </c>
      <c r="M380" s="398">
        <v>4189</v>
      </c>
      <c r="N380" s="398">
        <v>4350</v>
      </c>
      <c r="O380" s="398">
        <v>3763</v>
      </c>
      <c r="P380" s="398">
        <v>2699</v>
      </c>
      <c r="Q380" s="398">
        <v>2264</v>
      </c>
      <c r="R380" s="398">
        <v>1908</v>
      </c>
      <c r="S380" s="398">
        <v>2947</v>
      </c>
      <c r="T380" s="398">
        <v>52545</v>
      </c>
      <c r="U380" s="587" t="s">
        <v>675</v>
      </c>
    </row>
    <row r="381" spans="1:21" ht="12.6" customHeight="1" x14ac:dyDescent="0.2">
      <c r="A381" s="1006" t="s">
        <v>676</v>
      </c>
      <c r="B381" s="1006"/>
      <c r="C381" s="398">
        <v>1880</v>
      </c>
      <c r="D381" s="398">
        <v>2065</v>
      </c>
      <c r="E381" s="398">
        <v>2230</v>
      </c>
      <c r="F381" s="398">
        <v>2112</v>
      </c>
      <c r="G381" s="398">
        <v>2168</v>
      </c>
      <c r="H381" s="398">
        <v>2200</v>
      </c>
      <c r="I381" s="398">
        <v>2273</v>
      </c>
      <c r="J381" s="398">
        <v>2435</v>
      </c>
      <c r="K381" s="398">
        <v>2441</v>
      </c>
      <c r="L381" s="398">
        <v>2547</v>
      </c>
      <c r="M381" s="398">
        <v>3005</v>
      </c>
      <c r="N381" s="398">
        <v>3106</v>
      </c>
      <c r="O381" s="398">
        <v>2783</v>
      </c>
      <c r="P381" s="398">
        <v>2119</v>
      </c>
      <c r="Q381" s="398">
        <v>1631</v>
      </c>
      <c r="R381" s="398">
        <v>1333</v>
      </c>
      <c r="S381" s="398">
        <v>1986</v>
      </c>
      <c r="T381" s="398">
        <v>38314</v>
      </c>
      <c r="U381" s="587" t="s">
        <v>677</v>
      </c>
    </row>
    <row r="382" spans="1:21" ht="12.6" customHeight="1" x14ac:dyDescent="0.2">
      <c r="A382" s="1005" t="s">
        <v>256</v>
      </c>
      <c r="B382" s="1005"/>
      <c r="C382" s="398">
        <v>2180</v>
      </c>
      <c r="D382" s="398">
        <v>2503</v>
      </c>
      <c r="E382" s="398">
        <v>2702</v>
      </c>
      <c r="F382" s="398">
        <v>2910</v>
      </c>
      <c r="G382" s="398">
        <v>3022</v>
      </c>
      <c r="H382" s="398">
        <v>3066</v>
      </c>
      <c r="I382" s="398">
        <v>3194</v>
      </c>
      <c r="J382" s="398">
        <v>2960</v>
      </c>
      <c r="K382" s="398">
        <v>3150</v>
      </c>
      <c r="L382" s="398">
        <v>3487</v>
      </c>
      <c r="M382" s="398">
        <v>4057</v>
      </c>
      <c r="N382" s="398">
        <v>4113</v>
      </c>
      <c r="O382" s="398">
        <v>3351</v>
      </c>
      <c r="P382" s="398">
        <v>2692</v>
      </c>
      <c r="Q382" s="398">
        <v>2202</v>
      </c>
      <c r="R382" s="398">
        <v>2253</v>
      </c>
      <c r="S382" s="398">
        <v>3650</v>
      </c>
      <c r="T382" s="398">
        <v>51492</v>
      </c>
      <c r="U382" s="587" t="s">
        <v>257</v>
      </c>
    </row>
    <row r="383" spans="1:21" ht="12.6" customHeight="1" x14ac:dyDescent="0.2">
      <c r="A383" s="1005" t="s">
        <v>678</v>
      </c>
      <c r="B383" s="1005"/>
      <c r="C383" s="398">
        <v>1354</v>
      </c>
      <c r="D383" s="398">
        <v>1353</v>
      </c>
      <c r="E383" s="398">
        <v>1385</v>
      </c>
      <c r="F383" s="398">
        <v>1563</v>
      </c>
      <c r="G383" s="398">
        <v>1496</v>
      </c>
      <c r="H383" s="398">
        <v>1578</v>
      </c>
      <c r="I383" s="398">
        <v>1572</v>
      </c>
      <c r="J383" s="398">
        <v>1462</v>
      </c>
      <c r="K383" s="398">
        <v>1608</v>
      </c>
      <c r="L383" s="398">
        <v>1644</v>
      </c>
      <c r="M383" s="398">
        <v>2025</v>
      </c>
      <c r="N383" s="398">
        <v>2099</v>
      </c>
      <c r="O383" s="398">
        <v>1836</v>
      </c>
      <c r="P383" s="398">
        <v>1295</v>
      </c>
      <c r="Q383" s="398">
        <v>1044</v>
      </c>
      <c r="R383" s="398">
        <v>813</v>
      </c>
      <c r="S383" s="398">
        <v>1420</v>
      </c>
      <c r="T383" s="398">
        <v>25547</v>
      </c>
      <c r="U383" s="587" t="s">
        <v>679</v>
      </c>
    </row>
    <row r="384" spans="1:21" ht="12.6" customHeight="1" x14ac:dyDescent="0.2">
      <c r="A384" s="1005" t="s">
        <v>680</v>
      </c>
      <c r="B384" s="1005"/>
      <c r="C384" s="398">
        <v>1383</v>
      </c>
      <c r="D384" s="398">
        <v>1604</v>
      </c>
      <c r="E384" s="398">
        <v>1612</v>
      </c>
      <c r="F384" s="398">
        <v>1657</v>
      </c>
      <c r="G384" s="398">
        <v>1686</v>
      </c>
      <c r="H384" s="398">
        <v>1704</v>
      </c>
      <c r="I384" s="398">
        <v>1692</v>
      </c>
      <c r="J384" s="398">
        <v>1654</v>
      </c>
      <c r="K384" s="398">
        <v>1765</v>
      </c>
      <c r="L384" s="398">
        <v>1890</v>
      </c>
      <c r="M384" s="398">
        <v>2169</v>
      </c>
      <c r="N384" s="398">
        <v>2276</v>
      </c>
      <c r="O384" s="398">
        <v>1784</v>
      </c>
      <c r="P384" s="398">
        <v>1329</v>
      </c>
      <c r="Q384" s="398">
        <v>1111</v>
      </c>
      <c r="R384" s="398">
        <v>882</v>
      </c>
      <c r="S384" s="398">
        <v>1297</v>
      </c>
      <c r="T384" s="398">
        <v>27495</v>
      </c>
      <c r="U384" s="587" t="s">
        <v>681</v>
      </c>
    </row>
    <row r="385" spans="1:21" ht="12.6" customHeight="1" x14ac:dyDescent="0.2">
      <c r="A385" s="1005" t="s">
        <v>682</v>
      </c>
      <c r="B385" s="1005"/>
      <c r="C385" s="398">
        <v>551</v>
      </c>
      <c r="D385" s="398">
        <v>569</v>
      </c>
      <c r="E385" s="398">
        <v>547</v>
      </c>
      <c r="F385" s="398">
        <v>573</v>
      </c>
      <c r="G385" s="398">
        <v>629</v>
      </c>
      <c r="H385" s="398">
        <v>666</v>
      </c>
      <c r="I385" s="398">
        <v>724</v>
      </c>
      <c r="J385" s="398">
        <v>721</v>
      </c>
      <c r="K385" s="398">
        <v>768</v>
      </c>
      <c r="L385" s="398">
        <v>703</v>
      </c>
      <c r="M385" s="398">
        <v>797</v>
      </c>
      <c r="N385" s="398">
        <v>831</v>
      </c>
      <c r="O385" s="398">
        <v>730</v>
      </c>
      <c r="P385" s="398">
        <v>567</v>
      </c>
      <c r="Q385" s="398">
        <v>475</v>
      </c>
      <c r="R385" s="398">
        <v>359</v>
      </c>
      <c r="S385" s="398">
        <v>479</v>
      </c>
      <c r="T385" s="398">
        <v>10689</v>
      </c>
      <c r="U385" s="587" t="s">
        <v>683</v>
      </c>
    </row>
    <row r="386" spans="1:21" ht="12.6" customHeight="1" x14ac:dyDescent="0.2">
      <c r="A386" s="1005" t="s">
        <v>684</v>
      </c>
      <c r="B386" s="1005"/>
      <c r="C386" s="398">
        <v>2057</v>
      </c>
      <c r="D386" s="398">
        <v>2285</v>
      </c>
      <c r="E386" s="398">
        <v>2335</v>
      </c>
      <c r="F386" s="398">
        <v>2500</v>
      </c>
      <c r="G386" s="398">
        <v>2568</v>
      </c>
      <c r="H386" s="398">
        <v>2635</v>
      </c>
      <c r="I386" s="398">
        <v>2491</v>
      </c>
      <c r="J386" s="398">
        <v>2427</v>
      </c>
      <c r="K386" s="398">
        <v>2693</v>
      </c>
      <c r="L386" s="398">
        <v>2911</v>
      </c>
      <c r="M386" s="398">
        <v>3483</v>
      </c>
      <c r="N386" s="398">
        <v>3582</v>
      </c>
      <c r="O386" s="398">
        <v>2998</v>
      </c>
      <c r="P386" s="398">
        <v>2251</v>
      </c>
      <c r="Q386" s="398">
        <v>1715</v>
      </c>
      <c r="R386" s="398">
        <v>1472</v>
      </c>
      <c r="S386" s="398">
        <v>2068</v>
      </c>
      <c r="T386" s="398">
        <v>42471</v>
      </c>
      <c r="U386" s="587" t="s">
        <v>685</v>
      </c>
    </row>
    <row r="387" spans="1:21" ht="12.6" customHeight="1" x14ac:dyDescent="0.2">
      <c r="A387" s="1010"/>
      <c r="B387" s="1010"/>
      <c r="C387" s="200"/>
      <c r="D387" s="200"/>
      <c r="E387" s="200"/>
      <c r="F387" s="200"/>
      <c r="G387" s="200"/>
      <c r="H387" s="200"/>
      <c r="I387" s="200"/>
      <c r="J387" s="200"/>
      <c r="K387" s="200"/>
      <c r="L387" s="200"/>
      <c r="M387" s="200"/>
      <c r="N387" s="200"/>
      <c r="O387" s="200"/>
      <c r="P387" s="200"/>
      <c r="Q387" s="200"/>
      <c r="R387" s="200"/>
      <c r="S387" s="200"/>
      <c r="T387" s="200"/>
      <c r="U387" s="582"/>
    </row>
    <row r="388" spans="1:21" ht="12.6" customHeight="1" x14ac:dyDescent="0.2">
      <c r="A388" s="1007" t="s">
        <v>715</v>
      </c>
      <c r="B388" s="1007"/>
      <c r="C388" s="523">
        <v>526</v>
      </c>
      <c r="D388" s="523">
        <v>563</v>
      </c>
      <c r="E388" s="523">
        <v>550</v>
      </c>
      <c r="F388" s="523">
        <v>621</v>
      </c>
      <c r="G388" s="523">
        <v>652</v>
      </c>
      <c r="H388" s="523">
        <v>650</v>
      </c>
      <c r="I388" s="523">
        <v>610</v>
      </c>
      <c r="J388" s="523">
        <v>545</v>
      </c>
      <c r="K388" s="523">
        <v>597</v>
      </c>
      <c r="L388" s="523">
        <v>639</v>
      </c>
      <c r="M388" s="523">
        <v>847</v>
      </c>
      <c r="N388" s="523">
        <v>829</v>
      </c>
      <c r="O388" s="523">
        <v>755</v>
      </c>
      <c r="P388" s="523">
        <v>517</v>
      </c>
      <c r="Q388" s="523">
        <v>343</v>
      </c>
      <c r="R388" s="523">
        <v>368</v>
      </c>
      <c r="S388" s="523">
        <v>629</v>
      </c>
      <c r="T388" s="523">
        <v>10241</v>
      </c>
      <c r="U388" s="579" t="s">
        <v>716</v>
      </c>
    </row>
    <row r="389" spans="1:21" ht="12.6" customHeight="1" x14ac:dyDescent="0.2">
      <c r="A389" s="1010"/>
      <c r="B389" s="1010"/>
      <c r="C389" s="171"/>
      <c r="D389" s="171"/>
      <c r="E389" s="171"/>
      <c r="F389" s="171"/>
      <c r="G389" s="171"/>
      <c r="H389" s="171"/>
      <c r="I389" s="171"/>
      <c r="J389" s="171"/>
      <c r="K389" s="171"/>
      <c r="L389" s="171"/>
      <c r="M389" s="171"/>
      <c r="N389" s="171"/>
      <c r="O389" s="171"/>
      <c r="P389" s="171"/>
      <c r="Q389" s="171"/>
      <c r="R389" s="171"/>
      <c r="S389" s="171"/>
      <c r="T389" s="171"/>
      <c r="U389" s="201"/>
    </row>
    <row r="390" spans="1:21" ht="12.6" customHeight="1" x14ac:dyDescent="0.2">
      <c r="A390" s="1010"/>
      <c r="B390" s="1010"/>
      <c r="C390" s="171"/>
      <c r="D390" s="171"/>
      <c r="E390" s="171"/>
      <c r="F390" s="171"/>
      <c r="G390" s="171"/>
      <c r="H390" s="171"/>
      <c r="I390" s="171"/>
      <c r="J390" s="171"/>
      <c r="K390" s="171"/>
      <c r="L390" s="171"/>
      <c r="M390" s="171"/>
      <c r="N390" s="171"/>
      <c r="O390" s="171"/>
      <c r="P390" s="171"/>
      <c r="Q390" s="171"/>
      <c r="R390" s="171"/>
      <c r="S390" s="171"/>
      <c r="T390" s="171"/>
      <c r="U390" s="201"/>
    </row>
    <row r="391" spans="1:21" ht="12.6" customHeight="1" x14ac:dyDescent="0.2">
      <c r="A391" s="964" t="s">
        <v>1217</v>
      </c>
      <c r="B391" s="964"/>
      <c r="C391" s="588"/>
      <c r="D391" s="588"/>
      <c r="E391" s="588"/>
      <c r="F391" s="171"/>
      <c r="G391" s="171"/>
      <c r="H391" s="171"/>
      <c r="I391" s="171"/>
      <c r="J391" s="171"/>
      <c r="K391" s="171"/>
      <c r="L391" s="171"/>
      <c r="M391" s="171"/>
      <c r="N391" s="171"/>
      <c r="O391" s="171"/>
      <c r="P391" s="171"/>
      <c r="Q391" s="171"/>
      <c r="R391" s="171"/>
      <c r="S391" s="171"/>
      <c r="T391" s="171"/>
      <c r="U391" s="586" t="s">
        <v>1220</v>
      </c>
    </row>
    <row r="392" spans="1:21" ht="12.6" customHeight="1" x14ac:dyDescent="0.2">
      <c r="A392" s="964" t="s">
        <v>1218</v>
      </c>
      <c r="B392" s="964"/>
      <c r="C392" s="588"/>
      <c r="D392" s="588"/>
      <c r="E392" s="588"/>
      <c r="F392" s="171"/>
      <c r="G392" s="171"/>
      <c r="H392" s="171"/>
      <c r="I392" s="171"/>
      <c r="J392" s="171"/>
      <c r="K392" s="171"/>
      <c r="L392" s="171"/>
      <c r="M392" s="171"/>
      <c r="N392" s="171"/>
      <c r="O392" s="171"/>
      <c r="P392" s="171"/>
      <c r="Q392" s="171"/>
      <c r="R392" s="171"/>
      <c r="S392" s="171"/>
      <c r="T392" s="171"/>
      <c r="U392" s="586" t="s">
        <v>1221</v>
      </c>
    </row>
    <row r="393" spans="1:21" ht="12.6" customHeight="1" x14ac:dyDescent="0.2">
      <c r="A393" s="1006" t="s">
        <v>549</v>
      </c>
      <c r="B393" s="1006"/>
      <c r="C393" s="187">
        <v>445</v>
      </c>
      <c r="D393" s="187">
        <v>490</v>
      </c>
      <c r="E393" s="187">
        <v>472</v>
      </c>
      <c r="F393" s="187">
        <v>440</v>
      </c>
      <c r="G393" s="187">
        <v>461</v>
      </c>
      <c r="H393" s="187">
        <v>515</v>
      </c>
      <c r="I393" s="187">
        <v>544</v>
      </c>
      <c r="J393" s="187">
        <v>520</v>
      </c>
      <c r="K393" s="187">
        <v>547</v>
      </c>
      <c r="L393" s="187">
        <v>547</v>
      </c>
      <c r="M393" s="187">
        <v>575</v>
      </c>
      <c r="N393" s="187">
        <v>716</v>
      </c>
      <c r="O393" s="187">
        <v>583</v>
      </c>
      <c r="P393" s="187">
        <v>455</v>
      </c>
      <c r="Q393" s="187">
        <v>388</v>
      </c>
      <c r="R393" s="187">
        <v>261</v>
      </c>
      <c r="S393" s="187">
        <v>379</v>
      </c>
      <c r="T393" s="187">
        <v>8338</v>
      </c>
      <c r="U393" s="582" t="s">
        <v>686</v>
      </c>
    </row>
    <row r="394" spans="1:21" ht="12.6" customHeight="1" x14ac:dyDescent="0.2">
      <c r="A394" s="1006" t="s">
        <v>621</v>
      </c>
      <c r="B394" s="1006"/>
      <c r="C394" s="187">
        <v>463</v>
      </c>
      <c r="D394" s="187">
        <v>457</v>
      </c>
      <c r="E394" s="187">
        <v>455</v>
      </c>
      <c r="F394" s="187">
        <v>458</v>
      </c>
      <c r="G394" s="187">
        <v>456</v>
      </c>
      <c r="H394" s="187">
        <v>576</v>
      </c>
      <c r="I394" s="187">
        <v>510</v>
      </c>
      <c r="J394" s="187">
        <v>547</v>
      </c>
      <c r="K394" s="187">
        <v>515</v>
      </c>
      <c r="L394" s="187">
        <v>555</v>
      </c>
      <c r="M394" s="187">
        <v>632</v>
      </c>
      <c r="N394" s="187">
        <v>667</v>
      </c>
      <c r="O394" s="187">
        <v>603</v>
      </c>
      <c r="P394" s="187">
        <v>431</v>
      </c>
      <c r="Q394" s="187">
        <v>349</v>
      </c>
      <c r="R394" s="187">
        <v>261</v>
      </c>
      <c r="S394" s="187">
        <v>412</v>
      </c>
      <c r="T394" s="187">
        <v>8347</v>
      </c>
      <c r="U394" s="582" t="s">
        <v>622</v>
      </c>
    </row>
    <row r="395" spans="1:21" ht="12.6" customHeight="1" x14ac:dyDescent="0.2">
      <c r="A395" s="1006" t="s">
        <v>569</v>
      </c>
      <c r="B395" s="1006"/>
      <c r="C395" s="187">
        <v>249</v>
      </c>
      <c r="D395" s="187">
        <v>252</v>
      </c>
      <c r="E395" s="187">
        <v>269</v>
      </c>
      <c r="F395" s="187">
        <v>275</v>
      </c>
      <c r="G395" s="187">
        <v>257</v>
      </c>
      <c r="H395" s="187">
        <v>281</v>
      </c>
      <c r="I395" s="187">
        <v>300</v>
      </c>
      <c r="J395" s="187">
        <v>303</v>
      </c>
      <c r="K395" s="187">
        <v>326</v>
      </c>
      <c r="L395" s="187">
        <v>350</v>
      </c>
      <c r="M395" s="187">
        <v>373</v>
      </c>
      <c r="N395" s="187">
        <v>384</v>
      </c>
      <c r="O395" s="187">
        <v>362</v>
      </c>
      <c r="P395" s="187">
        <v>273</v>
      </c>
      <c r="Q395" s="187">
        <v>233</v>
      </c>
      <c r="R395" s="187">
        <v>155</v>
      </c>
      <c r="S395" s="187">
        <v>241</v>
      </c>
      <c r="T395" s="187">
        <v>4883</v>
      </c>
      <c r="U395" s="582" t="s">
        <v>570</v>
      </c>
    </row>
    <row r="396" spans="1:21" ht="12.6" customHeight="1" x14ac:dyDescent="0.2">
      <c r="A396" s="1006" t="s">
        <v>559</v>
      </c>
      <c r="B396" s="1006"/>
      <c r="C396" s="187">
        <v>1564</v>
      </c>
      <c r="D396" s="187">
        <v>1740</v>
      </c>
      <c r="E396" s="187">
        <v>1771</v>
      </c>
      <c r="F396" s="187">
        <v>1903</v>
      </c>
      <c r="G396" s="187">
        <v>2010</v>
      </c>
      <c r="H396" s="187">
        <v>1951</v>
      </c>
      <c r="I396" s="187">
        <v>1960</v>
      </c>
      <c r="J396" s="187">
        <v>1954</v>
      </c>
      <c r="K396" s="187">
        <v>2091</v>
      </c>
      <c r="L396" s="187">
        <v>2255</v>
      </c>
      <c r="M396" s="187">
        <v>2723</v>
      </c>
      <c r="N396" s="187">
        <v>2850</v>
      </c>
      <c r="O396" s="187">
        <v>2404</v>
      </c>
      <c r="P396" s="187">
        <v>1681</v>
      </c>
      <c r="Q396" s="187">
        <v>1460</v>
      </c>
      <c r="R396" s="187">
        <v>1297</v>
      </c>
      <c r="S396" s="187">
        <v>2013</v>
      </c>
      <c r="T396" s="187">
        <v>33627</v>
      </c>
      <c r="U396" s="582" t="s">
        <v>560</v>
      </c>
    </row>
    <row r="397" spans="1:21" ht="12.6" customHeight="1" x14ac:dyDescent="0.2">
      <c r="A397" s="1006" t="s">
        <v>541</v>
      </c>
      <c r="B397" s="1006"/>
      <c r="C397" s="187">
        <v>549</v>
      </c>
      <c r="D397" s="187">
        <v>609</v>
      </c>
      <c r="E397" s="187">
        <v>528</v>
      </c>
      <c r="F397" s="187">
        <v>594</v>
      </c>
      <c r="G397" s="187">
        <v>621</v>
      </c>
      <c r="H397" s="187">
        <v>562</v>
      </c>
      <c r="I397" s="187">
        <v>584</v>
      </c>
      <c r="J397" s="187">
        <v>623</v>
      </c>
      <c r="K397" s="187">
        <v>634</v>
      </c>
      <c r="L397" s="187">
        <v>676</v>
      </c>
      <c r="M397" s="187">
        <v>823</v>
      </c>
      <c r="N397" s="187">
        <v>813</v>
      </c>
      <c r="O397" s="187">
        <v>754</v>
      </c>
      <c r="P397" s="187">
        <v>548</v>
      </c>
      <c r="Q397" s="187">
        <v>440</v>
      </c>
      <c r="R397" s="187">
        <v>341</v>
      </c>
      <c r="S397" s="187">
        <v>530</v>
      </c>
      <c r="T397" s="187">
        <v>10229</v>
      </c>
      <c r="U397" s="582" t="s">
        <v>541</v>
      </c>
    </row>
    <row r="398" spans="1:21" ht="12.6" customHeight="1" x14ac:dyDescent="0.2">
      <c r="A398" s="1006" t="s">
        <v>1281</v>
      </c>
      <c r="B398" s="1006"/>
      <c r="C398" s="187">
        <v>283</v>
      </c>
      <c r="D398" s="187">
        <v>281</v>
      </c>
      <c r="E398" s="187">
        <v>243</v>
      </c>
      <c r="F398" s="187">
        <v>284</v>
      </c>
      <c r="G398" s="187">
        <v>281</v>
      </c>
      <c r="H398" s="187">
        <v>286</v>
      </c>
      <c r="I398" s="187">
        <v>290</v>
      </c>
      <c r="J398" s="187">
        <v>303</v>
      </c>
      <c r="K398" s="187">
        <v>266</v>
      </c>
      <c r="L398" s="187">
        <v>326</v>
      </c>
      <c r="M398" s="187">
        <v>314</v>
      </c>
      <c r="N398" s="187">
        <v>349</v>
      </c>
      <c r="O398" s="187">
        <v>315</v>
      </c>
      <c r="P398" s="187">
        <v>253</v>
      </c>
      <c r="Q398" s="187">
        <v>199</v>
      </c>
      <c r="R398" s="187">
        <v>146</v>
      </c>
      <c r="S398" s="187">
        <v>204</v>
      </c>
      <c r="T398" s="187">
        <v>4623</v>
      </c>
      <c r="U398" s="582" t="s">
        <v>1291</v>
      </c>
    </row>
    <row r="399" spans="1:21" ht="12.6" customHeight="1" x14ac:dyDescent="0.2">
      <c r="A399" s="1004" t="s">
        <v>687</v>
      </c>
      <c r="B399" s="1004"/>
      <c r="C399" s="523">
        <v>3553</v>
      </c>
      <c r="D399" s="523">
        <v>3829</v>
      </c>
      <c r="E399" s="523">
        <v>3738</v>
      </c>
      <c r="F399" s="523">
        <v>3954</v>
      </c>
      <c r="G399" s="523">
        <v>4086</v>
      </c>
      <c r="H399" s="523">
        <v>4171</v>
      </c>
      <c r="I399" s="523">
        <v>4188</v>
      </c>
      <c r="J399" s="523">
        <v>4250</v>
      </c>
      <c r="K399" s="523">
        <v>4379</v>
      </c>
      <c r="L399" s="523">
        <v>4709</v>
      </c>
      <c r="M399" s="523">
        <v>5440</v>
      </c>
      <c r="N399" s="523">
        <v>5779</v>
      </c>
      <c r="O399" s="523">
        <v>5021</v>
      </c>
      <c r="P399" s="523">
        <v>3641</v>
      </c>
      <c r="Q399" s="523">
        <v>3069</v>
      </c>
      <c r="R399" s="523">
        <v>2461</v>
      </c>
      <c r="S399" s="523">
        <v>3779</v>
      </c>
      <c r="T399" s="523">
        <v>70047</v>
      </c>
      <c r="U399" s="589" t="s">
        <v>688</v>
      </c>
    </row>
    <row r="400" spans="1:21" ht="12.6" customHeight="1" x14ac:dyDescent="0.2">
      <c r="A400" s="1010"/>
      <c r="B400" s="1010"/>
      <c r="C400" s="200"/>
      <c r="D400" s="200"/>
      <c r="E400" s="200"/>
      <c r="F400" s="200"/>
      <c r="G400" s="200"/>
      <c r="H400" s="200"/>
      <c r="I400" s="200"/>
      <c r="J400" s="200"/>
      <c r="K400" s="200"/>
      <c r="L400" s="200"/>
      <c r="M400" s="200"/>
      <c r="N400" s="200"/>
      <c r="O400" s="200"/>
      <c r="P400" s="200"/>
      <c r="Q400" s="200"/>
      <c r="R400" s="200"/>
      <c r="S400" s="200"/>
      <c r="T400" s="200"/>
      <c r="U400" s="201"/>
    </row>
    <row r="401" spans="1:21" ht="12.6" customHeight="1" x14ac:dyDescent="0.2">
      <c r="A401" s="1006" t="s">
        <v>256</v>
      </c>
      <c r="B401" s="1006"/>
      <c r="C401" s="187">
        <v>4483</v>
      </c>
      <c r="D401" s="187">
        <v>4926</v>
      </c>
      <c r="E401" s="187">
        <v>5249</v>
      </c>
      <c r="F401" s="187">
        <v>5457</v>
      </c>
      <c r="G401" s="187">
        <v>5533</v>
      </c>
      <c r="H401" s="187">
        <v>5730</v>
      </c>
      <c r="I401" s="187">
        <v>5939</v>
      </c>
      <c r="J401" s="187">
        <v>5783</v>
      </c>
      <c r="K401" s="187">
        <v>6005</v>
      </c>
      <c r="L401" s="187">
        <v>6484</v>
      </c>
      <c r="M401" s="187">
        <v>7660</v>
      </c>
      <c r="N401" s="187">
        <v>7747</v>
      </c>
      <c r="O401" s="187">
        <v>6569</v>
      </c>
      <c r="P401" s="187">
        <v>5081</v>
      </c>
      <c r="Q401" s="187">
        <v>4102</v>
      </c>
      <c r="R401" s="187">
        <v>3786</v>
      </c>
      <c r="S401" s="200">
        <v>5974</v>
      </c>
      <c r="T401" s="200">
        <v>96508</v>
      </c>
      <c r="U401" s="582" t="s">
        <v>257</v>
      </c>
    </row>
    <row r="402" spans="1:21" ht="12.6" customHeight="1" x14ac:dyDescent="0.2">
      <c r="A402" s="1006" t="s">
        <v>689</v>
      </c>
      <c r="B402" s="1006"/>
      <c r="C402" s="187">
        <v>649</v>
      </c>
      <c r="D402" s="187">
        <v>698</v>
      </c>
      <c r="E402" s="187">
        <v>764</v>
      </c>
      <c r="F402" s="187">
        <v>710</v>
      </c>
      <c r="G402" s="187">
        <v>765</v>
      </c>
      <c r="H402" s="187">
        <v>707</v>
      </c>
      <c r="I402" s="187">
        <v>723</v>
      </c>
      <c r="J402" s="187">
        <v>790</v>
      </c>
      <c r="K402" s="187">
        <v>842</v>
      </c>
      <c r="L402" s="187">
        <v>808</v>
      </c>
      <c r="M402" s="187">
        <v>941</v>
      </c>
      <c r="N402" s="187">
        <v>1054</v>
      </c>
      <c r="O402" s="187">
        <v>986</v>
      </c>
      <c r="P402" s="187">
        <v>698</v>
      </c>
      <c r="Q402" s="187">
        <v>541</v>
      </c>
      <c r="R402" s="187">
        <v>407</v>
      </c>
      <c r="S402" s="200">
        <v>629</v>
      </c>
      <c r="T402" s="200">
        <v>12712</v>
      </c>
      <c r="U402" s="582" t="s">
        <v>690</v>
      </c>
    </row>
    <row r="403" spans="1:21" ht="12.6" customHeight="1" x14ac:dyDescent="0.2">
      <c r="A403" s="1006" t="s">
        <v>1277</v>
      </c>
      <c r="B403" s="1006"/>
      <c r="C403" s="187">
        <v>466</v>
      </c>
      <c r="D403" s="187">
        <v>489</v>
      </c>
      <c r="E403" s="187">
        <v>510</v>
      </c>
      <c r="F403" s="187">
        <v>611</v>
      </c>
      <c r="G403" s="187">
        <v>614</v>
      </c>
      <c r="H403" s="187">
        <v>624</v>
      </c>
      <c r="I403" s="187">
        <v>575</v>
      </c>
      <c r="J403" s="187">
        <v>499</v>
      </c>
      <c r="K403" s="187">
        <v>558</v>
      </c>
      <c r="L403" s="187">
        <v>639</v>
      </c>
      <c r="M403" s="187">
        <v>774</v>
      </c>
      <c r="N403" s="187">
        <v>803</v>
      </c>
      <c r="O403" s="187">
        <v>648</v>
      </c>
      <c r="P403" s="187">
        <v>483</v>
      </c>
      <c r="Q403" s="187">
        <v>342</v>
      </c>
      <c r="R403" s="187">
        <v>326</v>
      </c>
      <c r="S403" s="200">
        <v>614</v>
      </c>
      <c r="T403" s="200">
        <v>9575</v>
      </c>
      <c r="U403" s="582" t="s">
        <v>579</v>
      </c>
    </row>
    <row r="404" spans="1:21" ht="12.6" customHeight="1" x14ac:dyDescent="0.2">
      <c r="A404" s="1007" t="s">
        <v>256</v>
      </c>
      <c r="B404" s="1007"/>
      <c r="C404" s="523">
        <v>5598</v>
      </c>
      <c r="D404" s="523">
        <v>6113</v>
      </c>
      <c r="E404" s="523">
        <v>6523</v>
      </c>
      <c r="F404" s="523">
        <v>6778</v>
      </c>
      <c r="G404" s="523">
        <v>6912</v>
      </c>
      <c r="H404" s="523">
        <v>7061</v>
      </c>
      <c r="I404" s="523">
        <v>7237</v>
      </c>
      <c r="J404" s="523">
        <v>7072</v>
      </c>
      <c r="K404" s="523">
        <v>7405</v>
      </c>
      <c r="L404" s="523">
        <v>7931</v>
      </c>
      <c r="M404" s="523">
        <v>9375</v>
      </c>
      <c r="N404" s="523">
        <v>9604</v>
      </c>
      <c r="O404" s="523">
        <v>8203</v>
      </c>
      <c r="P404" s="523">
        <v>6262</v>
      </c>
      <c r="Q404" s="523">
        <v>4985</v>
      </c>
      <c r="R404" s="523">
        <v>4519</v>
      </c>
      <c r="S404" s="523">
        <v>7217</v>
      </c>
      <c r="T404" s="523">
        <v>118795</v>
      </c>
      <c r="U404" s="579" t="s">
        <v>257</v>
      </c>
    </row>
    <row r="405" spans="1:21" ht="12.6" customHeight="1" x14ac:dyDescent="0.2">
      <c r="A405" s="1010"/>
      <c r="B405" s="1010"/>
      <c r="C405" s="200"/>
      <c r="D405" s="200"/>
      <c r="E405" s="200"/>
      <c r="F405" s="200"/>
      <c r="G405" s="200"/>
      <c r="H405" s="200"/>
      <c r="I405" s="200"/>
      <c r="J405" s="200"/>
      <c r="K405" s="200"/>
      <c r="L405" s="200"/>
      <c r="M405" s="200"/>
      <c r="N405" s="200"/>
      <c r="O405" s="200"/>
      <c r="P405" s="200"/>
      <c r="Q405" s="200"/>
      <c r="R405" s="200"/>
      <c r="S405" s="200" t="s">
        <v>1133</v>
      </c>
      <c r="T405" s="200"/>
      <c r="U405" s="201"/>
    </row>
    <row r="406" spans="1:21" ht="12.6" customHeight="1" x14ac:dyDescent="0.2">
      <c r="A406" s="1006" t="s">
        <v>262</v>
      </c>
      <c r="B406" s="1006"/>
      <c r="C406" s="187">
        <v>1376</v>
      </c>
      <c r="D406" s="187">
        <v>1610</v>
      </c>
      <c r="E406" s="187">
        <v>1586</v>
      </c>
      <c r="F406" s="187">
        <v>1640</v>
      </c>
      <c r="G406" s="187">
        <v>1648</v>
      </c>
      <c r="H406" s="187">
        <v>1708</v>
      </c>
      <c r="I406" s="187">
        <v>1697</v>
      </c>
      <c r="J406" s="187">
        <v>1638</v>
      </c>
      <c r="K406" s="187">
        <v>1776</v>
      </c>
      <c r="L406" s="187">
        <v>1862</v>
      </c>
      <c r="M406" s="187">
        <v>2119</v>
      </c>
      <c r="N406" s="187">
        <v>2286</v>
      </c>
      <c r="O406" s="187">
        <v>1782</v>
      </c>
      <c r="P406" s="187">
        <v>1343</v>
      </c>
      <c r="Q406" s="187">
        <v>1135</v>
      </c>
      <c r="R406" s="187">
        <v>874</v>
      </c>
      <c r="S406" s="187">
        <v>1265</v>
      </c>
      <c r="T406" s="187">
        <v>27345</v>
      </c>
      <c r="U406" s="582" t="s">
        <v>263</v>
      </c>
    </row>
    <row r="407" spans="1:21" ht="12.6" customHeight="1" x14ac:dyDescent="0.2">
      <c r="A407" s="1006" t="s">
        <v>664</v>
      </c>
      <c r="B407" s="1006"/>
      <c r="C407" s="187">
        <v>520</v>
      </c>
      <c r="D407" s="187">
        <v>532</v>
      </c>
      <c r="E407" s="187">
        <v>509</v>
      </c>
      <c r="F407" s="187">
        <v>541</v>
      </c>
      <c r="G407" s="187">
        <v>595</v>
      </c>
      <c r="H407" s="187">
        <v>628</v>
      </c>
      <c r="I407" s="187">
        <v>690</v>
      </c>
      <c r="J407" s="187">
        <v>688</v>
      </c>
      <c r="K407" s="187">
        <v>724</v>
      </c>
      <c r="L407" s="187">
        <v>666</v>
      </c>
      <c r="M407" s="187">
        <v>759</v>
      </c>
      <c r="N407" s="187">
        <v>778</v>
      </c>
      <c r="O407" s="187">
        <v>695</v>
      </c>
      <c r="P407" s="187">
        <v>540</v>
      </c>
      <c r="Q407" s="187">
        <v>452</v>
      </c>
      <c r="R407" s="187">
        <v>344</v>
      </c>
      <c r="S407" s="187">
        <v>463</v>
      </c>
      <c r="T407" s="187">
        <v>10124</v>
      </c>
      <c r="U407" s="582" t="s">
        <v>665</v>
      </c>
    </row>
    <row r="408" spans="1:21" ht="12.6" customHeight="1" x14ac:dyDescent="0.2">
      <c r="A408" s="1007" t="s">
        <v>691</v>
      </c>
      <c r="B408" s="1007"/>
      <c r="C408" s="523">
        <v>1896</v>
      </c>
      <c r="D408" s="523">
        <v>2142</v>
      </c>
      <c r="E408" s="523">
        <v>2095</v>
      </c>
      <c r="F408" s="523">
        <v>2181</v>
      </c>
      <c r="G408" s="523">
        <v>2243</v>
      </c>
      <c r="H408" s="523">
        <v>2336</v>
      </c>
      <c r="I408" s="523">
        <v>2387</v>
      </c>
      <c r="J408" s="523">
        <v>2326</v>
      </c>
      <c r="K408" s="523">
        <v>2500</v>
      </c>
      <c r="L408" s="523">
        <v>2528</v>
      </c>
      <c r="M408" s="523">
        <v>2878</v>
      </c>
      <c r="N408" s="523">
        <v>3064</v>
      </c>
      <c r="O408" s="523">
        <v>2477</v>
      </c>
      <c r="P408" s="523">
        <v>1883</v>
      </c>
      <c r="Q408" s="523">
        <v>1587</v>
      </c>
      <c r="R408" s="523">
        <v>1218</v>
      </c>
      <c r="S408" s="523">
        <v>1728</v>
      </c>
      <c r="T408" s="523">
        <v>37469</v>
      </c>
      <c r="U408" s="579" t="s">
        <v>692</v>
      </c>
    </row>
    <row r="409" spans="1:21" ht="12.6" customHeight="1" x14ac:dyDescent="0.2">
      <c r="A409" s="1010"/>
      <c r="B409" s="1010"/>
      <c r="C409" s="200"/>
      <c r="D409" s="200"/>
      <c r="E409" s="200"/>
      <c r="F409" s="200"/>
      <c r="G409" s="200"/>
      <c r="H409" s="200"/>
      <c r="I409" s="200"/>
      <c r="J409" s="200"/>
      <c r="K409" s="200"/>
      <c r="L409" s="200"/>
      <c r="M409" s="200"/>
      <c r="N409" s="200"/>
      <c r="O409" s="200"/>
      <c r="P409" s="200"/>
      <c r="Q409" s="200"/>
      <c r="R409" s="200"/>
      <c r="S409" s="200" t="s">
        <v>1133</v>
      </c>
      <c r="T409" s="200"/>
      <c r="U409" s="201"/>
    </row>
    <row r="410" spans="1:21" ht="12.6" customHeight="1" x14ac:dyDescent="0.2">
      <c r="A410" s="1006" t="s">
        <v>266</v>
      </c>
      <c r="B410" s="1006"/>
      <c r="C410" s="187">
        <v>1093</v>
      </c>
      <c r="D410" s="187">
        <v>1296</v>
      </c>
      <c r="E410" s="187">
        <v>1284</v>
      </c>
      <c r="F410" s="187">
        <v>1358</v>
      </c>
      <c r="G410" s="187">
        <v>1396</v>
      </c>
      <c r="H410" s="187">
        <v>1406</v>
      </c>
      <c r="I410" s="187">
        <v>1361</v>
      </c>
      <c r="J410" s="187">
        <v>1331</v>
      </c>
      <c r="K410" s="187">
        <v>1475</v>
      </c>
      <c r="L410" s="187">
        <v>1585</v>
      </c>
      <c r="M410" s="187">
        <v>1929</v>
      </c>
      <c r="N410" s="187">
        <v>1926</v>
      </c>
      <c r="O410" s="187">
        <v>1603</v>
      </c>
      <c r="P410" s="187">
        <v>1210</v>
      </c>
      <c r="Q410" s="187">
        <v>969</v>
      </c>
      <c r="R410" s="187">
        <v>834</v>
      </c>
      <c r="S410" s="187">
        <v>1114</v>
      </c>
      <c r="T410" s="187">
        <v>23170</v>
      </c>
      <c r="U410" s="582" t="s">
        <v>267</v>
      </c>
    </row>
    <row r="411" spans="1:21" ht="12.6" customHeight="1" x14ac:dyDescent="0.2">
      <c r="A411" s="1006" t="s">
        <v>273</v>
      </c>
      <c r="B411" s="1006"/>
      <c r="C411" s="187">
        <v>344</v>
      </c>
      <c r="D411" s="187">
        <v>347</v>
      </c>
      <c r="E411" s="187">
        <v>362</v>
      </c>
      <c r="F411" s="187">
        <v>437</v>
      </c>
      <c r="G411" s="187">
        <v>436</v>
      </c>
      <c r="H411" s="187">
        <v>413</v>
      </c>
      <c r="I411" s="187">
        <v>385</v>
      </c>
      <c r="J411" s="187">
        <v>388</v>
      </c>
      <c r="K411" s="187">
        <v>444</v>
      </c>
      <c r="L411" s="187">
        <v>526</v>
      </c>
      <c r="M411" s="187">
        <v>590</v>
      </c>
      <c r="N411" s="187">
        <v>594</v>
      </c>
      <c r="O411" s="187">
        <v>454</v>
      </c>
      <c r="P411" s="187">
        <v>354</v>
      </c>
      <c r="Q411" s="187">
        <v>274</v>
      </c>
      <c r="R411" s="187">
        <v>218</v>
      </c>
      <c r="S411" s="187">
        <v>342</v>
      </c>
      <c r="T411" s="187">
        <v>6908</v>
      </c>
      <c r="U411" s="582" t="s">
        <v>274</v>
      </c>
    </row>
    <row r="412" spans="1:21" ht="12.6" customHeight="1" x14ac:dyDescent="0.2">
      <c r="A412" s="1006" t="s">
        <v>607</v>
      </c>
      <c r="B412" s="1006"/>
      <c r="C412" s="187">
        <v>237</v>
      </c>
      <c r="D412" s="187">
        <v>224</v>
      </c>
      <c r="E412" s="187">
        <v>279</v>
      </c>
      <c r="F412" s="187">
        <v>276</v>
      </c>
      <c r="G412" s="187">
        <v>290</v>
      </c>
      <c r="H412" s="187">
        <v>335</v>
      </c>
      <c r="I412" s="187">
        <v>296</v>
      </c>
      <c r="J412" s="187">
        <v>311</v>
      </c>
      <c r="K412" s="187">
        <v>310</v>
      </c>
      <c r="L412" s="187">
        <v>311</v>
      </c>
      <c r="M412" s="187">
        <v>387</v>
      </c>
      <c r="N412" s="187">
        <v>470</v>
      </c>
      <c r="O412" s="187">
        <v>404</v>
      </c>
      <c r="P412" s="187">
        <v>307</v>
      </c>
      <c r="Q412" s="187">
        <v>211</v>
      </c>
      <c r="R412" s="187">
        <v>157</v>
      </c>
      <c r="S412" s="187">
        <v>254</v>
      </c>
      <c r="T412" s="187">
        <v>5059</v>
      </c>
      <c r="U412" s="582" t="s">
        <v>1286</v>
      </c>
    </row>
    <row r="413" spans="1:21" ht="12.6" customHeight="1" x14ac:dyDescent="0.2">
      <c r="A413" s="1006" t="s">
        <v>252</v>
      </c>
      <c r="B413" s="1006"/>
      <c r="C413" s="187">
        <v>286</v>
      </c>
      <c r="D413" s="187">
        <v>325</v>
      </c>
      <c r="E413" s="187">
        <v>323</v>
      </c>
      <c r="F413" s="187">
        <v>340</v>
      </c>
      <c r="G413" s="187">
        <v>350</v>
      </c>
      <c r="H413" s="187">
        <v>361</v>
      </c>
      <c r="I413" s="187">
        <v>333</v>
      </c>
      <c r="J413" s="187">
        <v>304</v>
      </c>
      <c r="K413" s="187">
        <v>350</v>
      </c>
      <c r="L413" s="187">
        <v>375</v>
      </c>
      <c r="M413" s="187">
        <v>467</v>
      </c>
      <c r="N413" s="187">
        <v>444</v>
      </c>
      <c r="O413" s="187">
        <v>413</v>
      </c>
      <c r="P413" s="187">
        <v>288</v>
      </c>
      <c r="Q413" s="187">
        <v>184</v>
      </c>
      <c r="R413" s="187">
        <v>203</v>
      </c>
      <c r="S413" s="187">
        <v>293</v>
      </c>
      <c r="T413" s="187">
        <v>5639</v>
      </c>
      <c r="U413" s="582" t="s">
        <v>253</v>
      </c>
    </row>
    <row r="414" spans="1:21" ht="12.6" customHeight="1" x14ac:dyDescent="0.2">
      <c r="A414" s="1007" t="s">
        <v>266</v>
      </c>
      <c r="B414" s="1007"/>
      <c r="C414" s="523">
        <v>1960</v>
      </c>
      <c r="D414" s="523">
        <v>2192</v>
      </c>
      <c r="E414" s="523">
        <v>2248</v>
      </c>
      <c r="F414" s="523">
        <v>2411</v>
      </c>
      <c r="G414" s="523">
        <v>2472</v>
      </c>
      <c r="H414" s="523">
        <v>2515</v>
      </c>
      <c r="I414" s="523">
        <v>2375</v>
      </c>
      <c r="J414" s="523">
        <v>2334</v>
      </c>
      <c r="K414" s="523">
        <v>2579</v>
      </c>
      <c r="L414" s="523">
        <v>2797</v>
      </c>
      <c r="M414" s="523">
        <v>3373</v>
      </c>
      <c r="N414" s="523">
        <v>3434</v>
      </c>
      <c r="O414" s="523">
        <v>2874</v>
      </c>
      <c r="P414" s="523">
        <v>2159</v>
      </c>
      <c r="Q414" s="523">
        <v>1638</v>
      </c>
      <c r="R414" s="523">
        <v>1412</v>
      </c>
      <c r="S414" s="523">
        <v>2003</v>
      </c>
      <c r="T414" s="523">
        <v>40776</v>
      </c>
      <c r="U414" s="579" t="s">
        <v>267</v>
      </c>
    </row>
    <row r="415" spans="1:21" ht="12.6" customHeight="1" x14ac:dyDescent="0.2">
      <c r="A415" s="1010"/>
      <c r="B415" s="1010"/>
      <c r="C415" s="200"/>
      <c r="D415" s="200"/>
      <c r="E415" s="200"/>
      <c r="F415" s="200"/>
      <c r="G415" s="200"/>
      <c r="H415" s="200"/>
      <c r="I415" s="200"/>
      <c r="J415" s="200"/>
      <c r="K415" s="200"/>
      <c r="L415" s="200"/>
      <c r="M415" s="200"/>
      <c r="N415" s="200"/>
      <c r="O415" s="200"/>
      <c r="P415" s="200"/>
      <c r="Q415" s="200"/>
      <c r="R415" s="200"/>
      <c r="S415" s="200"/>
      <c r="T415" s="200"/>
      <c r="U415" s="582"/>
    </row>
    <row r="416" spans="1:21" s="67" customFormat="1" ht="12.6" customHeight="1" x14ac:dyDescent="0.2">
      <c r="A416" s="1008" t="s">
        <v>670</v>
      </c>
      <c r="B416" s="1008"/>
      <c r="C416" s="98">
        <v>13007</v>
      </c>
      <c r="D416" s="98">
        <v>14276</v>
      </c>
      <c r="E416" s="98">
        <v>14604</v>
      </c>
      <c r="F416" s="98">
        <v>15324</v>
      </c>
      <c r="G416" s="98">
        <v>15713</v>
      </c>
      <c r="H416" s="98">
        <v>16083</v>
      </c>
      <c r="I416" s="98">
        <v>16187</v>
      </c>
      <c r="J416" s="98">
        <v>15982</v>
      </c>
      <c r="K416" s="98">
        <v>16863</v>
      </c>
      <c r="L416" s="98">
        <v>17965</v>
      </c>
      <c r="M416" s="98">
        <v>21066</v>
      </c>
      <c r="N416" s="98">
        <v>21881</v>
      </c>
      <c r="O416" s="98">
        <v>18575</v>
      </c>
      <c r="P416" s="98">
        <v>13945</v>
      </c>
      <c r="Q416" s="98">
        <v>11279</v>
      </c>
      <c r="R416" s="98">
        <v>9610</v>
      </c>
      <c r="S416" s="98">
        <v>14727</v>
      </c>
      <c r="T416" s="98">
        <v>267087</v>
      </c>
      <c r="U416" s="339" t="s">
        <v>1067</v>
      </c>
    </row>
    <row r="417" spans="1:21" ht="12.6" customHeight="1" x14ac:dyDescent="0.2">
      <c r="A417" s="1010"/>
      <c r="B417" s="1010"/>
      <c r="C417" s="187"/>
      <c r="D417" s="187"/>
      <c r="E417" s="187"/>
      <c r="F417" s="187"/>
      <c r="G417" s="187"/>
      <c r="H417" s="187"/>
      <c r="I417" s="187"/>
      <c r="J417" s="187"/>
      <c r="K417" s="187"/>
      <c r="L417" s="187"/>
      <c r="M417" s="187"/>
      <c r="N417" s="187"/>
      <c r="O417" s="187"/>
      <c r="P417" s="187"/>
      <c r="Q417" s="187"/>
      <c r="R417" s="187"/>
      <c r="S417" s="187"/>
      <c r="T417" s="187"/>
      <c r="U417" s="584"/>
    </row>
    <row r="418" spans="1:21" ht="12.6" customHeight="1" x14ac:dyDescent="0.2">
      <c r="A418" s="755" t="s">
        <v>849</v>
      </c>
      <c r="B418" s="755"/>
      <c r="C418" s="755"/>
      <c r="D418" s="755"/>
      <c r="E418" s="755"/>
      <c r="F418" s="755"/>
      <c r="G418" s="755"/>
      <c r="H418" s="755"/>
      <c r="I418" s="755"/>
      <c r="J418" s="755"/>
      <c r="K418" s="755"/>
      <c r="L418" s="755"/>
      <c r="M418" s="755"/>
      <c r="N418" s="755"/>
      <c r="O418" s="755"/>
      <c r="P418" s="755"/>
      <c r="Q418" s="755"/>
      <c r="R418" s="755"/>
      <c r="S418" s="755"/>
      <c r="T418" s="755"/>
      <c r="U418" s="201"/>
    </row>
    <row r="419" spans="1:21" ht="12.6" customHeight="1" x14ac:dyDescent="0.2">
      <c r="A419" s="592"/>
      <c r="B419" s="592"/>
      <c r="C419" s="592"/>
      <c r="D419" s="592"/>
      <c r="E419" s="592"/>
      <c r="F419" s="592"/>
      <c r="G419" s="592"/>
      <c r="H419" s="592"/>
      <c r="I419" s="592"/>
      <c r="J419" s="592"/>
      <c r="K419" s="592"/>
      <c r="L419" s="592"/>
      <c r="M419" s="592"/>
      <c r="N419" s="592"/>
      <c r="O419" s="592"/>
      <c r="P419" s="592"/>
      <c r="Q419" s="592"/>
      <c r="R419" s="592"/>
      <c r="S419" s="592"/>
      <c r="T419" s="592"/>
      <c r="U419" s="201"/>
    </row>
    <row r="420" spans="1:21" ht="12.6" customHeight="1" x14ac:dyDescent="0.2">
      <c r="A420" s="964" t="s">
        <v>1216</v>
      </c>
      <c r="B420" s="964"/>
      <c r="C420" s="171"/>
      <c r="D420" s="171"/>
      <c r="E420" s="171"/>
      <c r="F420" s="171"/>
      <c r="G420" s="171"/>
      <c r="H420" s="171"/>
      <c r="I420" s="171"/>
      <c r="J420" s="171"/>
      <c r="K420" s="171"/>
      <c r="L420" s="200"/>
      <c r="M420" s="200"/>
      <c r="N420" s="200"/>
      <c r="O420" s="200"/>
      <c r="P420" s="200"/>
      <c r="Q420" s="200"/>
      <c r="R420" s="200"/>
      <c r="S420" s="200"/>
      <c r="T420" s="200"/>
      <c r="U420" s="586" t="s">
        <v>1219</v>
      </c>
    </row>
    <row r="421" spans="1:21" s="97" customFormat="1" ht="12.6" customHeight="1" x14ac:dyDescent="0.15">
      <c r="A421" s="1005" t="s">
        <v>672</v>
      </c>
      <c r="B421" s="1005"/>
      <c r="C421" s="187">
        <v>945</v>
      </c>
      <c r="D421" s="187">
        <v>1000</v>
      </c>
      <c r="E421" s="187">
        <v>923</v>
      </c>
      <c r="F421" s="187">
        <v>890</v>
      </c>
      <c r="G421" s="187">
        <v>903</v>
      </c>
      <c r="H421" s="187">
        <v>1076</v>
      </c>
      <c r="I421" s="187">
        <v>1090</v>
      </c>
      <c r="J421" s="187">
        <v>1071</v>
      </c>
      <c r="K421" s="187">
        <v>1213</v>
      </c>
      <c r="L421" s="187">
        <v>1101</v>
      </c>
      <c r="M421" s="187">
        <v>1377</v>
      </c>
      <c r="N421" s="187">
        <v>1432</v>
      </c>
      <c r="O421" s="187">
        <v>1337</v>
      </c>
      <c r="P421" s="187">
        <v>983</v>
      </c>
      <c r="Q421" s="187">
        <v>840</v>
      </c>
      <c r="R421" s="187">
        <v>604</v>
      </c>
      <c r="S421" s="187">
        <v>1368</v>
      </c>
      <c r="T421" s="187">
        <v>18153</v>
      </c>
      <c r="U421" s="587" t="s">
        <v>673</v>
      </c>
    </row>
    <row r="422" spans="1:21" s="97" customFormat="1" ht="12.6" customHeight="1" x14ac:dyDescent="0.15">
      <c r="A422" s="1005" t="s">
        <v>674</v>
      </c>
      <c r="B422" s="1005"/>
      <c r="C422" s="187">
        <v>2460</v>
      </c>
      <c r="D422" s="187">
        <v>2730</v>
      </c>
      <c r="E422" s="187">
        <v>2687</v>
      </c>
      <c r="F422" s="187">
        <v>2706</v>
      </c>
      <c r="G422" s="187">
        <v>2716</v>
      </c>
      <c r="H422" s="187">
        <v>2844</v>
      </c>
      <c r="I422" s="187">
        <v>2996</v>
      </c>
      <c r="J422" s="187">
        <v>3099</v>
      </c>
      <c r="K422" s="187">
        <v>3431</v>
      </c>
      <c r="L422" s="187">
        <v>3713</v>
      </c>
      <c r="M422" s="187">
        <v>4184</v>
      </c>
      <c r="N422" s="187">
        <v>4302</v>
      </c>
      <c r="O422" s="187">
        <v>3710</v>
      </c>
      <c r="P422" s="187">
        <v>2954</v>
      </c>
      <c r="Q422" s="187">
        <v>2545</v>
      </c>
      <c r="R422" s="187">
        <v>2376</v>
      </c>
      <c r="S422" s="187">
        <v>4539</v>
      </c>
      <c r="T422" s="187">
        <v>53992</v>
      </c>
      <c r="U422" s="587" t="s">
        <v>675</v>
      </c>
    </row>
    <row r="423" spans="1:21" s="97" customFormat="1" ht="12.6" customHeight="1" x14ac:dyDescent="0.15">
      <c r="A423" s="1005" t="s">
        <v>676</v>
      </c>
      <c r="B423" s="1005"/>
      <c r="C423" s="187">
        <v>1701</v>
      </c>
      <c r="D423" s="187">
        <v>1886</v>
      </c>
      <c r="E423" s="187">
        <v>1930</v>
      </c>
      <c r="F423" s="187">
        <v>1968</v>
      </c>
      <c r="G423" s="187">
        <v>1923</v>
      </c>
      <c r="H423" s="187">
        <v>2090</v>
      </c>
      <c r="I423" s="187">
        <v>2268</v>
      </c>
      <c r="J423" s="187">
        <v>2287</v>
      </c>
      <c r="K423" s="187">
        <v>2482</v>
      </c>
      <c r="L423" s="187">
        <v>2692</v>
      </c>
      <c r="M423" s="187">
        <v>2954</v>
      </c>
      <c r="N423" s="187">
        <v>3120</v>
      </c>
      <c r="O423" s="187">
        <v>2844</v>
      </c>
      <c r="P423" s="187">
        <v>2271</v>
      </c>
      <c r="Q423" s="187">
        <v>1753</v>
      </c>
      <c r="R423" s="187">
        <v>1678</v>
      </c>
      <c r="S423" s="187">
        <v>2998</v>
      </c>
      <c r="T423" s="187">
        <v>38845</v>
      </c>
      <c r="U423" s="587" t="s">
        <v>677</v>
      </c>
    </row>
    <row r="424" spans="1:21" s="97" customFormat="1" ht="12.6" customHeight="1" x14ac:dyDescent="0.15">
      <c r="A424" s="1005" t="s">
        <v>256</v>
      </c>
      <c r="B424" s="1005"/>
      <c r="C424" s="187">
        <v>2076</v>
      </c>
      <c r="D424" s="187">
        <v>2387</v>
      </c>
      <c r="E424" s="187">
        <v>2491</v>
      </c>
      <c r="F424" s="187">
        <v>2666</v>
      </c>
      <c r="G424" s="187">
        <v>2711</v>
      </c>
      <c r="H424" s="187">
        <v>2906</v>
      </c>
      <c r="I424" s="187">
        <v>2897</v>
      </c>
      <c r="J424" s="187">
        <v>3046</v>
      </c>
      <c r="K424" s="187">
        <v>3136</v>
      </c>
      <c r="L424" s="187">
        <v>3657</v>
      </c>
      <c r="M424" s="187">
        <v>4359</v>
      </c>
      <c r="N424" s="187">
        <v>4424</v>
      </c>
      <c r="O424" s="187">
        <v>3787</v>
      </c>
      <c r="P424" s="187">
        <v>3194</v>
      </c>
      <c r="Q424" s="187">
        <v>2904</v>
      </c>
      <c r="R424" s="187">
        <v>3143</v>
      </c>
      <c r="S424" s="187">
        <v>5800</v>
      </c>
      <c r="T424" s="187">
        <v>55584</v>
      </c>
      <c r="U424" s="587" t="s">
        <v>257</v>
      </c>
    </row>
    <row r="425" spans="1:21" s="97" customFormat="1" ht="12.6" customHeight="1" x14ac:dyDescent="0.15">
      <c r="A425" s="1005" t="s">
        <v>678</v>
      </c>
      <c r="B425" s="1005"/>
      <c r="C425" s="187">
        <v>1306</v>
      </c>
      <c r="D425" s="187">
        <v>1278</v>
      </c>
      <c r="E425" s="187">
        <v>1240</v>
      </c>
      <c r="F425" s="187">
        <v>1480</v>
      </c>
      <c r="G425" s="187">
        <v>1503</v>
      </c>
      <c r="H425" s="187">
        <v>1502</v>
      </c>
      <c r="I425" s="187">
        <v>1412</v>
      </c>
      <c r="J425" s="187">
        <v>1369</v>
      </c>
      <c r="K425" s="187">
        <v>1602</v>
      </c>
      <c r="L425" s="187">
        <v>1664</v>
      </c>
      <c r="M425" s="187">
        <v>2028</v>
      </c>
      <c r="N425" s="187">
        <v>2004</v>
      </c>
      <c r="O425" s="187">
        <v>1622</v>
      </c>
      <c r="P425" s="187">
        <v>1299</v>
      </c>
      <c r="Q425" s="187">
        <v>1086</v>
      </c>
      <c r="R425" s="187">
        <v>1009</v>
      </c>
      <c r="S425" s="187">
        <v>1892</v>
      </c>
      <c r="T425" s="187">
        <v>25296</v>
      </c>
      <c r="U425" s="587" t="s">
        <v>679</v>
      </c>
    </row>
    <row r="426" spans="1:21" s="97" customFormat="1" ht="12.6" customHeight="1" x14ac:dyDescent="0.15">
      <c r="A426" s="1005" t="s">
        <v>680</v>
      </c>
      <c r="B426" s="1005"/>
      <c r="C426" s="187">
        <v>1401</v>
      </c>
      <c r="D426" s="187">
        <v>1603</v>
      </c>
      <c r="E426" s="187">
        <v>1510</v>
      </c>
      <c r="F426" s="187">
        <v>1520</v>
      </c>
      <c r="G426" s="187">
        <v>1562</v>
      </c>
      <c r="H426" s="187">
        <v>1512</v>
      </c>
      <c r="I426" s="187">
        <v>1603</v>
      </c>
      <c r="J426" s="187">
        <v>1618</v>
      </c>
      <c r="K426" s="187">
        <v>1769</v>
      </c>
      <c r="L426" s="187">
        <v>1879</v>
      </c>
      <c r="M426" s="187">
        <v>2198</v>
      </c>
      <c r="N426" s="187">
        <v>2173</v>
      </c>
      <c r="O426" s="187">
        <v>1829</v>
      </c>
      <c r="P426" s="187">
        <v>1445</v>
      </c>
      <c r="Q426" s="187">
        <v>1186</v>
      </c>
      <c r="R426" s="187">
        <v>1036</v>
      </c>
      <c r="S426" s="187">
        <v>1923</v>
      </c>
      <c r="T426" s="187">
        <v>27767</v>
      </c>
      <c r="U426" s="587" t="s">
        <v>681</v>
      </c>
    </row>
    <row r="427" spans="1:21" s="97" customFormat="1" ht="12.6" customHeight="1" x14ac:dyDescent="0.15">
      <c r="A427" s="1005" t="s">
        <v>682</v>
      </c>
      <c r="B427" s="1005"/>
      <c r="C427" s="187">
        <v>541</v>
      </c>
      <c r="D427" s="187">
        <v>571</v>
      </c>
      <c r="E427" s="187">
        <v>569</v>
      </c>
      <c r="F427" s="187">
        <v>518</v>
      </c>
      <c r="G427" s="187">
        <v>576</v>
      </c>
      <c r="H427" s="187">
        <v>601</v>
      </c>
      <c r="I427" s="187">
        <v>622</v>
      </c>
      <c r="J427" s="187">
        <v>618</v>
      </c>
      <c r="K427" s="187">
        <v>695</v>
      </c>
      <c r="L427" s="187">
        <v>661</v>
      </c>
      <c r="M427" s="187">
        <v>788</v>
      </c>
      <c r="N427" s="187">
        <v>792</v>
      </c>
      <c r="O427" s="187">
        <v>673</v>
      </c>
      <c r="P427" s="187">
        <v>567</v>
      </c>
      <c r="Q427" s="187">
        <v>513</v>
      </c>
      <c r="R427" s="187">
        <v>385</v>
      </c>
      <c r="S427" s="187">
        <v>652</v>
      </c>
      <c r="T427" s="187">
        <v>10342</v>
      </c>
      <c r="U427" s="587" t="s">
        <v>683</v>
      </c>
    </row>
    <row r="428" spans="1:21" s="97" customFormat="1" ht="12.6" customHeight="1" x14ac:dyDescent="0.15">
      <c r="A428" s="1005" t="s">
        <v>684</v>
      </c>
      <c r="B428" s="1005"/>
      <c r="C428" s="187">
        <v>2031</v>
      </c>
      <c r="D428" s="187">
        <v>2190</v>
      </c>
      <c r="E428" s="187">
        <v>2188</v>
      </c>
      <c r="F428" s="187">
        <v>2321</v>
      </c>
      <c r="G428" s="187">
        <v>2511</v>
      </c>
      <c r="H428" s="187">
        <v>2242</v>
      </c>
      <c r="I428" s="187">
        <v>2362</v>
      </c>
      <c r="J428" s="187">
        <v>2309</v>
      </c>
      <c r="K428" s="187">
        <v>2702</v>
      </c>
      <c r="L428" s="187">
        <v>2942</v>
      </c>
      <c r="M428" s="187">
        <v>3282</v>
      </c>
      <c r="N428" s="187">
        <v>3340</v>
      </c>
      <c r="O428" s="187">
        <v>2880</v>
      </c>
      <c r="P428" s="187">
        <v>2195</v>
      </c>
      <c r="Q428" s="187">
        <v>1894</v>
      </c>
      <c r="R428" s="187">
        <v>1592</v>
      </c>
      <c r="S428" s="187">
        <v>3085</v>
      </c>
      <c r="T428" s="187">
        <v>42066</v>
      </c>
      <c r="U428" s="587" t="s">
        <v>685</v>
      </c>
    </row>
    <row r="429" spans="1:21" ht="12.6" customHeight="1" x14ac:dyDescent="0.2">
      <c r="A429" s="1010"/>
      <c r="B429" s="1010"/>
      <c r="C429" s="200"/>
      <c r="D429" s="200"/>
      <c r="E429" s="200"/>
      <c r="F429" s="200"/>
      <c r="G429" s="200"/>
      <c r="H429" s="200"/>
      <c r="I429" s="200"/>
      <c r="J429" s="200"/>
      <c r="K429" s="200"/>
      <c r="L429" s="200"/>
      <c r="M429" s="200"/>
      <c r="N429" s="200"/>
      <c r="O429" s="200"/>
      <c r="P429" s="200"/>
      <c r="Q429" s="200"/>
      <c r="R429" s="200"/>
      <c r="S429" s="187"/>
      <c r="T429" s="200"/>
      <c r="U429" s="582"/>
    </row>
    <row r="430" spans="1:21" ht="12.6" customHeight="1" x14ac:dyDescent="0.2">
      <c r="A430" s="1007" t="s">
        <v>715</v>
      </c>
      <c r="B430" s="1007"/>
      <c r="C430" s="523">
        <v>457</v>
      </c>
      <c r="D430" s="523">
        <v>531</v>
      </c>
      <c r="E430" s="523">
        <v>471</v>
      </c>
      <c r="F430" s="523">
        <v>560</v>
      </c>
      <c r="G430" s="523">
        <v>640</v>
      </c>
      <c r="H430" s="523">
        <v>552</v>
      </c>
      <c r="I430" s="523">
        <v>604</v>
      </c>
      <c r="J430" s="523">
        <v>508</v>
      </c>
      <c r="K430" s="523">
        <v>613</v>
      </c>
      <c r="L430" s="523">
        <v>733</v>
      </c>
      <c r="M430" s="523">
        <v>829</v>
      </c>
      <c r="N430" s="523">
        <v>868</v>
      </c>
      <c r="O430" s="523">
        <v>692</v>
      </c>
      <c r="P430" s="523">
        <v>528</v>
      </c>
      <c r="Q430" s="523">
        <v>462</v>
      </c>
      <c r="R430" s="523">
        <v>430</v>
      </c>
      <c r="S430" s="523">
        <v>808</v>
      </c>
      <c r="T430" s="523">
        <v>10286</v>
      </c>
      <c r="U430" s="579" t="s">
        <v>716</v>
      </c>
    </row>
    <row r="431" spans="1:21" ht="12.6" customHeight="1" x14ac:dyDescent="0.2">
      <c r="A431" s="1010"/>
      <c r="B431" s="1010"/>
      <c r="C431" s="171"/>
      <c r="D431" s="171"/>
      <c r="E431" s="171"/>
      <c r="F431" s="171"/>
      <c r="G431" s="171"/>
      <c r="H431" s="171"/>
      <c r="I431" s="171"/>
      <c r="J431" s="171"/>
      <c r="K431" s="171"/>
      <c r="L431" s="200"/>
      <c r="M431" s="200"/>
      <c r="N431" s="200"/>
      <c r="O431" s="200"/>
      <c r="P431" s="200"/>
      <c r="Q431" s="200"/>
      <c r="R431" s="200"/>
      <c r="S431" s="590"/>
      <c r="T431" s="200"/>
      <c r="U431" s="201"/>
    </row>
    <row r="432" spans="1:21" ht="12.6" customHeight="1" x14ac:dyDescent="0.2">
      <c r="A432" s="1010"/>
      <c r="B432" s="1010"/>
      <c r="C432" s="171"/>
      <c r="D432" s="171"/>
      <c r="E432" s="171"/>
      <c r="F432" s="171"/>
      <c r="G432" s="171"/>
      <c r="H432" s="171"/>
      <c r="I432" s="171"/>
      <c r="J432" s="171"/>
      <c r="K432" s="171"/>
      <c r="L432" s="200"/>
      <c r="M432" s="200"/>
      <c r="N432" s="200"/>
      <c r="O432" s="200"/>
      <c r="P432" s="200"/>
      <c r="Q432" s="200"/>
      <c r="R432" s="200"/>
      <c r="S432" s="590"/>
      <c r="T432" s="200"/>
      <c r="U432" s="201"/>
    </row>
    <row r="433" spans="1:21" ht="12.6" customHeight="1" x14ac:dyDescent="0.2">
      <c r="A433" s="964" t="s">
        <v>1217</v>
      </c>
      <c r="B433" s="964"/>
      <c r="C433" s="588"/>
      <c r="D433" s="171"/>
      <c r="E433" s="171"/>
      <c r="F433" s="171"/>
      <c r="G433" s="171"/>
      <c r="H433" s="171"/>
      <c r="I433" s="171"/>
      <c r="J433" s="171"/>
      <c r="K433" s="171"/>
      <c r="L433" s="200"/>
      <c r="M433" s="200"/>
      <c r="N433" s="200"/>
      <c r="O433" s="200"/>
      <c r="P433" s="200"/>
      <c r="Q433" s="200"/>
      <c r="R433" s="200"/>
      <c r="S433" s="590"/>
      <c r="T433" s="200"/>
      <c r="U433" s="586" t="s">
        <v>1220</v>
      </c>
    </row>
    <row r="434" spans="1:21" ht="12.6" customHeight="1" x14ac:dyDescent="0.2">
      <c r="A434" s="964" t="s">
        <v>1218</v>
      </c>
      <c r="B434" s="964"/>
      <c r="C434" s="588"/>
      <c r="D434" s="171"/>
      <c r="E434" s="171"/>
      <c r="F434" s="171"/>
      <c r="G434" s="171"/>
      <c r="H434" s="171"/>
      <c r="I434" s="171"/>
      <c r="J434" s="171"/>
      <c r="K434" s="171"/>
      <c r="L434" s="200"/>
      <c r="M434" s="200"/>
      <c r="N434" s="200"/>
      <c r="O434" s="200"/>
      <c r="P434" s="200"/>
      <c r="Q434" s="200"/>
      <c r="R434" s="200"/>
      <c r="S434" s="590"/>
      <c r="T434" s="200"/>
      <c r="U434" s="586" t="s">
        <v>1221</v>
      </c>
    </row>
    <row r="435" spans="1:21" ht="12.6" customHeight="1" x14ac:dyDescent="0.2">
      <c r="A435" s="1006" t="s">
        <v>549</v>
      </c>
      <c r="B435" s="1006"/>
      <c r="C435" s="187">
        <v>416</v>
      </c>
      <c r="D435" s="187">
        <v>470</v>
      </c>
      <c r="E435" s="187">
        <v>382</v>
      </c>
      <c r="F435" s="187">
        <v>419</v>
      </c>
      <c r="G435" s="187">
        <v>417</v>
      </c>
      <c r="H435" s="187">
        <v>476</v>
      </c>
      <c r="I435" s="187">
        <v>510</v>
      </c>
      <c r="J435" s="187">
        <v>481</v>
      </c>
      <c r="K435" s="187">
        <v>524</v>
      </c>
      <c r="L435" s="187">
        <v>503</v>
      </c>
      <c r="M435" s="187">
        <v>635</v>
      </c>
      <c r="N435" s="187">
        <v>647</v>
      </c>
      <c r="O435" s="187">
        <v>571</v>
      </c>
      <c r="P435" s="187">
        <v>444</v>
      </c>
      <c r="Q435" s="187">
        <v>375</v>
      </c>
      <c r="R435" s="187">
        <v>278</v>
      </c>
      <c r="S435" s="187">
        <v>572</v>
      </c>
      <c r="T435" s="187">
        <v>8120</v>
      </c>
      <c r="U435" s="582" t="s">
        <v>686</v>
      </c>
    </row>
    <row r="436" spans="1:21" ht="12.6" customHeight="1" x14ac:dyDescent="0.2">
      <c r="A436" s="1006" t="s">
        <v>621</v>
      </c>
      <c r="B436" s="1006"/>
      <c r="C436" s="187">
        <v>429</v>
      </c>
      <c r="D436" s="187">
        <v>435</v>
      </c>
      <c r="E436" s="187">
        <v>451</v>
      </c>
      <c r="F436" s="187">
        <v>400</v>
      </c>
      <c r="G436" s="187">
        <v>415</v>
      </c>
      <c r="H436" s="187">
        <v>497</v>
      </c>
      <c r="I436" s="187">
        <v>481</v>
      </c>
      <c r="J436" s="187">
        <v>488</v>
      </c>
      <c r="K436" s="187">
        <v>584</v>
      </c>
      <c r="L436" s="187">
        <v>492</v>
      </c>
      <c r="M436" s="187">
        <v>600</v>
      </c>
      <c r="N436" s="187">
        <v>655</v>
      </c>
      <c r="O436" s="187">
        <v>623</v>
      </c>
      <c r="P436" s="187">
        <v>441</v>
      </c>
      <c r="Q436" s="187">
        <v>366</v>
      </c>
      <c r="R436" s="187">
        <v>269</v>
      </c>
      <c r="S436" s="187">
        <v>642</v>
      </c>
      <c r="T436" s="187">
        <v>8268</v>
      </c>
      <c r="U436" s="582" t="s">
        <v>622</v>
      </c>
    </row>
    <row r="437" spans="1:21" ht="12.6" customHeight="1" x14ac:dyDescent="0.2">
      <c r="A437" s="1006" t="s">
        <v>569</v>
      </c>
      <c r="B437" s="1006"/>
      <c r="C437" s="187">
        <v>233</v>
      </c>
      <c r="D437" s="187">
        <v>245</v>
      </c>
      <c r="E437" s="187">
        <v>240</v>
      </c>
      <c r="F437" s="187">
        <v>224</v>
      </c>
      <c r="G437" s="187">
        <v>232</v>
      </c>
      <c r="H437" s="187">
        <v>291</v>
      </c>
      <c r="I437" s="187">
        <v>290</v>
      </c>
      <c r="J437" s="187">
        <v>271</v>
      </c>
      <c r="K437" s="187">
        <v>313</v>
      </c>
      <c r="L437" s="187">
        <v>322</v>
      </c>
      <c r="M437" s="187">
        <v>406</v>
      </c>
      <c r="N437" s="187">
        <v>357</v>
      </c>
      <c r="O437" s="187">
        <v>371</v>
      </c>
      <c r="P437" s="187">
        <v>274</v>
      </c>
      <c r="Q437" s="187">
        <v>233</v>
      </c>
      <c r="R437" s="187">
        <v>159</v>
      </c>
      <c r="S437" s="187">
        <v>358</v>
      </c>
      <c r="T437" s="187">
        <v>4819</v>
      </c>
      <c r="U437" s="582" t="s">
        <v>570</v>
      </c>
    </row>
    <row r="438" spans="1:21" ht="12.6" customHeight="1" x14ac:dyDescent="0.2">
      <c r="A438" s="1006" t="s">
        <v>559</v>
      </c>
      <c r="B438" s="1006"/>
      <c r="C438" s="187">
        <v>1512</v>
      </c>
      <c r="D438" s="187">
        <v>1725</v>
      </c>
      <c r="E438" s="187">
        <v>1712</v>
      </c>
      <c r="F438" s="187">
        <v>1725</v>
      </c>
      <c r="G438" s="187">
        <v>1725</v>
      </c>
      <c r="H438" s="187">
        <v>1781</v>
      </c>
      <c r="I438" s="187">
        <v>1859</v>
      </c>
      <c r="J438" s="187">
        <v>2004</v>
      </c>
      <c r="K438" s="187">
        <v>2211</v>
      </c>
      <c r="L438" s="187">
        <v>2445</v>
      </c>
      <c r="M438" s="187">
        <v>2775</v>
      </c>
      <c r="N438" s="187">
        <v>2844</v>
      </c>
      <c r="O438" s="187">
        <v>2418</v>
      </c>
      <c r="P438" s="187">
        <v>1932</v>
      </c>
      <c r="Q438" s="187">
        <v>1747</v>
      </c>
      <c r="R438" s="187">
        <v>1685</v>
      </c>
      <c r="S438" s="187">
        <v>3136</v>
      </c>
      <c r="T438" s="187">
        <v>35236</v>
      </c>
      <c r="U438" s="582" t="s">
        <v>560</v>
      </c>
    </row>
    <row r="439" spans="1:21" ht="12.6" customHeight="1" x14ac:dyDescent="0.2">
      <c r="A439" s="1006" t="s">
        <v>541</v>
      </c>
      <c r="B439" s="1006"/>
      <c r="C439" s="187">
        <v>532</v>
      </c>
      <c r="D439" s="187">
        <v>553</v>
      </c>
      <c r="E439" s="187">
        <v>502</v>
      </c>
      <c r="F439" s="187">
        <v>518</v>
      </c>
      <c r="G439" s="187">
        <v>538</v>
      </c>
      <c r="H439" s="187">
        <v>569</v>
      </c>
      <c r="I439" s="187">
        <v>626</v>
      </c>
      <c r="J439" s="187">
        <v>584</v>
      </c>
      <c r="K439" s="187">
        <v>665</v>
      </c>
      <c r="L439" s="187">
        <v>693</v>
      </c>
      <c r="M439" s="187">
        <v>760</v>
      </c>
      <c r="N439" s="187">
        <v>812</v>
      </c>
      <c r="O439" s="187">
        <v>684</v>
      </c>
      <c r="P439" s="187">
        <v>593</v>
      </c>
      <c r="Q439" s="187">
        <v>443</v>
      </c>
      <c r="R439" s="187">
        <v>400</v>
      </c>
      <c r="S439" s="187">
        <v>807</v>
      </c>
      <c r="T439" s="187">
        <v>10279</v>
      </c>
      <c r="U439" s="582" t="s">
        <v>541</v>
      </c>
    </row>
    <row r="440" spans="1:21" ht="12.6" customHeight="1" x14ac:dyDescent="0.2">
      <c r="A440" s="1006" t="s">
        <v>1281</v>
      </c>
      <c r="B440" s="1006"/>
      <c r="C440" s="187">
        <v>234</v>
      </c>
      <c r="D440" s="187">
        <v>251</v>
      </c>
      <c r="E440" s="187">
        <v>263</v>
      </c>
      <c r="F440" s="187">
        <v>270</v>
      </c>
      <c r="G440" s="187">
        <v>233</v>
      </c>
      <c r="H440" s="187">
        <v>257</v>
      </c>
      <c r="I440" s="187">
        <v>257</v>
      </c>
      <c r="J440" s="187">
        <v>282</v>
      </c>
      <c r="K440" s="187">
        <v>284</v>
      </c>
      <c r="L440" s="187">
        <v>273</v>
      </c>
      <c r="M440" s="187">
        <v>307</v>
      </c>
      <c r="N440" s="187">
        <v>314</v>
      </c>
      <c r="O440" s="187">
        <v>304</v>
      </c>
      <c r="P440" s="187">
        <v>208</v>
      </c>
      <c r="Q440" s="187">
        <v>185</v>
      </c>
      <c r="R440" s="187">
        <v>140</v>
      </c>
      <c r="S440" s="187">
        <v>306</v>
      </c>
      <c r="T440" s="187">
        <v>4368</v>
      </c>
      <c r="U440" s="582" t="s">
        <v>1291</v>
      </c>
    </row>
    <row r="441" spans="1:21" s="82" customFormat="1" ht="12.6" customHeight="1" x14ac:dyDescent="0.2">
      <c r="A441" s="1004" t="s">
        <v>687</v>
      </c>
      <c r="B441" s="1004"/>
      <c r="C441" s="523">
        <v>3356</v>
      </c>
      <c r="D441" s="523">
        <v>3679</v>
      </c>
      <c r="E441" s="523">
        <v>3550</v>
      </c>
      <c r="F441" s="523">
        <v>3556</v>
      </c>
      <c r="G441" s="523">
        <v>3560</v>
      </c>
      <c r="H441" s="523">
        <v>3871</v>
      </c>
      <c r="I441" s="523">
        <v>4023</v>
      </c>
      <c r="J441" s="523">
        <v>4110</v>
      </c>
      <c r="K441" s="523">
        <v>4581</v>
      </c>
      <c r="L441" s="523">
        <v>4728</v>
      </c>
      <c r="M441" s="523">
        <v>5483</v>
      </c>
      <c r="N441" s="523">
        <v>5629</v>
      </c>
      <c r="O441" s="523">
        <v>4971</v>
      </c>
      <c r="P441" s="523">
        <v>3892</v>
      </c>
      <c r="Q441" s="523">
        <v>3349</v>
      </c>
      <c r="R441" s="523">
        <v>2931</v>
      </c>
      <c r="S441" s="523">
        <v>5821</v>
      </c>
      <c r="T441" s="523">
        <v>71090</v>
      </c>
      <c r="U441" s="589" t="s">
        <v>688</v>
      </c>
    </row>
    <row r="442" spans="1:21" ht="12.6" customHeight="1" x14ac:dyDescent="0.2">
      <c r="A442" s="1010"/>
      <c r="B442" s="1010"/>
      <c r="C442" s="200"/>
      <c r="D442" s="200"/>
      <c r="E442" s="200"/>
      <c r="F442" s="200"/>
      <c r="G442" s="200"/>
      <c r="H442" s="200"/>
      <c r="I442" s="200"/>
      <c r="J442" s="200"/>
      <c r="K442" s="200"/>
      <c r="L442" s="200"/>
      <c r="M442" s="200"/>
      <c r="N442" s="200"/>
      <c r="O442" s="200"/>
      <c r="P442" s="200"/>
      <c r="Q442" s="200"/>
      <c r="R442" s="200"/>
      <c r="S442" s="200"/>
      <c r="T442" s="200"/>
      <c r="U442" s="201"/>
    </row>
    <row r="443" spans="1:21" ht="12.6" customHeight="1" x14ac:dyDescent="0.2">
      <c r="A443" s="1006" t="s">
        <v>256</v>
      </c>
      <c r="B443" s="1006"/>
      <c r="C443" s="187">
        <v>4204</v>
      </c>
      <c r="D443" s="187">
        <v>4611</v>
      </c>
      <c r="E443" s="187">
        <v>4770</v>
      </c>
      <c r="F443" s="187">
        <v>5121</v>
      </c>
      <c r="G443" s="187">
        <v>5127</v>
      </c>
      <c r="H443" s="187">
        <v>5412</v>
      </c>
      <c r="I443" s="187">
        <v>5487</v>
      </c>
      <c r="J443" s="187">
        <v>5624</v>
      </c>
      <c r="K443" s="187">
        <v>6037</v>
      </c>
      <c r="L443" s="187">
        <v>6760</v>
      </c>
      <c r="M443" s="187">
        <v>7903</v>
      </c>
      <c r="N443" s="187">
        <v>7975</v>
      </c>
      <c r="O443" s="187">
        <v>6906</v>
      </c>
      <c r="P443" s="187">
        <v>5683</v>
      </c>
      <c r="Q443" s="187">
        <v>4912</v>
      </c>
      <c r="R443" s="187">
        <v>5038</v>
      </c>
      <c r="S443" s="187">
        <v>9140</v>
      </c>
      <c r="T443" s="187">
        <v>100710</v>
      </c>
      <c r="U443" s="582" t="s">
        <v>257</v>
      </c>
    </row>
    <row r="444" spans="1:21" ht="12.6" customHeight="1" x14ac:dyDescent="0.2">
      <c r="A444" s="1006" t="s">
        <v>689</v>
      </c>
      <c r="B444" s="1006"/>
      <c r="C444" s="187">
        <v>598</v>
      </c>
      <c r="D444" s="187">
        <v>674</v>
      </c>
      <c r="E444" s="187">
        <v>625</v>
      </c>
      <c r="F444" s="187">
        <v>648</v>
      </c>
      <c r="G444" s="187">
        <v>645</v>
      </c>
      <c r="H444" s="187">
        <v>710</v>
      </c>
      <c r="I444" s="187">
        <v>759</v>
      </c>
      <c r="J444" s="187">
        <v>767</v>
      </c>
      <c r="K444" s="187">
        <v>812</v>
      </c>
      <c r="L444" s="187">
        <v>858</v>
      </c>
      <c r="M444" s="187">
        <v>959</v>
      </c>
      <c r="N444" s="187">
        <v>1039</v>
      </c>
      <c r="O444" s="187">
        <v>962</v>
      </c>
      <c r="P444" s="187">
        <v>726</v>
      </c>
      <c r="Q444" s="187">
        <v>567</v>
      </c>
      <c r="R444" s="187">
        <v>517</v>
      </c>
      <c r="S444" s="187">
        <v>1018</v>
      </c>
      <c r="T444" s="187">
        <v>12884</v>
      </c>
      <c r="U444" s="582" t="s">
        <v>690</v>
      </c>
    </row>
    <row r="445" spans="1:21" ht="12.6" customHeight="1" x14ac:dyDescent="0.2">
      <c r="A445" s="1006" t="s">
        <v>1277</v>
      </c>
      <c r="B445" s="1006"/>
      <c r="C445" s="187">
        <v>447</v>
      </c>
      <c r="D445" s="187">
        <v>468</v>
      </c>
      <c r="E445" s="187">
        <v>448</v>
      </c>
      <c r="F445" s="187">
        <v>517</v>
      </c>
      <c r="G445" s="187">
        <v>579</v>
      </c>
      <c r="H445" s="187">
        <v>548</v>
      </c>
      <c r="I445" s="187">
        <v>548</v>
      </c>
      <c r="J445" s="187">
        <v>490</v>
      </c>
      <c r="K445" s="187">
        <v>600</v>
      </c>
      <c r="L445" s="187">
        <v>646</v>
      </c>
      <c r="M445" s="187">
        <v>753</v>
      </c>
      <c r="N445" s="187">
        <v>812</v>
      </c>
      <c r="O445" s="187">
        <v>606</v>
      </c>
      <c r="P445" s="187">
        <v>511</v>
      </c>
      <c r="Q445" s="187">
        <v>392</v>
      </c>
      <c r="R445" s="187">
        <v>413</v>
      </c>
      <c r="S445" s="187">
        <v>782</v>
      </c>
      <c r="T445" s="187">
        <v>9560</v>
      </c>
      <c r="U445" s="582" t="s">
        <v>579</v>
      </c>
    </row>
    <row r="446" spans="1:21" s="82" customFormat="1" ht="12.6" customHeight="1" x14ac:dyDescent="0.2">
      <c r="A446" s="1007" t="s">
        <v>256</v>
      </c>
      <c r="B446" s="1007"/>
      <c r="C446" s="523">
        <v>5249</v>
      </c>
      <c r="D446" s="523">
        <v>5753</v>
      </c>
      <c r="E446" s="523">
        <v>5843</v>
      </c>
      <c r="F446" s="523">
        <v>6286</v>
      </c>
      <c r="G446" s="523">
        <v>6351</v>
      </c>
      <c r="H446" s="523">
        <v>6670</v>
      </c>
      <c r="I446" s="523">
        <v>6794</v>
      </c>
      <c r="J446" s="523">
        <v>6881</v>
      </c>
      <c r="K446" s="523">
        <v>7449</v>
      </c>
      <c r="L446" s="523">
        <v>8264</v>
      </c>
      <c r="M446" s="523">
        <v>9615</v>
      </c>
      <c r="N446" s="523">
        <v>9826</v>
      </c>
      <c r="O446" s="523">
        <v>8474</v>
      </c>
      <c r="P446" s="523">
        <v>6920</v>
      </c>
      <c r="Q446" s="523">
        <v>5871</v>
      </c>
      <c r="R446" s="523">
        <v>5968</v>
      </c>
      <c r="S446" s="523">
        <v>10940</v>
      </c>
      <c r="T446" s="523">
        <v>123154</v>
      </c>
      <c r="U446" s="579" t="s">
        <v>257</v>
      </c>
    </row>
    <row r="447" spans="1:21" ht="12.6" customHeight="1" x14ac:dyDescent="0.2">
      <c r="A447" s="1010"/>
      <c r="B447" s="1010"/>
      <c r="C447" s="187"/>
      <c r="D447" s="187"/>
      <c r="E447" s="187"/>
      <c r="F447" s="187"/>
      <c r="G447" s="187"/>
      <c r="H447" s="187"/>
      <c r="I447" s="187"/>
      <c r="J447" s="187"/>
      <c r="K447" s="187"/>
      <c r="L447" s="187"/>
      <c r="M447" s="187"/>
      <c r="N447" s="187"/>
      <c r="O447" s="187"/>
      <c r="P447" s="187"/>
      <c r="Q447" s="187"/>
      <c r="R447" s="187"/>
      <c r="S447" s="187"/>
      <c r="T447" s="187"/>
      <c r="U447" s="201"/>
    </row>
    <row r="448" spans="1:21" ht="12.6" customHeight="1" x14ac:dyDescent="0.2">
      <c r="A448" s="1006" t="s">
        <v>262</v>
      </c>
      <c r="B448" s="1006"/>
      <c r="C448" s="187">
        <v>1397</v>
      </c>
      <c r="D448" s="187">
        <v>1589</v>
      </c>
      <c r="E448" s="187">
        <v>1522</v>
      </c>
      <c r="F448" s="187">
        <v>1499</v>
      </c>
      <c r="G448" s="187">
        <v>1518</v>
      </c>
      <c r="H448" s="187">
        <v>1521</v>
      </c>
      <c r="I448" s="187">
        <v>1599</v>
      </c>
      <c r="J448" s="187">
        <v>1610</v>
      </c>
      <c r="K448" s="187">
        <v>1753</v>
      </c>
      <c r="L448" s="187">
        <v>1871</v>
      </c>
      <c r="M448" s="187">
        <v>2145</v>
      </c>
      <c r="N448" s="187">
        <v>2179</v>
      </c>
      <c r="O448" s="187">
        <v>1849</v>
      </c>
      <c r="P448" s="187">
        <v>1457</v>
      </c>
      <c r="Q448" s="187">
        <v>1189</v>
      </c>
      <c r="R448" s="187">
        <v>1025</v>
      </c>
      <c r="S448" s="187">
        <v>1882</v>
      </c>
      <c r="T448" s="187">
        <v>27605</v>
      </c>
      <c r="U448" s="582" t="s">
        <v>263</v>
      </c>
    </row>
    <row r="449" spans="1:21" ht="12.6" customHeight="1" x14ac:dyDescent="0.2">
      <c r="A449" s="1006" t="s">
        <v>664</v>
      </c>
      <c r="B449" s="1006"/>
      <c r="C449" s="187">
        <v>515</v>
      </c>
      <c r="D449" s="187">
        <v>539</v>
      </c>
      <c r="E449" s="187">
        <v>532</v>
      </c>
      <c r="F449" s="187">
        <v>491</v>
      </c>
      <c r="G449" s="187">
        <v>555</v>
      </c>
      <c r="H449" s="187">
        <v>562</v>
      </c>
      <c r="I449" s="187">
        <v>587</v>
      </c>
      <c r="J449" s="187">
        <v>583</v>
      </c>
      <c r="K449" s="187">
        <v>653</v>
      </c>
      <c r="L449" s="187">
        <v>621</v>
      </c>
      <c r="M449" s="187">
        <v>751</v>
      </c>
      <c r="N449" s="187">
        <v>749</v>
      </c>
      <c r="O449" s="187">
        <v>635</v>
      </c>
      <c r="P449" s="187">
        <v>534</v>
      </c>
      <c r="Q449" s="187">
        <v>497</v>
      </c>
      <c r="R449" s="187">
        <v>362</v>
      </c>
      <c r="S449" s="187">
        <v>623</v>
      </c>
      <c r="T449" s="187">
        <v>9789</v>
      </c>
      <c r="U449" s="582" t="s">
        <v>665</v>
      </c>
    </row>
    <row r="450" spans="1:21" s="82" customFormat="1" ht="12.6" customHeight="1" x14ac:dyDescent="0.2">
      <c r="A450" s="1007" t="s">
        <v>691</v>
      </c>
      <c r="B450" s="1007"/>
      <c r="C450" s="523">
        <v>1912</v>
      </c>
      <c r="D450" s="523">
        <v>2128</v>
      </c>
      <c r="E450" s="523">
        <v>2054</v>
      </c>
      <c r="F450" s="523">
        <v>1990</v>
      </c>
      <c r="G450" s="523">
        <v>2073</v>
      </c>
      <c r="H450" s="523">
        <v>2083</v>
      </c>
      <c r="I450" s="523">
        <v>2186</v>
      </c>
      <c r="J450" s="523">
        <v>2193</v>
      </c>
      <c r="K450" s="523">
        <v>2406</v>
      </c>
      <c r="L450" s="523">
        <v>2492</v>
      </c>
      <c r="M450" s="523">
        <v>2896</v>
      </c>
      <c r="N450" s="523">
        <v>2928</v>
      </c>
      <c r="O450" s="523">
        <v>2484</v>
      </c>
      <c r="P450" s="523">
        <v>1991</v>
      </c>
      <c r="Q450" s="523">
        <v>1686</v>
      </c>
      <c r="R450" s="523">
        <v>1387</v>
      </c>
      <c r="S450" s="523">
        <v>2505</v>
      </c>
      <c r="T450" s="523">
        <v>37394</v>
      </c>
      <c r="U450" s="579" t="s">
        <v>692</v>
      </c>
    </row>
    <row r="451" spans="1:21" ht="12.6" customHeight="1" x14ac:dyDescent="0.2">
      <c r="A451" s="1010"/>
      <c r="B451" s="1010"/>
      <c r="C451" s="187"/>
      <c r="D451" s="187"/>
      <c r="E451" s="187"/>
      <c r="F451" s="187"/>
      <c r="G451" s="187"/>
      <c r="H451" s="187"/>
      <c r="I451" s="187"/>
      <c r="J451" s="187"/>
      <c r="K451" s="187"/>
      <c r="L451" s="187"/>
      <c r="M451" s="187"/>
      <c r="N451" s="187"/>
      <c r="O451" s="187"/>
      <c r="P451" s="187"/>
      <c r="Q451" s="187"/>
      <c r="R451" s="187"/>
      <c r="S451" s="187"/>
      <c r="T451" s="187"/>
      <c r="U451" s="201"/>
    </row>
    <row r="452" spans="1:21" ht="12.6" customHeight="1" x14ac:dyDescent="0.2">
      <c r="A452" s="1006" t="s">
        <v>266</v>
      </c>
      <c r="B452" s="1006"/>
      <c r="C452" s="187">
        <v>1130</v>
      </c>
      <c r="D452" s="187">
        <v>1173</v>
      </c>
      <c r="E452" s="187">
        <v>1194</v>
      </c>
      <c r="F452" s="187">
        <v>1248</v>
      </c>
      <c r="G452" s="187">
        <v>1368</v>
      </c>
      <c r="H452" s="187">
        <v>1237</v>
      </c>
      <c r="I452" s="187">
        <v>1257</v>
      </c>
      <c r="J452" s="187">
        <v>1311</v>
      </c>
      <c r="K452" s="187">
        <v>1499</v>
      </c>
      <c r="L452" s="187">
        <v>1630</v>
      </c>
      <c r="M452" s="187">
        <v>1774</v>
      </c>
      <c r="N452" s="187">
        <v>1838</v>
      </c>
      <c r="O452" s="187">
        <v>1554</v>
      </c>
      <c r="P452" s="187">
        <v>1213</v>
      </c>
      <c r="Q452" s="187">
        <v>1045</v>
      </c>
      <c r="R452" s="187">
        <v>883</v>
      </c>
      <c r="S452" s="187">
        <v>1619</v>
      </c>
      <c r="T452" s="187">
        <v>22973</v>
      </c>
      <c r="U452" s="582" t="s">
        <v>267</v>
      </c>
    </row>
    <row r="453" spans="1:21" ht="12.6" customHeight="1" x14ac:dyDescent="0.2">
      <c r="A453" s="1006" t="s">
        <v>273</v>
      </c>
      <c r="B453" s="1006"/>
      <c r="C453" s="187">
        <v>319</v>
      </c>
      <c r="D453" s="187">
        <v>367</v>
      </c>
      <c r="E453" s="187">
        <v>361</v>
      </c>
      <c r="F453" s="187">
        <v>406</v>
      </c>
      <c r="G453" s="187">
        <v>414</v>
      </c>
      <c r="H453" s="187">
        <v>378</v>
      </c>
      <c r="I453" s="187">
        <v>383</v>
      </c>
      <c r="J453" s="187">
        <v>373</v>
      </c>
      <c r="K453" s="187">
        <v>438</v>
      </c>
      <c r="L453" s="187">
        <v>455</v>
      </c>
      <c r="M453" s="187">
        <v>554</v>
      </c>
      <c r="N453" s="187">
        <v>485</v>
      </c>
      <c r="O453" s="187">
        <v>452</v>
      </c>
      <c r="P453" s="187">
        <v>314</v>
      </c>
      <c r="Q453" s="187">
        <v>291</v>
      </c>
      <c r="R453" s="187">
        <v>223</v>
      </c>
      <c r="S453" s="187">
        <v>509</v>
      </c>
      <c r="T453" s="187">
        <v>6722</v>
      </c>
      <c r="U453" s="582" t="s">
        <v>274</v>
      </c>
    </row>
    <row r="454" spans="1:21" ht="12.6" customHeight="1" x14ac:dyDescent="0.2">
      <c r="A454" s="1006" t="s">
        <v>607</v>
      </c>
      <c r="B454" s="1006"/>
      <c r="C454" s="187">
        <v>245</v>
      </c>
      <c r="D454" s="187">
        <v>232</v>
      </c>
      <c r="E454" s="187">
        <v>261</v>
      </c>
      <c r="F454" s="187">
        <v>270</v>
      </c>
      <c r="G454" s="187">
        <v>308</v>
      </c>
      <c r="H454" s="187">
        <v>266</v>
      </c>
      <c r="I454" s="187">
        <v>279</v>
      </c>
      <c r="J454" s="187">
        <v>266</v>
      </c>
      <c r="K454" s="187">
        <v>336</v>
      </c>
      <c r="L454" s="187">
        <v>304</v>
      </c>
      <c r="M454" s="187">
        <v>396</v>
      </c>
      <c r="N454" s="187">
        <v>427</v>
      </c>
      <c r="O454" s="187">
        <v>370</v>
      </c>
      <c r="P454" s="187">
        <v>310</v>
      </c>
      <c r="Q454" s="187">
        <v>226</v>
      </c>
      <c r="R454" s="187">
        <v>206</v>
      </c>
      <c r="S454" s="187">
        <v>455</v>
      </c>
      <c r="T454" s="187">
        <v>5157</v>
      </c>
      <c r="U454" s="582" t="s">
        <v>1286</v>
      </c>
    </row>
    <row r="455" spans="1:21" ht="12.6" customHeight="1" x14ac:dyDescent="0.2">
      <c r="A455" s="1006" t="s">
        <v>252</v>
      </c>
      <c r="B455" s="1006"/>
      <c r="C455" s="187">
        <v>250</v>
      </c>
      <c r="D455" s="187">
        <v>313</v>
      </c>
      <c r="E455" s="187">
        <v>275</v>
      </c>
      <c r="F455" s="187">
        <v>313</v>
      </c>
      <c r="G455" s="187">
        <v>331</v>
      </c>
      <c r="H455" s="187">
        <v>268</v>
      </c>
      <c r="I455" s="187">
        <v>328</v>
      </c>
      <c r="J455" s="187">
        <v>283</v>
      </c>
      <c r="K455" s="187">
        <v>321</v>
      </c>
      <c r="L455" s="187">
        <v>436</v>
      </c>
      <c r="M455" s="187">
        <v>452</v>
      </c>
      <c r="N455" s="187">
        <v>454</v>
      </c>
      <c r="O455" s="187">
        <v>377</v>
      </c>
      <c r="P455" s="187">
        <v>268</v>
      </c>
      <c r="Q455" s="187">
        <v>253</v>
      </c>
      <c r="R455" s="187">
        <v>225</v>
      </c>
      <c r="S455" s="187">
        <v>408</v>
      </c>
      <c r="T455" s="187">
        <v>5555</v>
      </c>
      <c r="U455" s="582" t="s">
        <v>253</v>
      </c>
    </row>
    <row r="456" spans="1:21" s="82" customFormat="1" ht="12.6" customHeight="1" x14ac:dyDescent="0.2">
      <c r="A456" s="1007" t="s">
        <v>266</v>
      </c>
      <c r="B456" s="1007"/>
      <c r="C456" s="523">
        <v>1944</v>
      </c>
      <c r="D456" s="523">
        <v>2085</v>
      </c>
      <c r="E456" s="523">
        <v>2091</v>
      </c>
      <c r="F456" s="523">
        <v>2237</v>
      </c>
      <c r="G456" s="523">
        <v>2421</v>
      </c>
      <c r="H456" s="523">
        <v>2149</v>
      </c>
      <c r="I456" s="523">
        <v>2247</v>
      </c>
      <c r="J456" s="523">
        <v>2233</v>
      </c>
      <c r="K456" s="523">
        <v>2594</v>
      </c>
      <c r="L456" s="523">
        <v>2825</v>
      </c>
      <c r="M456" s="523">
        <v>3176</v>
      </c>
      <c r="N456" s="523">
        <v>3204</v>
      </c>
      <c r="O456" s="523">
        <v>2753</v>
      </c>
      <c r="P456" s="523">
        <v>2105</v>
      </c>
      <c r="Q456" s="523">
        <v>1815</v>
      </c>
      <c r="R456" s="523">
        <v>1537</v>
      </c>
      <c r="S456" s="523">
        <v>2991</v>
      </c>
      <c r="T456" s="523">
        <v>40407</v>
      </c>
      <c r="U456" s="579" t="s">
        <v>267</v>
      </c>
    </row>
    <row r="457" spans="1:21" ht="12.6" customHeight="1" x14ac:dyDescent="0.2">
      <c r="A457" s="1010"/>
      <c r="B457" s="1010"/>
      <c r="C457" s="187"/>
      <c r="D457" s="187"/>
      <c r="E457" s="187"/>
      <c r="F457" s="187"/>
      <c r="G457" s="187"/>
      <c r="H457" s="187"/>
      <c r="I457" s="187"/>
      <c r="J457" s="187"/>
      <c r="K457" s="187"/>
      <c r="L457" s="187"/>
      <c r="M457" s="187"/>
      <c r="N457" s="187"/>
      <c r="O457" s="187"/>
      <c r="P457" s="187"/>
      <c r="Q457" s="187"/>
      <c r="R457" s="187"/>
      <c r="S457" s="187"/>
      <c r="T457" s="187"/>
      <c r="U457" s="582"/>
    </row>
    <row r="458" spans="1:21" s="67" customFormat="1" ht="12.6" customHeight="1" x14ac:dyDescent="0.2">
      <c r="A458" s="1008" t="s">
        <v>670</v>
      </c>
      <c r="B458" s="1008"/>
      <c r="C458" s="98">
        <v>12461</v>
      </c>
      <c r="D458" s="98">
        <v>13645</v>
      </c>
      <c r="E458" s="98">
        <v>13538</v>
      </c>
      <c r="F458" s="98">
        <v>14069</v>
      </c>
      <c r="G458" s="98">
        <v>14405</v>
      </c>
      <c r="H458" s="98">
        <v>14773</v>
      </c>
      <c r="I458" s="98">
        <v>15250</v>
      </c>
      <c r="J458" s="98">
        <v>15417</v>
      </c>
      <c r="K458" s="98">
        <v>17030</v>
      </c>
      <c r="L458" s="98">
        <v>18309</v>
      </c>
      <c r="M458" s="98">
        <v>21170</v>
      </c>
      <c r="N458" s="98">
        <v>21587</v>
      </c>
      <c r="O458" s="98">
        <v>18682</v>
      </c>
      <c r="P458" s="98">
        <v>14908</v>
      </c>
      <c r="Q458" s="98">
        <v>12721</v>
      </c>
      <c r="R458" s="98">
        <v>11823</v>
      </c>
      <c r="S458" s="98">
        <v>22257</v>
      </c>
      <c r="T458" s="98">
        <v>272045</v>
      </c>
      <c r="U458" s="339" t="s">
        <v>1067</v>
      </c>
    </row>
    <row r="459" spans="1:21" s="67" customFormat="1" ht="12.6" customHeight="1" x14ac:dyDescent="0.2">
      <c r="A459" s="1027"/>
      <c r="B459" s="1027"/>
      <c r="C459" s="290"/>
      <c r="D459" s="290"/>
      <c r="E459" s="290"/>
      <c r="F459" s="290"/>
      <c r="G459" s="290"/>
      <c r="H459" s="290"/>
      <c r="I459" s="290"/>
      <c r="J459" s="290"/>
      <c r="K459" s="290"/>
      <c r="L459" s="290"/>
      <c r="M459" s="290"/>
      <c r="N459" s="290"/>
      <c r="O459" s="290"/>
      <c r="P459" s="290"/>
      <c r="Q459" s="290"/>
      <c r="R459" s="290"/>
      <c r="S459" s="290"/>
      <c r="T459" s="290"/>
      <c r="U459" s="577"/>
    </row>
    <row r="460" spans="1:21" ht="12.6" customHeight="1" x14ac:dyDescent="0.2">
      <c r="A460" s="755" t="s">
        <v>857</v>
      </c>
      <c r="B460" s="755"/>
      <c r="C460" s="755"/>
      <c r="D460" s="755"/>
      <c r="E460" s="755"/>
      <c r="F460" s="755"/>
      <c r="G460" s="755"/>
      <c r="H460" s="755"/>
      <c r="I460" s="755"/>
      <c r="J460" s="755"/>
      <c r="K460" s="755"/>
      <c r="L460" s="755"/>
      <c r="M460" s="755"/>
      <c r="N460" s="755"/>
      <c r="O460" s="755"/>
      <c r="P460" s="755"/>
      <c r="Q460" s="755"/>
      <c r="R460" s="755"/>
      <c r="S460" s="755"/>
      <c r="T460" s="755"/>
      <c r="U460" s="201"/>
    </row>
    <row r="461" spans="1:21" ht="12.6" customHeight="1" x14ac:dyDescent="0.2">
      <c r="A461" s="592"/>
      <c r="B461" s="592"/>
      <c r="C461" s="592"/>
      <c r="D461" s="592"/>
      <c r="E461" s="592"/>
      <c r="F461" s="592"/>
      <c r="G461" s="592"/>
      <c r="H461" s="592"/>
      <c r="I461" s="592"/>
      <c r="J461" s="592"/>
      <c r="K461" s="592"/>
      <c r="L461" s="592"/>
      <c r="M461" s="592"/>
      <c r="N461" s="592"/>
      <c r="O461" s="592"/>
      <c r="P461" s="592"/>
      <c r="Q461" s="592"/>
      <c r="R461" s="592"/>
      <c r="S461" s="592"/>
      <c r="T461" s="592"/>
      <c r="U461" s="201"/>
    </row>
    <row r="462" spans="1:21" ht="12.6" customHeight="1" x14ac:dyDescent="0.2">
      <c r="A462" s="964" t="s">
        <v>1216</v>
      </c>
      <c r="B462" s="964"/>
      <c r="C462" s="171"/>
      <c r="D462" s="171"/>
      <c r="E462" s="171"/>
      <c r="F462" s="171"/>
      <c r="G462" s="171"/>
      <c r="H462" s="171"/>
      <c r="I462" s="171"/>
      <c r="J462" s="171"/>
      <c r="K462" s="171"/>
      <c r="L462" s="171"/>
      <c r="M462" s="171"/>
      <c r="N462" s="171"/>
      <c r="O462" s="171"/>
      <c r="P462" s="171"/>
      <c r="Q462" s="171"/>
      <c r="R462" s="171"/>
      <c r="S462" s="171"/>
      <c r="T462" s="171"/>
      <c r="U462" s="586" t="s">
        <v>1219</v>
      </c>
    </row>
    <row r="463" spans="1:21" ht="12.6" customHeight="1" x14ac:dyDescent="0.2">
      <c r="A463" s="1005" t="s">
        <v>672</v>
      </c>
      <c r="B463" s="1005"/>
      <c r="C463" s="187">
        <v>1945</v>
      </c>
      <c r="D463" s="187">
        <v>2045</v>
      </c>
      <c r="E463" s="187">
        <v>1955</v>
      </c>
      <c r="F463" s="187">
        <v>1884</v>
      </c>
      <c r="G463" s="187">
        <v>1916</v>
      </c>
      <c r="H463" s="187">
        <v>2272</v>
      </c>
      <c r="I463" s="187">
        <v>2259</v>
      </c>
      <c r="J463" s="187">
        <v>2255</v>
      </c>
      <c r="K463" s="187">
        <v>2380</v>
      </c>
      <c r="L463" s="187">
        <v>2340</v>
      </c>
      <c r="M463" s="187">
        <v>2718</v>
      </c>
      <c r="N463" s="187">
        <v>2956</v>
      </c>
      <c r="O463" s="187">
        <v>2667</v>
      </c>
      <c r="P463" s="187">
        <v>1976</v>
      </c>
      <c r="Q463" s="187">
        <v>1677</v>
      </c>
      <c r="R463" s="187">
        <v>1194</v>
      </c>
      <c r="S463" s="187">
        <v>2248</v>
      </c>
      <c r="T463" s="187">
        <v>36687</v>
      </c>
      <c r="U463" s="587" t="s">
        <v>673</v>
      </c>
    </row>
    <row r="464" spans="1:21" ht="12.6" customHeight="1" x14ac:dyDescent="0.2">
      <c r="A464" s="1005" t="s">
        <v>674</v>
      </c>
      <c r="B464" s="1005"/>
      <c r="C464" s="187">
        <v>5062</v>
      </c>
      <c r="D464" s="187">
        <v>5582</v>
      </c>
      <c r="E464" s="187">
        <v>5448</v>
      </c>
      <c r="F464" s="187">
        <v>5721</v>
      </c>
      <c r="G464" s="187">
        <v>5847</v>
      </c>
      <c r="H464" s="187">
        <v>5882</v>
      </c>
      <c r="I464" s="187">
        <v>6068</v>
      </c>
      <c r="J464" s="187">
        <v>6238</v>
      </c>
      <c r="K464" s="187">
        <v>6702</v>
      </c>
      <c r="L464" s="187">
        <v>7257</v>
      </c>
      <c r="M464" s="187">
        <v>8373</v>
      </c>
      <c r="N464" s="187">
        <v>8652</v>
      </c>
      <c r="O464" s="187">
        <v>7473</v>
      </c>
      <c r="P464" s="187">
        <v>5653</v>
      </c>
      <c r="Q464" s="187">
        <v>4809</v>
      </c>
      <c r="R464" s="187">
        <v>4284</v>
      </c>
      <c r="S464" s="187">
        <v>7486</v>
      </c>
      <c r="T464" s="187">
        <v>106537</v>
      </c>
      <c r="U464" s="587" t="s">
        <v>675</v>
      </c>
    </row>
    <row r="465" spans="1:21" ht="12.6" customHeight="1" x14ac:dyDescent="0.2">
      <c r="A465" s="1005" t="s">
        <v>676</v>
      </c>
      <c r="B465" s="1005"/>
      <c r="C465" s="187">
        <v>3581</v>
      </c>
      <c r="D465" s="187">
        <v>3951</v>
      </c>
      <c r="E465" s="187">
        <v>4160</v>
      </c>
      <c r="F465" s="187">
        <v>4080</v>
      </c>
      <c r="G465" s="187">
        <v>4091</v>
      </c>
      <c r="H465" s="187">
        <v>4290</v>
      </c>
      <c r="I465" s="187">
        <v>4541</v>
      </c>
      <c r="J465" s="187">
        <v>4722</v>
      </c>
      <c r="K465" s="187">
        <v>4923</v>
      </c>
      <c r="L465" s="187">
        <v>5239</v>
      </c>
      <c r="M465" s="187">
        <v>5959</v>
      </c>
      <c r="N465" s="187">
        <v>6226</v>
      </c>
      <c r="O465" s="187">
        <v>5627</v>
      </c>
      <c r="P465" s="187">
        <v>4390</v>
      </c>
      <c r="Q465" s="187">
        <v>3384</v>
      </c>
      <c r="R465" s="187">
        <v>3011</v>
      </c>
      <c r="S465" s="187">
        <v>4984</v>
      </c>
      <c r="T465" s="187">
        <v>77159</v>
      </c>
      <c r="U465" s="587" t="s">
        <v>677</v>
      </c>
    </row>
    <row r="466" spans="1:21" ht="12.6" customHeight="1" x14ac:dyDescent="0.2">
      <c r="A466" s="1005" t="s">
        <v>256</v>
      </c>
      <c r="B466" s="1005"/>
      <c r="C466" s="187">
        <v>4256</v>
      </c>
      <c r="D466" s="187">
        <v>4890</v>
      </c>
      <c r="E466" s="187">
        <v>5193</v>
      </c>
      <c r="F466" s="187">
        <v>5576</v>
      </c>
      <c r="G466" s="187">
        <v>5733</v>
      </c>
      <c r="H466" s="187">
        <v>5972</v>
      </c>
      <c r="I466" s="187">
        <v>6091</v>
      </c>
      <c r="J466" s="187">
        <v>6006</v>
      </c>
      <c r="K466" s="187">
        <v>6286</v>
      </c>
      <c r="L466" s="187">
        <v>7144</v>
      </c>
      <c r="M466" s="187">
        <v>8416</v>
      </c>
      <c r="N466" s="187">
        <v>8537</v>
      </c>
      <c r="O466" s="187">
        <v>7138</v>
      </c>
      <c r="P466" s="187">
        <v>5886</v>
      </c>
      <c r="Q466" s="187">
        <v>5106</v>
      </c>
      <c r="R466" s="187">
        <v>5396</v>
      </c>
      <c r="S466" s="187">
        <v>9450</v>
      </c>
      <c r="T466" s="187">
        <v>107076</v>
      </c>
      <c r="U466" s="587" t="s">
        <v>257</v>
      </c>
    </row>
    <row r="467" spans="1:21" ht="12.6" customHeight="1" x14ac:dyDescent="0.2">
      <c r="A467" s="1005" t="s">
        <v>678</v>
      </c>
      <c r="B467" s="1005"/>
      <c r="C467" s="187">
        <v>2660</v>
      </c>
      <c r="D467" s="187">
        <v>2631</v>
      </c>
      <c r="E467" s="187">
        <v>2625</v>
      </c>
      <c r="F467" s="187">
        <v>3043</v>
      </c>
      <c r="G467" s="187">
        <v>2999</v>
      </c>
      <c r="H467" s="187">
        <v>3080</v>
      </c>
      <c r="I467" s="187">
        <v>2984</v>
      </c>
      <c r="J467" s="187">
        <v>2831</v>
      </c>
      <c r="K467" s="187">
        <v>3210</v>
      </c>
      <c r="L467" s="187">
        <v>3308</v>
      </c>
      <c r="M467" s="187">
        <v>4053</v>
      </c>
      <c r="N467" s="187">
        <v>4103</v>
      </c>
      <c r="O467" s="187">
        <v>3458</v>
      </c>
      <c r="P467" s="187">
        <v>2594</v>
      </c>
      <c r="Q467" s="187">
        <v>2130</v>
      </c>
      <c r="R467" s="187">
        <v>1822</v>
      </c>
      <c r="S467" s="187">
        <v>3312</v>
      </c>
      <c r="T467" s="187">
        <v>50843</v>
      </c>
      <c r="U467" s="587" t="s">
        <v>679</v>
      </c>
    </row>
    <row r="468" spans="1:21" ht="12.6" customHeight="1" x14ac:dyDescent="0.2">
      <c r="A468" s="1005" t="s">
        <v>680</v>
      </c>
      <c r="B468" s="1005"/>
      <c r="C468" s="187">
        <v>2784</v>
      </c>
      <c r="D468" s="187">
        <v>3207</v>
      </c>
      <c r="E468" s="187">
        <v>3122</v>
      </c>
      <c r="F468" s="187">
        <v>3177</v>
      </c>
      <c r="G468" s="187">
        <v>3248</v>
      </c>
      <c r="H468" s="187">
        <v>3216</v>
      </c>
      <c r="I468" s="187">
        <v>3295</v>
      </c>
      <c r="J468" s="187">
        <v>3272</v>
      </c>
      <c r="K468" s="187">
        <v>3534</v>
      </c>
      <c r="L468" s="187">
        <v>3769</v>
      </c>
      <c r="M468" s="187">
        <v>4367</v>
      </c>
      <c r="N468" s="187">
        <v>4449</v>
      </c>
      <c r="O468" s="187">
        <v>3613</v>
      </c>
      <c r="P468" s="187">
        <v>2774</v>
      </c>
      <c r="Q468" s="187">
        <v>2297</v>
      </c>
      <c r="R468" s="187">
        <v>1918</v>
      </c>
      <c r="S468" s="187">
        <v>3220</v>
      </c>
      <c r="T468" s="187">
        <v>55262</v>
      </c>
      <c r="U468" s="587" t="s">
        <v>681</v>
      </c>
    </row>
    <row r="469" spans="1:21" ht="12.6" customHeight="1" x14ac:dyDescent="0.2">
      <c r="A469" s="1005" t="s">
        <v>682</v>
      </c>
      <c r="B469" s="1005"/>
      <c r="C469" s="187">
        <v>1092</v>
      </c>
      <c r="D469" s="187">
        <v>1140</v>
      </c>
      <c r="E469" s="187">
        <v>1116</v>
      </c>
      <c r="F469" s="187">
        <v>1091</v>
      </c>
      <c r="G469" s="187">
        <v>1205</v>
      </c>
      <c r="H469" s="187">
        <v>1267</v>
      </c>
      <c r="I469" s="187">
        <v>1346</v>
      </c>
      <c r="J469" s="187">
        <v>1339</v>
      </c>
      <c r="K469" s="187">
        <v>1463</v>
      </c>
      <c r="L469" s="187">
        <v>1364</v>
      </c>
      <c r="M469" s="187">
        <v>1585</v>
      </c>
      <c r="N469" s="187">
        <v>1623</v>
      </c>
      <c r="O469" s="187">
        <v>1403</v>
      </c>
      <c r="P469" s="187">
        <v>1134</v>
      </c>
      <c r="Q469" s="187">
        <v>988</v>
      </c>
      <c r="R469" s="187">
        <v>744</v>
      </c>
      <c r="S469" s="187">
        <v>1131</v>
      </c>
      <c r="T469" s="187">
        <v>21031</v>
      </c>
      <c r="U469" s="587" t="s">
        <v>683</v>
      </c>
    </row>
    <row r="470" spans="1:21" ht="12.6" customHeight="1" x14ac:dyDescent="0.2">
      <c r="A470" s="1005" t="s">
        <v>684</v>
      </c>
      <c r="B470" s="1005"/>
      <c r="C470" s="187">
        <v>4088</v>
      </c>
      <c r="D470" s="187">
        <v>4475</v>
      </c>
      <c r="E470" s="187">
        <v>4523</v>
      </c>
      <c r="F470" s="187">
        <v>4821</v>
      </c>
      <c r="G470" s="187">
        <v>5079</v>
      </c>
      <c r="H470" s="187">
        <v>4877</v>
      </c>
      <c r="I470" s="187">
        <v>4853</v>
      </c>
      <c r="J470" s="187">
        <v>4736</v>
      </c>
      <c r="K470" s="187">
        <v>5395</v>
      </c>
      <c r="L470" s="187">
        <v>5853</v>
      </c>
      <c r="M470" s="187">
        <v>6765</v>
      </c>
      <c r="N470" s="187">
        <v>6922</v>
      </c>
      <c r="O470" s="187">
        <v>5878</v>
      </c>
      <c r="P470" s="187">
        <v>4446</v>
      </c>
      <c r="Q470" s="187">
        <v>3609</v>
      </c>
      <c r="R470" s="187">
        <v>3064</v>
      </c>
      <c r="S470" s="187">
        <v>5153</v>
      </c>
      <c r="T470" s="187">
        <v>84537</v>
      </c>
      <c r="U470" s="587" t="s">
        <v>685</v>
      </c>
    </row>
    <row r="471" spans="1:21" ht="12.6" customHeight="1" x14ac:dyDescent="0.2">
      <c r="A471" s="1010"/>
      <c r="B471" s="1010"/>
      <c r="C471" s="200"/>
      <c r="D471" s="200"/>
      <c r="E471" s="200"/>
      <c r="F471" s="200"/>
      <c r="G471" s="200"/>
      <c r="H471" s="200"/>
      <c r="I471" s="200"/>
      <c r="J471" s="200"/>
      <c r="K471" s="200"/>
      <c r="L471" s="200"/>
      <c r="M471" s="200"/>
      <c r="N471" s="200"/>
      <c r="O471" s="200"/>
      <c r="P471" s="200"/>
      <c r="Q471" s="200"/>
      <c r="R471" s="200"/>
      <c r="S471" s="200"/>
      <c r="T471" s="200"/>
      <c r="U471" s="582"/>
    </row>
    <row r="472" spans="1:21" ht="12.6" customHeight="1" x14ac:dyDescent="0.2">
      <c r="A472" s="1007" t="s">
        <v>715</v>
      </c>
      <c r="B472" s="1007"/>
      <c r="C472" s="197">
        <v>983</v>
      </c>
      <c r="D472" s="523">
        <v>1094</v>
      </c>
      <c r="E472" s="523">
        <v>1021</v>
      </c>
      <c r="F472" s="523">
        <v>1181</v>
      </c>
      <c r="G472" s="523">
        <v>1292</v>
      </c>
      <c r="H472" s="523">
        <v>1202</v>
      </c>
      <c r="I472" s="523">
        <v>1214</v>
      </c>
      <c r="J472" s="523">
        <v>1053</v>
      </c>
      <c r="K472" s="523">
        <v>1210</v>
      </c>
      <c r="L472" s="523">
        <v>1372</v>
      </c>
      <c r="M472" s="523">
        <v>1676</v>
      </c>
      <c r="N472" s="523">
        <v>1697</v>
      </c>
      <c r="O472" s="523">
        <v>1447</v>
      </c>
      <c r="P472" s="523">
        <v>1045</v>
      </c>
      <c r="Q472" s="197">
        <v>805</v>
      </c>
      <c r="R472" s="197">
        <v>798</v>
      </c>
      <c r="S472" s="523">
        <v>1437</v>
      </c>
      <c r="T472" s="523">
        <v>20527</v>
      </c>
      <c r="U472" s="579" t="s">
        <v>716</v>
      </c>
    </row>
    <row r="473" spans="1:21" ht="12.6" customHeight="1" x14ac:dyDescent="0.2">
      <c r="A473" s="1010"/>
      <c r="B473" s="1010"/>
      <c r="C473" s="171"/>
      <c r="D473" s="171"/>
      <c r="E473" s="171"/>
      <c r="F473" s="171"/>
      <c r="G473" s="171"/>
      <c r="H473" s="171"/>
      <c r="I473" s="171"/>
      <c r="J473" s="171"/>
      <c r="K473" s="171"/>
      <c r="L473" s="171"/>
      <c r="M473" s="171"/>
      <c r="N473" s="171"/>
      <c r="O473" s="171"/>
      <c r="P473" s="171"/>
      <c r="Q473" s="171"/>
      <c r="R473" s="171"/>
      <c r="S473" s="171"/>
      <c r="T473" s="171"/>
      <c r="U473" s="201"/>
    </row>
    <row r="474" spans="1:21" ht="12.6" customHeight="1" x14ac:dyDescent="0.2">
      <c r="A474" s="1010"/>
      <c r="B474" s="1010"/>
      <c r="C474" s="171"/>
      <c r="D474" s="171"/>
      <c r="E474" s="171"/>
      <c r="F474" s="171"/>
      <c r="G474" s="171"/>
      <c r="H474" s="171"/>
      <c r="I474" s="171"/>
      <c r="J474" s="171"/>
      <c r="K474" s="171"/>
      <c r="L474" s="171"/>
      <c r="M474" s="171"/>
      <c r="N474" s="171"/>
      <c r="O474" s="171"/>
      <c r="P474" s="171"/>
      <c r="Q474" s="171"/>
      <c r="R474" s="171"/>
      <c r="S474" s="171"/>
      <c r="T474" s="171"/>
      <c r="U474" s="201"/>
    </row>
    <row r="475" spans="1:21" ht="12.6" customHeight="1" x14ac:dyDescent="0.2">
      <c r="A475" s="964" t="s">
        <v>1217</v>
      </c>
      <c r="B475" s="964"/>
      <c r="C475" s="588"/>
      <c r="D475" s="171"/>
      <c r="E475" s="171"/>
      <c r="F475" s="171"/>
      <c r="G475" s="171"/>
      <c r="H475" s="171"/>
      <c r="I475" s="171"/>
      <c r="J475" s="171"/>
      <c r="K475" s="171"/>
      <c r="L475" s="363"/>
      <c r="M475" s="363"/>
      <c r="N475" s="363"/>
      <c r="O475" s="363"/>
      <c r="P475" s="363"/>
      <c r="Q475" s="363"/>
      <c r="R475" s="363"/>
      <c r="S475" s="363"/>
      <c r="T475" s="171"/>
      <c r="U475" s="586" t="s">
        <v>1220</v>
      </c>
    </row>
    <row r="476" spans="1:21" ht="12.6" customHeight="1" x14ac:dyDescent="0.2">
      <c r="A476" s="964" t="s">
        <v>1218</v>
      </c>
      <c r="B476" s="964"/>
      <c r="C476" s="588"/>
      <c r="D476" s="171"/>
      <c r="E476" s="171"/>
      <c r="F476" s="171"/>
      <c r="G476" s="171"/>
      <c r="H476" s="171"/>
      <c r="I476" s="171"/>
      <c r="J476" s="171"/>
      <c r="K476" s="171"/>
      <c r="L476" s="171"/>
      <c r="M476" s="171"/>
      <c r="N476" s="171"/>
      <c r="O476" s="171"/>
      <c r="P476" s="171"/>
      <c r="Q476" s="171"/>
      <c r="R476" s="171"/>
      <c r="S476" s="171"/>
      <c r="T476" s="171"/>
      <c r="U476" s="586" t="s">
        <v>1221</v>
      </c>
    </row>
    <row r="477" spans="1:21" ht="12.6" customHeight="1" x14ac:dyDescent="0.2">
      <c r="A477" s="1006" t="s">
        <v>549</v>
      </c>
      <c r="B477" s="1006"/>
      <c r="C477" s="187">
        <v>861</v>
      </c>
      <c r="D477" s="187">
        <v>960</v>
      </c>
      <c r="E477" s="187">
        <v>854</v>
      </c>
      <c r="F477" s="187">
        <v>859</v>
      </c>
      <c r="G477" s="187">
        <v>878</v>
      </c>
      <c r="H477" s="187">
        <v>991</v>
      </c>
      <c r="I477" s="187">
        <v>1054</v>
      </c>
      <c r="J477" s="187">
        <v>1001</v>
      </c>
      <c r="K477" s="187">
        <v>1071</v>
      </c>
      <c r="L477" s="187">
        <v>1050</v>
      </c>
      <c r="M477" s="187">
        <v>1210</v>
      </c>
      <c r="N477" s="187">
        <v>1363</v>
      </c>
      <c r="O477" s="187">
        <v>1154</v>
      </c>
      <c r="P477" s="187">
        <v>899</v>
      </c>
      <c r="Q477" s="187">
        <v>763</v>
      </c>
      <c r="R477" s="187">
        <v>539</v>
      </c>
      <c r="S477" s="187">
        <v>951</v>
      </c>
      <c r="T477" s="187">
        <v>16458</v>
      </c>
      <c r="U477" s="582" t="s">
        <v>686</v>
      </c>
    </row>
    <row r="478" spans="1:21" ht="12.6" customHeight="1" x14ac:dyDescent="0.2">
      <c r="A478" s="1006" t="s">
        <v>621</v>
      </c>
      <c r="B478" s="1006"/>
      <c r="C478" s="187">
        <v>892</v>
      </c>
      <c r="D478" s="187">
        <v>892</v>
      </c>
      <c r="E478" s="187">
        <v>906</v>
      </c>
      <c r="F478" s="187">
        <v>858</v>
      </c>
      <c r="G478" s="187">
        <v>871</v>
      </c>
      <c r="H478" s="187">
        <v>1073</v>
      </c>
      <c r="I478" s="187">
        <v>991</v>
      </c>
      <c r="J478" s="187">
        <v>1035</v>
      </c>
      <c r="K478" s="187">
        <v>1099</v>
      </c>
      <c r="L478" s="187">
        <v>1047</v>
      </c>
      <c r="M478" s="187">
        <v>1232</v>
      </c>
      <c r="N478" s="187">
        <v>1322</v>
      </c>
      <c r="O478" s="187">
        <v>1226</v>
      </c>
      <c r="P478" s="187">
        <v>872</v>
      </c>
      <c r="Q478" s="187">
        <v>715</v>
      </c>
      <c r="R478" s="187">
        <v>530</v>
      </c>
      <c r="S478" s="187">
        <v>1054</v>
      </c>
      <c r="T478" s="187">
        <v>16615</v>
      </c>
      <c r="U478" s="582" t="s">
        <v>622</v>
      </c>
    </row>
    <row r="479" spans="1:21" ht="12.6" customHeight="1" x14ac:dyDescent="0.2">
      <c r="A479" s="1006" t="s">
        <v>569</v>
      </c>
      <c r="B479" s="1006"/>
      <c r="C479" s="187">
        <v>482</v>
      </c>
      <c r="D479" s="187">
        <v>497</v>
      </c>
      <c r="E479" s="187">
        <v>509</v>
      </c>
      <c r="F479" s="187">
        <v>499</v>
      </c>
      <c r="G479" s="187">
        <v>489</v>
      </c>
      <c r="H479" s="187">
        <v>572</v>
      </c>
      <c r="I479" s="187">
        <v>590</v>
      </c>
      <c r="J479" s="187">
        <v>574</v>
      </c>
      <c r="K479" s="187">
        <v>639</v>
      </c>
      <c r="L479" s="187">
        <v>672</v>
      </c>
      <c r="M479" s="187">
        <v>779</v>
      </c>
      <c r="N479" s="187">
        <v>741</v>
      </c>
      <c r="O479" s="187">
        <v>733</v>
      </c>
      <c r="P479" s="187">
        <v>547</v>
      </c>
      <c r="Q479" s="187">
        <v>466</v>
      </c>
      <c r="R479" s="187">
        <v>314</v>
      </c>
      <c r="S479" s="187">
        <v>599</v>
      </c>
      <c r="T479" s="187">
        <v>9702</v>
      </c>
      <c r="U479" s="582" t="s">
        <v>570</v>
      </c>
    </row>
    <row r="480" spans="1:21" ht="12.6" customHeight="1" x14ac:dyDescent="0.2">
      <c r="A480" s="1006" t="s">
        <v>559</v>
      </c>
      <c r="B480" s="1006"/>
      <c r="C480" s="187">
        <v>3076</v>
      </c>
      <c r="D480" s="187">
        <v>3465</v>
      </c>
      <c r="E480" s="187">
        <v>3483</v>
      </c>
      <c r="F480" s="187">
        <v>3628</v>
      </c>
      <c r="G480" s="187">
        <v>3735</v>
      </c>
      <c r="H480" s="187">
        <v>3732</v>
      </c>
      <c r="I480" s="187">
        <v>3819</v>
      </c>
      <c r="J480" s="187">
        <v>3958</v>
      </c>
      <c r="K480" s="187">
        <v>4302</v>
      </c>
      <c r="L480" s="187">
        <v>4700</v>
      </c>
      <c r="M480" s="187">
        <v>5498</v>
      </c>
      <c r="N480" s="187">
        <v>5694</v>
      </c>
      <c r="O480" s="187">
        <v>4822</v>
      </c>
      <c r="P480" s="187">
        <v>3613</v>
      </c>
      <c r="Q480" s="187">
        <v>3207</v>
      </c>
      <c r="R480" s="187">
        <v>2982</v>
      </c>
      <c r="S480" s="187">
        <v>5149</v>
      </c>
      <c r="T480" s="187">
        <v>68863</v>
      </c>
      <c r="U480" s="582" t="s">
        <v>560</v>
      </c>
    </row>
    <row r="481" spans="1:21" ht="12.6" customHeight="1" x14ac:dyDescent="0.2">
      <c r="A481" s="1006" t="s">
        <v>541</v>
      </c>
      <c r="B481" s="1006"/>
      <c r="C481" s="187">
        <v>1081</v>
      </c>
      <c r="D481" s="187">
        <v>1162</v>
      </c>
      <c r="E481" s="187">
        <v>1030</v>
      </c>
      <c r="F481" s="187">
        <v>1112</v>
      </c>
      <c r="G481" s="187">
        <v>1159</v>
      </c>
      <c r="H481" s="187">
        <v>1131</v>
      </c>
      <c r="I481" s="187">
        <v>1210</v>
      </c>
      <c r="J481" s="187">
        <v>1207</v>
      </c>
      <c r="K481" s="187">
        <v>1299</v>
      </c>
      <c r="L481" s="187">
        <v>1369</v>
      </c>
      <c r="M481" s="187">
        <v>1583</v>
      </c>
      <c r="N481" s="187">
        <v>1625</v>
      </c>
      <c r="O481" s="187">
        <v>1438</v>
      </c>
      <c r="P481" s="187">
        <v>1141</v>
      </c>
      <c r="Q481" s="187">
        <v>883</v>
      </c>
      <c r="R481" s="187">
        <v>741</v>
      </c>
      <c r="S481" s="187">
        <v>1337</v>
      </c>
      <c r="T481" s="187">
        <v>20508</v>
      </c>
      <c r="U481" s="582" t="s">
        <v>541</v>
      </c>
    </row>
    <row r="482" spans="1:21" ht="12.6" customHeight="1" x14ac:dyDescent="0.2">
      <c r="A482" s="1006" t="s">
        <v>1281</v>
      </c>
      <c r="B482" s="1006"/>
      <c r="C482" s="187">
        <v>517</v>
      </c>
      <c r="D482" s="187">
        <v>532</v>
      </c>
      <c r="E482" s="187">
        <v>506</v>
      </c>
      <c r="F482" s="187">
        <v>554</v>
      </c>
      <c r="G482" s="187">
        <v>514</v>
      </c>
      <c r="H482" s="187">
        <v>543</v>
      </c>
      <c r="I482" s="187">
        <v>547</v>
      </c>
      <c r="J482" s="187">
        <v>585</v>
      </c>
      <c r="K482" s="187">
        <v>550</v>
      </c>
      <c r="L482" s="187">
        <v>599</v>
      </c>
      <c r="M482" s="187">
        <v>621</v>
      </c>
      <c r="N482" s="187">
        <v>663</v>
      </c>
      <c r="O482" s="187">
        <v>619</v>
      </c>
      <c r="P482" s="187">
        <v>461</v>
      </c>
      <c r="Q482" s="187">
        <v>384</v>
      </c>
      <c r="R482" s="187">
        <v>286</v>
      </c>
      <c r="S482" s="187">
        <v>510</v>
      </c>
      <c r="T482" s="187">
        <v>8991</v>
      </c>
      <c r="U482" s="582" t="s">
        <v>1291</v>
      </c>
    </row>
    <row r="483" spans="1:21" ht="12.6" customHeight="1" x14ac:dyDescent="0.2">
      <c r="A483" s="1004" t="s">
        <v>687</v>
      </c>
      <c r="B483" s="1004"/>
      <c r="C483" s="523">
        <v>6909</v>
      </c>
      <c r="D483" s="523">
        <v>7508</v>
      </c>
      <c r="E483" s="523">
        <v>7288</v>
      </c>
      <c r="F483" s="523">
        <v>7510</v>
      </c>
      <c r="G483" s="523">
        <v>7646</v>
      </c>
      <c r="H483" s="523">
        <v>8042</v>
      </c>
      <c r="I483" s="523">
        <v>8211</v>
      </c>
      <c r="J483" s="523">
        <v>8360</v>
      </c>
      <c r="K483" s="523">
        <v>8960</v>
      </c>
      <c r="L483" s="523">
        <v>9437</v>
      </c>
      <c r="M483" s="523">
        <v>10923</v>
      </c>
      <c r="N483" s="523">
        <v>11408</v>
      </c>
      <c r="O483" s="523">
        <v>9992</v>
      </c>
      <c r="P483" s="523">
        <v>7533</v>
      </c>
      <c r="Q483" s="523">
        <v>6418</v>
      </c>
      <c r="R483" s="523">
        <v>5392</v>
      </c>
      <c r="S483" s="523">
        <v>9600</v>
      </c>
      <c r="T483" s="523">
        <v>141137</v>
      </c>
      <c r="U483" s="589" t="s">
        <v>688</v>
      </c>
    </row>
    <row r="484" spans="1:21" ht="12.6" customHeight="1" x14ac:dyDescent="0.2">
      <c r="A484" s="1010"/>
      <c r="B484" s="1010"/>
      <c r="C484" s="187"/>
      <c r="D484" s="187"/>
      <c r="E484" s="187"/>
      <c r="F484" s="187"/>
      <c r="G484" s="187"/>
      <c r="H484" s="187"/>
      <c r="I484" s="187"/>
      <c r="J484" s="187"/>
      <c r="K484" s="187"/>
      <c r="L484" s="187"/>
      <c r="M484" s="187"/>
      <c r="N484" s="187"/>
      <c r="O484" s="187"/>
      <c r="P484" s="187"/>
      <c r="Q484" s="187"/>
      <c r="R484" s="187"/>
      <c r="S484" s="187"/>
      <c r="T484" s="187"/>
      <c r="U484" s="201"/>
    </row>
    <row r="485" spans="1:21" ht="12.6" customHeight="1" x14ac:dyDescent="0.2">
      <c r="A485" s="1006" t="s">
        <v>256</v>
      </c>
      <c r="B485" s="1006"/>
      <c r="C485" s="187">
        <v>8687</v>
      </c>
      <c r="D485" s="187">
        <v>9537</v>
      </c>
      <c r="E485" s="187">
        <v>10019</v>
      </c>
      <c r="F485" s="187">
        <v>10578</v>
      </c>
      <c r="G485" s="187">
        <v>10660</v>
      </c>
      <c r="H485" s="187">
        <v>11142</v>
      </c>
      <c r="I485" s="187">
        <v>11426</v>
      </c>
      <c r="J485" s="187">
        <v>11407</v>
      </c>
      <c r="K485" s="187">
        <v>12042</v>
      </c>
      <c r="L485" s="187">
        <v>13244</v>
      </c>
      <c r="M485" s="187">
        <v>15563</v>
      </c>
      <c r="N485" s="187">
        <v>15722</v>
      </c>
      <c r="O485" s="187">
        <v>13475</v>
      </c>
      <c r="P485" s="187">
        <v>10764</v>
      </c>
      <c r="Q485" s="187">
        <v>9014</v>
      </c>
      <c r="R485" s="187">
        <v>8824</v>
      </c>
      <c r="S485" s="187">
        <v>15114</v>
      </c>
      <c r="T485" s="187">
        <v>197218</v>
      </c>
      <c r="U485" s="582" t="s">
        <v>257</v>
      </c>
    </row>
    <row r="486" spans="1:21" ht="12.6" customHeight="1" x14ac:dyDescent="0.2">
      <c r="A486" s="1006" t="s">
        <v>689</v>
      </c>
      <c r="B486" s="1006"/>
      <c r="C486" s="187">
        <v>1247</v>
      </c>
      <c r="D486" s="187">
        <v>1372</v>
      </c>
      <c r="E486" s="187">
        <v>1389</v>
      </c>
      <c r="F486" s="187">
        <v>1358</v>
      </c>
      <c r="G486" s="187">
        <v>1410</v>
      </c>
      <c r="H486" s="187">
        <v>1417</v>
      </c>
      <c r="I486" s="187">
        <v>1482</v>
      </c>
      <c r="J486" s="187">
        <v>1557</v>
      </c>
      <c r="K486" s="187">
        <v>1654</v>
      </c>
      <c r="L486" s="187">
        <v>1666</v>
      </c>
      <c r="M486" s="187">
        <v>1900</v>
      </c>
      <c r="N486" s="187">
        <v>2093</v>
      </c>
      <c r="O486" s="187">
        <v>1948</v>
      </c>
      <c r="P486" s="187">
        <v>1424</v>
      </c>
      <c r="Q486" s="187">
        <v>1108</v>
      </c>
      <c r="R486" s="187">
        <v>924</v>
      </c>
      <c r="S486" s="187">
        <v>1647</v>
      </c>
      <c r="T486" s="187">
        <v>25596</v>
      </c>
      <c r="U486" s="582" t="s">
        <v>690</v>
      </c>
    </row>
    <row r="487" spans="1:21" ht="12.6" customHeight="1" x14ac:dyDescent="0.2">
      <c r="A487" s="1006" t="s">
        <v>1277</v>
      </c>
      <c r="B487" s="1006"/>
      <c r="C487" s="187">
        <v>913</v>
      </c>
      <c r="D487" s="187">
        <v>957</v>
      </c>
      <c r="E487" s="187">
        <v>958</v>
      </c>
      <c r="F487" s="187">
        <v>1128</v>
      </c>
      <c r="G487" s="187">
        <v>1193</v>
      </c>
      <c r="H487" s="187">
        <v>1172</v>
      </c>
      <c r="I487" s="187">
        <v>1123</v>
      </c>
      <c r="J487" s="187">
        <v>989</v>
      </c>
      <c r="K487" s="187">
        <v>1158</v>
      </c>
      <c r="L487" s="187">
        <v>1285</v>
      </c>
      <c r="M487" s="187">
        <v>1527</v>
      </c>
      <c r="N487" s="187">
        <v>1615</v>
      </c>
      <c r="O487" s="187">
        <v>1254</v>
      </c>
      <c r="P487" s="187">
        <v>994</v>
      </c>
      <c r="Q487" s="187">
        <v>734</v>
      </c>
      <c r="R487" s="187">
        <v>739</v>
      </c>
      <c r="S487" s="187">
        <v>1396</v>
      </c>
      <c r="T487" s="187">
        <v>19135</v>
      </c>
      <c r="U487" s="582" t="s">
        <v>579</v>
      </c>
    </row>
    <row r="488" spans="1:21" ht="12.6" customHeight="1" x14ac:dyDescent="0.2">
      <c r="A488" s="1007" t="s">
        <v>256</v>
      </c>
      <c r="B488" s="1007"/>
      <c r="C488" s="523">
        <v>10847</v>
      </c>
      <c r="D488" s="523">
        <v>11866</v>
      </c>
      <c r="E488" s="523">
        <v>12366</v>
      </c>
      <c r="F488" s="523">
        <v>13064</v>
      </c>
      <c r="G488" s="523">
        <v>13263</v>
      </c>
      <c r="H488" s="523">
        <v>13731</v>
      </c>
      <c r="I488" s="523">
        <v>14031</v>
      </c>
      <c r="J488" s="523">
        <v>13953</v>
      </c>
      <c r="K488" s="523">
        <v>14854</v>
      </c>
      <c r="L488" s="523">
        <v>16195</v>
      </c>
      <c r="M488" s="523">
        <v>18990</v>
      </c>
      <c r="N488" s="523">
        <v>19430</v>
      </c>
      <c r="O488" s="523">
        <v>16677</v>
      </c>
      <c r="P488" s="523">
        <v>13182</v>
      </c>
      <c r="Q488" s="523">
        <v>10856</v>
      </c>
      <c r="R488" s="523">
        <v>10487</v>
      </c>
      <c r="S488" s="523">
        <v>18157</v>
      </c>
      <c r="T488" s="523">
        <v>241949</v>
      </c>
      <c r="U488" s="579" t="s">
        <v>257</v>
      </c>
    </row>
    <row r="489" spans="1:21" ht="12.6" customHeight="1" x14ac:dyDescent="0.2">
      <c r="A489" s="1010"/>
      <c r="B489" s="1010"/>
      <c r="C489" s="187"/>
      <c r="D489" s="187"/>
      <c r="E489" s="187"/>
      <c r="F489" s="187"/>
      <c r="G489" s="187"/>
      <c r="H489" s="187"/>
      <c r="I489" s="187"/>
      <c r="J489" s="187"/>
      <c r="K489" s="187"/>
      <c r="L489" s="187"/>
      <c r="M489" s="187"/>
      <c r="N489" s="187"/>
      <c r="O489" s="187"/>
      <c r="P489" s="187"/>
      <c r="Q489" s="187"/>
      <c r="R489" s="187"/>
      <c r="S489" s="187"/>
      <c r="T489" s="187"/>
      <c r="U489" s="201"/>
    </row>
    <row r="490" spans="1:21" ht="12.6" customHeight="1" x14ac:dyDescent="0.2">
      <c r="A490" s="1006" t="s">
        <v>262</v>
      </c>
      <c r="B490" s="1006"/>
      <c r="C490" s="187">
        <v>2773</v>
      </c>
      <c r="D490" s="187">
        <v>3199</v>
      </c>
      <c r="E490" s="187">
        <v>3108</v>
      </c>
      <c r="F490" s="187">
        <v>3139</v>
      </c>
      <c r="G490" s="187">
        <v>3166</v>
      </c>
      <c r="H490" s="187">
        <v>3229</v>
      </c>
      <c r="I490" s="187">
        <v>3296</v>
      </c>
      <c r="J490" s="187">
        <v>3248</v>
      </c>
      <c r="K490" s="187">
        <v>3529</v>
      </c>
      <c r="L490" s="187">
        <v>3733</v>
      </c>
      <c r="M490" s="187">
        <v>4264</v>
      </c>
      <c r="N490" s="187">
        <v>4465</v>
      </c>
      <c r="O490" s="187">
        <v>3631</v>
      </c>
      <c r="P490" s="187">
        <v>2800</v>
      </c>
      <c r="Q490" s="187">
        <v>2324</v>
      </c>
      <c r="R490" s="187">
        <v>1899</v>
      </c>
      <c r="S490" s="187">
        <v>3147</v>
      </c>
      <c r="T490" s="187">
        <v>54950</v>
      </c>
      <c r="U490" s="582" t="s">
        <v>263</v>
      </c>
    </row>
    <row r="491" spans="1:21" ht="12.6" customHeight="1" x14ac:dyDescent="0.2">
      <c r="A491" s="1006" t="s">
        <v>664</v>
      </c>
      <c r="B491" s="1006"/>
      <c r="C491" s="187">
        <v>1035</v>
      </c>
      <c r="D491" s="187">
        <v>1071</v>
      </c>
      <c r="E491" s="187">
        <v>1041</v>
      </c>
      <c r="F491" s="187">
        <v>1032</v>
      </c>
      <c r="G491" s="187">
        <v>1150</v>
      </c>
      <c r="H491" s="187">
        <v>1190</v>
      </c>
      <c r="I491" s="187">
        <v>1277</v>
      </c>
      <c r="J491" s="187">
        <v>1271</v>
      </c>
      <c r="K491" s="187">
        <v>1377</v>
      </c>
      <c r="L491" s="187">
        <v>1287</v>
      </c>
      <c r="M491" s="187">
        <v>1510</v>
      </c>
      <c r="N491" s="187">
        <v>1527</v>
      </c>
      <c r="O491" s="187">
        <v>1330</v>
      </c>
      <c r="P491" s="187">
        <v>1074</v>
      </c>
      <c r="Q491" s="187">
        <v>949</v>
      </c>
      <c r="R491" s="187">
        <v>706</v>
      </c>
      <c r="S491" s="187">
        <v>1086</v>
      </c>
      <c r="T491" s="187">
        <v>19913</v>
      </c>
      <c r="U491" s="582" t="s">
        <v>665</v>
      </c>
    </row>
    <row r="492" spans="1:21" ht="12.6" customHeight="1" x14ac:dyDescent="0.2">
      <c r="A492" s="1007" t="s">
        <v>691</v>
      </c>
      <c r="B492" s="1007"/>
      <c r="C492" s="523">
        <v>3808</v>
      </c>
      <c r="D492" s="523">
        <v>4270</v>
      </c>
      <c r="E492" s="523">
        <v>4149</v>
      </c>
      <c r="F492" s="523">
        <v>4171</v>
      </c>
      <c r="G492" s="523">
        <v>4316</v>
      </c>
      <c r="H492" s="523">
        <v>4419</v>
      </c>
      <c r="I492" s="523">
        <v>4573</v>
      </c>
      <c r="J492" s="523">
        <v>4519</v>
      </c>
      <c r="K492" s="523">
        <v>4906</v>
      </c>
      <c r="L492" s="523">
        <v>5020</v>
      </c>
      <c r="M492" s="523">
        <v>5774</v>
      </c>
      <c r="N492" s="523">
        <v>5992</v>
      </c>
      <c r="O492" s="523">
        <v>4961</v>
      </c>
      <c r="P492" s="523">
        <v>3874</v>
      </c>
      <c r="Q492" s="523">
        <v>3273</v>
      </c>
      <c r="R492" s="523">
        <v>2605</v>
      </c>
      <c r="S492" s="523">
        <v>4233</v>
      </c>
      <c r="T492" s="523">
        <v>74863</v>
      </c>
      <c r="U492" s="579" t="s">
        <v>692</v>
      </c>
    </row>
    <row r="493" spans="1:21" ht="12.6" customHeight="1" x14ac:dyDescent="0.2">
      <c r="A493" s="1010"/>
      <c r="B493" s="1010"/>
      <c r="C493" s="187"/>
      <c r="D493" s="187"/>
      <c r="E493" s="187"/>
      <c r="F493" s="187"/>
      <c r="G493" s="187"/>
      <c r="H493" s="187"/>
      <c r="I493" s="187"/>
      <c r="J493" s="187"/>
      <c r="K493" s="187"/>
      <c r="L493" s="187"/>
      <c r="M493" s="187"/>
      <c r="N493" s="187"/>
      <c r="O493" s="187"/>
      <c r="P493" s="187"/>
      <c r="Q493" s="187"/>
      <c r="R493" s="187"/>
      <c r="S493" s="187"/>
      <c r="T493" s="187"/>
      <c r="U493" s="201"/>
    </row>
    <row r="494" spans="1:21" ht="12.6" customHeight="1" x14ac:dyDescent="0.2">
      <c r="A494" s="1006" t="s">
        <v>266</v>
      </c>
      <c r="B494" s="1006"/>
      <c r="C494" s="187">
        <v>2223</v>
      </c>
      <c r="D494" s="187">
        <v>2469</v>
      </c>
      <c r="E494" s="187">
        <v>2478</v>
      </c>
      <c r="F494" s="187">
        <v>2606</v>
      </c>
      <c r="G494" s="187">
        <v>2764</v>
      </c>
      <c r="H494" s="187">
        <v>2643</v>
      </c>
      <c r="I494" s="187">
        <v>2618</v>
      </c>
      <c r="J494" s="187">
        <v>2642</v>
      </c>
      <c r="K494" s="187">
        <v>2974</v>
      </c>
      <c r="L494" s="187">
        <v>3215</v>
      </c>
      <c r="M494" s="187">
        <v>3703</v>
      </c>
      <c r="N494" s="187">
        <v>3764</v>
      </c>
      <c r="O494" s="187">
        <v>3157</v>
      </c>
      <c r="P494" s="187">
        <v>2423</v>
      </c>
      <c r="Q494" s="187">
        <v>2014</v>
      </c>
      <c r="R494" s="187">
        <v>1717</v>
      </c>
      <c r="S494" s="187">
        <v>2733</v>
      </c>
      <c r="T494" s="187">
        <v>46143</v>
      </c>
      <c r="U494" s="582" t="s">
        <v>267</v>
      </c>
    </row>
    <row r="495" spans="1:21" ht="12.6" customHeight="1" x14ac:dyDescent="0.2">
      <c r="A495" s="1006" t="s">
        <v>273</v>
      </c>
      <c r="B495" s="1006"/>
      <c r="C495" s="187">
        <v>663</v>
      </c>
      <c r="D495" s="187">
        <v>714</v>
      </c>
      <c r="E495" s="187">
        <v>723</v>
      </c>
      <c r="F495" s="187">
        <v>843</v>
      </c>
      <c r="G495" s="187">
        <v>850</v>
      </c>
      <c r="H495" s="187">
        <v>791</v>
      </c>
      <c r="I495" s="187">
        <v>768</v>
      </c>
      <c r="J495" s="187">
        <v>761</v>
      </c>
      <c r="K495" s="187">
        <v>882</v>
      </c>
      <c r="L495" s="187">
        <v>981</v>
      </c>
      <c r="M495" s="187">
        <v>1144</v>
      </c>
      <c r="N495" s="187">
        <v>1079</v>
      </c>
      <c r="O495" s="187">
        <v>906</v>
      </c>
      <c r="P495" s="187">
        <v>668</v>
      </c>
      <c r="Q495" s="187">
        <v>565</v>
      </c>
      <c r="R495" s="187">
        <v>441</v>
      </c>
      <c r="S495" s="187">
        <v>851</v>
      </c>
      <c r="T495" s="187">
        <v>13630</v>
      </c>
      <c r="U495" s="582" t="s">
        <v>274</v>
      </c>
    </row>
    <row r="496" spans="1:21" ht="12.6" customHeight="1" x14ac:dyDescent="0.2">
      <c r="A496" s="1006" t="s">
        <v>607</v>
      </c>
      <c r="B496" s="1006"/>
      <c r="C496" s="187">
        <v>482</v>
      </c>
      <c r="D496" s="187">
        <v>456</v>
      </c>
      <c r="E496" s="187">
        <v>540</v>
      </c>
      <c r="F496" s="187">
        <v>546</v>
      </c>
      <c r="G496" s="187">
        <v>598</v>
      </c>
      <c r="H496" s="187">
        <v>601</v>
      </c>
      <c r="I496" s="187">
        <v>575</v>
      </c>
      <c r="J496" s="187">
        <v>577</v>
      </c>
      <c r="K496" s="187">
        <v>646</v>
      </c>
      <c r="L496" s="187">
        <v>615</v>
      </c>
      <c r="M496" s="187">
        <v>783</v>
      </c>
      <c r="N496" s="187">
        <v>897</v>
      </c>
      <c r="O496" s="187">
        <v>774</v>
      </c>
      <c r="P496" s="187">
        <v>617</v>
      </c>
      <c r="Q496" s="187">
        <v>437</v>
      </c>
      <c r="R496" s="187">
        <v>363</v>
      </c>
      <c r="S496" s="187">
        <v>709</v>
      </c>
      <c r="T496" s="187">
        <v>10216</v>
      </c>
      <c r="U496" s="582" t="s">
        <v>1286</v>
      </c>
    </row>
    <row r="497" spans="1:21" ht="12.6" customHeight="1" x14ac:dyDescent="0.2">
      <c r="A497" s="1006" t="s">
        <v>252</v>
      </c>
      <c r="B497" s="1006"/>
      <c r="C497" s="187">
        <v>536</v>
      </c>
      <c r="D497" s="187">
        <v>638</v>
      </c>
      <c r="E497" s="187">
        <v>598</v>
      </c>
      <c r="F497" s="187">
        <v>653</v>
      </c>
      <c r="G497" s="187">
        <v>681</v>
      </c>
      <c r="H497" s="187">
        <v>629</v>
      </c>
      <c r="I497" s="187">
        <v>661</v>
      </c>
      <c r="J497" s="187">
        <v>587</v>
      </c>
      <c r="K497" s="187">
        <v>671</v>
      </c>
      <c r="L497" s="187">
        <v>811</v>
      </c>
      <c r="M497" s="187">
        <v>919</v>
      </c>
      <c r="N497" s="187">
        <v>898</v>
      </c>
      <c r="O497" s="187">
        <v>790</v>
      </c>
      <c r="P497" s="187">
        <v>556</v>
      </c>
      <c r="Q497" s="187">
        <v>437</v>
      </c>
      <c r="R497" s="187">
        <v>428</v>
      </c>
      <c r="S497" s="187">
        <v>701</v>
      </c>
      <c r="T497" s="187">
        <v>11194</v>
      </c>
      <c r="U497" s="582" t="s">
        <v>253</v>
      </c>
    </row>
    <row r="498" spans="1:21" ht="12.6" customHeight="1" x14ac:dyDescent="0.2">
      <c r="A498" s="1007" t="s">
        <v>266</v>
      </c>
      <c r="B498" s="1007"/>
      <c r="C498" s="523">
        <v>3904</v>
      </c>
      <c r="D498" s="523">
        <v>4277</v>
      </c>
      <c r="E498" s="523">
        <v>4339</v>
      </c>
      <c r="F498" s="523">
        <v>4648</v>
      </c>
      <c r="G498" s="523">
        <v>4893</v>
      </c>
      <c r="H498" s="523">
        <v>4664</v>
      </c>
      <c r="I498" s="523">
        <v>4622</v>
      </c>
      <c r="J498" s="523">
        <v>4567</v>
      </c>
      <c r="K498" s="523">
        <v>5173</v>
      </c>
      <c r="L498" s="523">
        <v>5622</v>
      </c>
      <c r="M498" s="523">
        <v>6549</v>
      </c>
      <c r="N498" s="523">
        <v>6638</v>
      </c>
      <c r="O498" s="523">
        <v>5627</v>
      </c>
      <c r="P498" s="523">
        <v>4264</v>
      </c>
      <c r="Q498" s="523">
        <v>3453</v>
      </c>
      <c r="R498" s="523">
        <v>2949</v>
      </c>
      <c r="S498" s="523">
        <v>4994</v>
      </c>
      <c r="T498" s="523">
        <v>81183</v>
      </c>
      <c r="U498" s="579" t="s">
        <v>267</v>
      </c>
    </row>
    <row r="499" spans="1:21" ht="12.6" customHeight="1" x14ac:dyDescent="0.2">
      <c r="A499" s="1010"/>
      <c r="B499" s="1010"/>
      <c r="C499" s="200"/>
      <c r="D499" s="200"/>
      <c r="E499" s="200"/>
      <c r="F499" s="200"/>
      <c r="G499" s="200"/>
      <c r="H499" s="200"/>
      <c r="I499" s="200"/>
      <c r="J499" s="200"/>
      <c r="K499" s="200"/>
      <c r="L499" s="200"/>
      <c r="M499" s="200"/>
      <c r="N499" s="200"/>
      <c r="O499" s="200"/>
      <c r="P499" s="200"/>
      <c r="Q499" s="200"/>
      <c r="R499" s="200"/>
      <c r="S499" s="200"/>
      <c r="T499" s="200"/>
      <c r="U499" s="582"/>
    </row>
    <row r="500" spans="1:21" s="67" customFormat="1" ht="12.6" customHeight="1" x14ac:dyDescent="0.2">
      <c r="A500" s="1008" t="s">
        <v>670</v>
      </c>
      <c r="B500" s="1008"/>
      <c r="C500" s="98">
        <v>25468</v>
      </c>
      <c r="D500" s="98">
        <v>27921</v>
      </c>
      <c r="E500" s="98">
        <v>28142</v>
      </c>
      <c r="F500" s="98">
        <v>29393</v>
      </c>
      <c r="G500" s="98">
        <v>30118</v>
      </c>
      <c r="H500" s="98">
        <v>30856</v>
      </c>
      <c r="I500" s="98">
        <v>31437</v>
      </c>
      <c r="J500" s="98">
        <v>31399</v>
      </c>
      <c r="K500" s="98">
        <v>33893</v>
      </c>
      <c r="L500" s="98">
        <v>36274</v>
      </c>
      <c r="M500" s="98">
        <v>42236</v>
      </c>
      <c r="N500" s="98">
        <v>43468</v>
      </c>
      <c r="O500" s="98">
        <v>37257</v>
      </c>
      <c r="P500" s="98">
        <v>28853</v>
      </c>
      <c r="Q500" s="98">
        <v>24000</v>
      </c>
      <c r="R500" s="98">
        <v>21433</v>
      </c>
      <c r="S500" s="98">
        <v>36984</v>
      </c>
      <c r="T500" s="98">
        <v>539132</v>
      </c>
      <c r="U500" s="339" t="s">
        <v>1067</v>
      </c>
    </row>
    <row r="501" spans="1:21" ht="12.6" customHeight="1" x14ac:dyDescent="0.2">
      <c r="A501" s="1026"/>
      <c r="B501" s="1026"/>
      <c r="C501" s="591"/>
      <c r="D501" s="591"/>
      <c r="E501" s="591"/>
      <c r="F501" s="591"/>
      <c r="G501" s="591"/>
      <c r="H501" s="591"/>
      <c r="I501" s="591"/>
      <c r="J501" s="591"/>
      <c r="K501" s="591"/>
      <c r="L501" s="591"/>
      <c r="M501" s="591"/>
      <c r="N501" s="591"/>
      <c r="O501" s="591"/>
      <c r="P501" s="591"/>
      <c r="Q501" s="591"/>
      <c r="R501" s="591"/>
      <c r="S501" s="591"/>
      <c r="T501" s="591"/>
      <c r="U501" s="591"/>
    </row>
    <row r="502" spans="1:21" s="518" customFormat="1" ht="16.5" customHeight="1" x14ac:dyDescent="0.15">
      <c r="A502" s="1009" t="s">
        <v>123</v>
      </c>
      <c r="B502" s="1009"/>
      <c r="C502" s="1009"/>
      <c r="D502" s="1009"/>
      <c r="E502" s="1009"/>
      <c r="F502" s="1009"/>
      <c r="G502" s="1009"/>
      <c r="H502" s="1009"/>
      <c r="I502" s="1009"/>
      <c r="J502" s="1009"/>
      <c r="K502" s="1009"/>
      <c r="L502" s="944" t="s">
        <v>156</v>
      </c>
      <c r="M502" s="944"/>
      <c r="N502" s="944"/>
      <c r="O502" s="944"/>
      <c r="P502" s="944"/>
      <c r="Q502" s="944"/>
      <c r="R502" s="944"/>
      <c r="S502" s="944"/>
      <c r="T502" s="944"/>
      <c r="U502" s="944"/>
    </row>
    <row r="503" spans="1:21" ht="12.75" customHeight="1" x14ac:dyDescent="0.2"/>
    <row r="504" spans="1:21" ht="12.75" customHeight="1" x14ac:dyDescent="0.2">
      <c r="L504" s="84"/>
    </row>
    <row r="505" spans="1:21" ht="12.75" customHeight="1" x14ac:dyDescent="0.2"/>
    <row r="506" spans="1:21" ht="12.75" customHeight="1" x14ac:dyDescent="0.2"/>
    <row r="507" spans="1:21" ht="12.75" customHeight="1" x14ac:dyDescent="0.2"/>
    <row r="508" spans="1:21" ht="12.75" customHeight="1" x14ac:dyDescent="0.2"/>
    <row r="509" spans="1:21" ht="12.75" customHeight="1" x14ac:dyDescent="0.2"/>
    <row r="510" spans="1:21" ht="12.75" customHeight="1" x14ac:dyDescent="0.2"/>
    <row r="511" spans="1:21" ht="12.75" customHeight="1" x14ac:dyDescent="0.2"/>
    <row r="512" spans="1:21"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sheetData>
  <mergeCells count="150">
    <mergeCell ref="A499:B499"/>
    <mergeCell ref="A405:B405"/>
    <mergeCell ref="A451:B451"/>
    <mergeCell ref="A501:B501"/>
    <mergeCell ref="A457:B457"/>
    <mergeCell ref="A459:B459"/>
    <mergeCell ref="A460:T460"/>
    <mergeCell ref="A471:B471"/>
    <mergeCell ref="A473:B473"/>
    <mergeCell ref="A474:B474"/>
    <mergeCell ref="A484:B484"/>
    <mergeCell ref="A489:B489"/>
    <mergeCell ref="A493:B493"/>
    <mergeCell ref="A448:B448"/>
    <mergeCell ref="A449:B449"/>
    <mergeCell ref="A439:B439"/>
    <mergeCell ref="A437:B437"/>
    <mergeCell ref="A436:B436"/>
    <mergeCell ref="A450:B450"/>
    <mergeCell ref="A456:B456"/>
    <mergeCell ref="A440:B440"/>
    <mergeCell ref="A446:B446"/>
    <mergeCell ref="A438:B438"/>
    <mergeCell ref="A442:B442"/>
    <mergeCell ref="A130:B130"/>
    <mergeCell ref="A131:B131"/>
    <mergeCell ref="A252:B252"/>
    <mergeCell ref="A253:B253"/>
    <mergeCell ref="A374:B374"/>
    <mergeCell ref="A375:B375"/>
    <mergeCell ref="A376:T376"/>
    <mergeCell ref="A387:B387"/>
    <mergeCell ref="A389:B389"/>
    <mergeCell ref="A378:B378"/>
    <mergeCell ref="A379:B379"/>
    <mergeCell ref="A380:B380"/>
    <mergeCell ref="A255:K255"/>
    <mergeCell ref="A373:B373"/>
    <mergeCell ref="A416:B416"/>
    <mergeCell ref="A421:B421"/>
    <mergeCell ref="A422:B422"/>
    <mergeCell ref="A423:B423"/>
    <mergeCell ref="A426:B426"/>
    <mergeCell ref="A399:B399"/>
    <mergeCell ref="A404:B404"/>
    <mergeCell ref="A435:B435"/>
    <mergeCell ref="A433:B433"/>
    <mergeCell ref="A411:B411"/>
    <mergeCell ref="A400:B400"/>
    <mergeCell ref="A409:B409"/>
    <mergeCell ref="A415:B415"/>
    <mergeCell ref="A417:B417"/>
    <mergeCell ref="A418:T418"/>
    <mergeCell ref="A429:B429"/>
    <mergeCell ref="A431:B431"/>
    <mergeCell ref="A432:B432"/>
    <mergeCell ref="A412:B412"/>
    <mergeCell ref="A408:B408"/>
    <mergeCell ref="A410:B410"/>
    <mergeCell ref="A406:B406"/>
    <mergeCell ref="A407:B407"/>
    <mergeCell ref="A403:B403"/>
    <mergeCell ref="A395:B395"/>
    <mergeCell ref="A396:B396"/>
    <mergeCell ref="A397:B397"/>
    <mergeCell ref="A413:B413"/>
    <mergeCell ref="A414:B414"/>
    <mergeCell ref="A390:B390"/>
    <mergeCell ref="A1:K1"/>
    <mergeCell ref="A2:U2"/>
    <mergeCell ref="A385:B385"/>
    <mergeCell ref="A401:B401"/>
    <mergeCell ref="A402:B402"/>
    <mergeCell ref="A5:U5"/>
    <mergeCell ref="A3:U3"/>
    <mergeCell ref="A4:U4"/>
    <mergeCell ref="A6:U6"/>
    <mergeCell ref="A251:B251"/>
    <mergeCell ref="A254:T254"/>
    <mergeCell ref="A132:T132"/>
    <mergeCell ref="C7:T7"/>
    <mergeCell ref="A10:T10"/>
    <mergeCell ref="A7:B8"/>
    <mergeCell ref="U7:U8"/>
    <mergeCell ref="A9:B9"/>
    <mergeCell ref="A11:B11"/>
    <mergeCell ref="A398:B398"/>
    <mergeCell ref="A386:B386"/>
    <mergeCell ref="A129:B129"/>
    <mergeCell ref="A133:K133"/>
    <mergeCell ref="A486:B486"/>
    <mergeCell ref="A455:B455"/>
    <mergeCell ref="A430:B430"/>
    <mergeCell ref="A434:B434"/>
    <mergeCell ref="A384:B384"/>
    <mergeCell ref="A381:B381"/>
    <mergeCell ref="A382:B382"/>
    <mergeCell ref="A383:B383"/>
    <mergeCell ref="A393:B393"/>
    <mergeCell ref="A388:B388"/>
    <mergeCell ref="A391:B391"/>
    <mergeCell ref="A392:B392"/>
    <mergeCell ref="A394:B394"/>
    <mergeCell ref="A468:B468"/>
    <mergeCell ref="A420:B420"/>
    <mergeCell ref="A485:B485"/>
    <mergeCell ref="A477:B477"/>
    <mergeCell ref="A463:B463"/>
    <mergeCell ref="A464:B464"/>
    <mergeCell ref="A465:B465"/>
    <mergeCell ref="A469:B469"/>
    <mergeCell ref="A424:B424"/>
    <mergeCell ref="A425:B425"/>
    <mergeCell ref="A478:B478"/>
    <mergeCell ref="A480:B480"/>
    <mergeCell ref="A453:B453"/>
    <mergeCell ref="A427:B427"/>
    <mergeCell ref="A452:B452"/>
    <mergeCell ref="A458:B458"/>
    <mergeCell ref="A454:B454"/>
    <mergeCell ref="A441:B441"/>
    <mergeCell ref="A443:B443"/>
    <mergeCell ref="A476:B476"/>
    <mergeCell ref="A447:B447"/>
    <mergeCell ref="A444:B444"/>
    <mergeCell ref="A445:B445"/>
    <mergeCell ref="A483:B483"/>
    <mergeCell ref="A428:B428"/>
    <mergeCell ref="A497:B497"/>
    <mergeCell ref="A498:B498"/>
    <mergeCell ref="A500:B500"/>
    <mergeCell ref="A490:B490"/>
    <mergeCell ref="A491:B491"/>
    <mergeCell ref="L502:U502"/>
    <mergeCell ref="A495:B495"/>
    <mergeCell ref="A466:B466"/>
    <mergeCell ref="A467:B467"/>
    <mergeCell ref="A482:B482"/>
    <mergeCell ref="A502:K502"/>
    <mergeCell ref="A462:B462"/>
    <mergeCell ref="A472:B472"/>
    <mergeCell ref="A475:B475"/>
    <mergeCell ref="A496:B496"/>
    <mergeCell ref="A494:B494"/>
    <mergeCell ref="A481:B481"/>
    <mergeCell ref="A487:B487"/>
    <mergeCell ref="A488:B488"/>
    <mergeCell ref="A470:B470"/>
    <mergeCell ref="A492:B492"/>
    <mergeCell ref="A479:B479"/>
  </mergeCells>
  <phoneticPr fontId="11" type="noConversion"/>
  <hyperlinks>
    <hyperlink ref="U1" location="'Inhaltsverzeichnis Indice'!A1" display="Inhaltsverzeichnis / Indice" xr:uid="{602E9133-1327-484A-B96F-53EEB5FE29D5}"/>
  </hyperlinks>
  <pageMargins left="0.31496062992125984" right="0.31496062992125984" top="0.98425196850393704" bottom="0.59055118110236227" header="0.51181102362204722" footer="0.51181102362204722"/>
  <pageSetup paperSize="9" orientation="landscape" r:id="rId1"/>
  <headerFooter alignWithMargins="0"/>
  <rowBreaks count="10" manualBreakCount="10">
    <brk id="131" max="16383" man="1"/>
    <brk id="253" max="16383" man="1"/>
    <brk id="280" max="16383" man="1"/>
    <brk id="307" max="16383" man="1"/>
    <brk id="334" max="16383" man="1"/>
    <brk id="375" max="16383" man="1"/>
    <brk id="390" max="16383" man="1"/>
    <brk id="432" max="16383" man="1"/>
    <brk id="459" max="16383" man="1"/>
    <brk id="474" max="16383" man="1"/>
  </rowBreaks>
  <ignoredErrors>
    <ignoredError sqref="E8" twoDigitTextYear="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169"/>
  <sheetViews>
    <sheetView zoomScale="120" zoomScaleNormal="120" workbookViewId="0">
      <selection sqref="A1:B1"/>
    </sheetView>
  </sheetViews>
  <sheetFormatPr baseColWidth="10" defaultColWidth="11.42578125" defaultRowHeight="12.75" x14ac:dyDescent="0.2"/>
  <cols>
    <col min="1" max="1" width="4.28515625" style="20" customWidth="1"/>
    <col min="2" max="2" width="20.7109375" customWidth="1"/>
    <col min="3" max="6" width="11.7109375" style="79" customWidth="1"/>
    <col min="7" max="9" width="11.7109375" style="50" customWidth="1"/>
    <col min="10" max="10" width="15.7109375" style="50" customWidth="1"/>
    <col min="11" max="11" width="24.7109375" style="73" customWidth="1"/>
  </cols>
  <sheetData>
    <row r="1" spans="1:11" ht="12.6" customHeight="1" x14ac:dyDescent="0.2">
      <c r="A1" s="697" t="s">
        <v>186</v>
      </c>
      <c r="B1" s="697"/>
      <c r="C1" s="154"/>
      <c r="D1" s="154"/>
      <c r="E1" s="154"/>
      <c r="F1" s="154"/>
      <c r="G1" s="154"/>
      <c r="H1" s="154"/>
      <c r="I1" s="154"/>
      <c r="J1" s="154"/>
      <c r="K1" s="667" t="s">
        <v>1500</v>
      </c>
    </row>
    <row r="2" spans="1:11" s="108" customFormat="1" ht="21" customHeight="1" x14ac:dyDescent="0.2">
      <c r="A2" s="695" t="s">
        <v>1136</v>
      </c>
      <c r="B2" s="695"/>
      <c r="C2" s="695"/>
      <c r="D2" s="695"/>
      <c r="E2" s="695"/>
      <c r="F2" s="695"/>
      <c r="G2" s="695"/>
      <c r="H2" s="695"/>
      <c r="I2" s="695"/>
      <c r="J2" s="695"/>
      <c r="K2" s="695"/>
    </row>
    <row r="3" spans="1:11" s="25" customFormat="1" ht="12.6" customHeight="1" x14ac:dyDescent="0.2">
      <c r="A3" s="697" t="s">
        <v>236</v>
      </c>
      <c r="B3" s="697"/>
      <c r="C3" s="697"/>
      <c r="D3" s="697"/>
      <c r="E3" s="697"/>
      <c r="F3" s="697"/>
      <c r="G3" s="697"/>
      <c r="H3" s="697"/>
      <c r="I3" s="697"/>
      <c r="J3" s="697"/>
      <c r="K3" s="697"/>
    </row>
    <row r="4" spans="1:11" s="108" customFormat="1" ht="21" customHeight="1" x14ac:dyDescent="0.2">
      <c r="A4" s="754" t="s">
        <v>1137</v>
      </c>
      <c r="B4" s="754"/>
      <c r="C4" s="754"/>
      <c r="D4" s="754"/>
      <c r="E4" s="754"/>
      <c r="F4" s="754"/>
      <c r="G4" s="754"/>
      <c r="H4" s="754"/>
      <c r="I4" s="754"/>
      <c r="J4" s="754"/>
      <c r="K4" s="754"/>
    </row>
    <row r="5" spans="1:11" s="25" customFormat="1" ht="12.6" customHeight="1" x14ac:dyDescent="0.2">
      <c r="A5" s="697" t="s">
        <v>1226</v>
      </c>
      <c r="B5" s="697"/>
      <c r="C5" s="697"/>
      <c r="D5" s="697"/>
      <c r="E5" s="697"/>
      <c r="F5" s="697"/>
      <c r="G5" s="697"/>
      <c r="H5" s="697"/>
      <c r="I5" s="697"/>
      <c r="J5" s="697"/>
      <c r="K5" s="697"/>
    </row>
    <row r="6" spans="1:11" ht="12.6" customHeight="1" x14ac:dyDescent="0.2">
      <c r="A6" s="696"/>
      <c r="B6" s="696"/>
      <c r="C6" s="696"/>
      <c r="D6" s="696"/>
      <c r="E6" s="696"/>
      <c r="F6" s="696"/>
      <c r="G6" s="696"/>
      <c r="H6" s="696"/>
      <c r="I6" s="696"/>
      <c r="J6" s="696"/>
      <c r="K6" s="696"/>
    </row>
    <row r="7" spans="1:11" s="54" customFormat="1" ht="23.1" customHeight="1" x14ac:dyDescent="0.2">
      <c r="A7" s="925" t="s">
        <v>1229</v>
      </c>
      <c r="B7" s="926"/>
      <c r="C7" s="922" t="s">
        <v>1318</v>
      </c>
      <c r="D7" s="922"/>
      <c r="E7" s="922"/>
      <c r="F7" s="922"/>
      <c r="G7" s="923" t="s">
        <v>1458</v>
      </c>
      <c r="H7" s="923"/>
      <c r="I7" s="923"/>
      <c r="J7" s="923"/>
      <c r="K7" s="983" t="s">
        <v>1225</v>
      </c>
    </row>
    <row r="8" spans="1:11" s="54" customFormat="1" ht="23.1" customHeight="1" x14ac:dyDescent="0.2">
      <c r="A8" s="929"/>
      <c r="B8" s="930"/>
      <c r="C8" s="494" t="s">
        <v>834</v>
      </c>
      <c r="D8" s="494" t="s">
        <v>187</v>
      </c>
      <c r="E8" s="494" t="s">
        <v>1460</v>
      </c>
      <c r="F8" s="494" t="s">
        <v>998</v>
      </c>
      <c r="G8" s="495" t="s">
        <v>834</v>
      </c>
      <c r="H8" s="495" t="s">
        <v>187</v>
      </c>
      <c r="I8" s="494" t="s">
        <v>1460</v>
      </c>
      <c r="J8" s="495" t="s">
        <v>1459</v>
      </c>
      <c r="K8" s="984"/>
    </row>
    <row r="9" spans="1:11" ht="12.6" customHeight="1" x14ac:dyDescent="0.2">
      <c r="A9" s="235"/>
      <c r="B9" s="169"/>
      <c r="C9" s="171"/>
      <c r="D9" s="171"/>
      <c r="E9" s="171"/>
      <c r="F9" s="171"/>
      <c r="G9" s="274"/>
      <c r="H9" s="274"/>
      <c r="I9" s="274"/>
      <c r="J9" s="274"/>
      <c r="K9" s="193"/>
    </row>
    <row r="10" spans="1:11" ht="12.6" customHeight="1" x14ac:dyDescent="0.2">
      <c r="A10" s="172" t="s">
        <v>302</v>
      </c>
      <c r="B10" s="173" t="s">
        <v>243</v>
      </c>
      <c r="C10" s="176">
        <v>253</v>
      </c>
      <c r="D10" s="176">
        <v>1045</v>
      </c>
      <c r="E10" s="176">
        <v>319</v>
      </c>
      <c r="F10" s="176">
        <v>1617</v>
      </c>
      <c r="G10" s="556">
        <v>15.6</v>
      </c>
      <c r="H10" s="556">
        <v>64.599999999999994</v>
      </c>
      <c r="I10" s="556">
        <v>19.7</v>
      </c>
      <c r="J10" s="556">
        <v>126.1</v>
      </c>
      <c r="K10" s="191" t="s">
        <v>244</v>
      </c>
    </row>
    <row r="11" spans="1:11" ht="12.6" customHeight="1" x14ac:dyDescent="0.2">
      <c r="A11" s="172" t="s">
        <v>303</v>
      </c>
      <c r="B11" s="173" t="s">
        <v>245</v>
      </c>
      <c r="C11" s="176">
        <v>169</v>
      </c>
      <c r="D11" s="176">
        <v>677</v>
      </c>
      <c r="E11" s="176">
        <v>204</v>
      </c>
      <c r="F11" s="176">
        <v>1050</v>
      </c>
      <c r="G11" s="556">
        <v>16.100000000000001</v>
      </c>
      <c r="H11" s="556">
        <v>64.5</v>
      </c>
      <c r="I11" s="556">
        <v>19.399999999999999</v>
      </c>
      <c r="J11" s="556">
        <v>120.7</v>
      </c>
      <c r="K11" s="191" t="s">
        <v>246</v>
      </c>
    </row>
    <row r="12" spans="1:11" ht="12.6" customHeight="1" x14ac:dyDescent="0.2">
      <c r="A12" s="172" t="s">
        <v>304</v>
      </c>
      <c r="B12" s="173" t="s">
        <v>247</v>
      </c>
      <c r="C12" s="176">
        <v>57</v>
      </c>
      <c r="D12" s="176">
        <v>246</v>
      </c>
      <c r="E12" s="176">
        <v>88</v>
      </c>
      <c r="F12" s="176">
        <v>391</v>
      </c>
      <c r="G12" s="556">
        <v>14.6</v>
      </c>
      <c r="H12" s="556">
        <v>62.9</v>
      </c>
      <c r="I12" s="556">
        <v>22.5</v>
      </c>
      <c r="J12" s="556">
        <v>154.4</v>
      </c>
      <c r="K12" s="191" t="s">
        <v>248</v>
      </c>
    </row>
    <row r="13" spans="1:11" ht="12.6" customHeight="1" x14ac:dyDescent="0.2">
      <c r="A13" s="172" t="s">
        <v>305</v>
      </c>
      <c r="B13" s="173" t="s">
        <v>1261</v>
      </c>
      <c r="C13" s="176">
        <v>2248</v>
      </c>
      <c r="D13" s="176">
        <v>9673</v>
      </c>
      <c r="E13" s="176">
        <v>3140</v>
      </c>
      <c r="F13" s="176">
        <v>15061</v>
      </c>
      <c r="G13" s="556">
        <v>14.9</v>
      </c>
      <c r="H13" s="556">
        <v>64.2</v>
      </c>
      <c r="I13" s="556">
        <v>20.8</v>
      </c>
      <c r="J13" s="556">
        <v>139.69999999999999</v>
      </c>
      <c r="K13" s="191" t="s">
        <v>249</v>
      </c>
    </row>
    <row r="14" spans="1:11" ht="12.6" customHeight="1" x14ac:dyDescent="0.2">
      <c r="A14" s="172" t="s">
        <v>306</v>
      </c>
      <c r="B14" s="173" t="s">
        <v>250</v>
      </c>
      <c r="C14" s="176">
        <v>115</v>
      </c>
      <c r="D14" s="176">
        <v>542</v>
      </c>
      <c r="E14" s="176">
        <v>139</v>
      </c>
      <c r="F14" s="176">
        <v>796</v>
      </c>
      <c r="G14" s="556">
        <v>14.4</v>
      </c>
      <c r="H14" s="556">
        <v>68.099999999999994</v>
      </c>
      <c r="I14" s="556">
        <v>17.5</v>
      </c>
      <c r="J14" s="556">
        <v>120.9</v>
      </c>
      <c r="K14" s="191" t="s">
        <v>251</v>
      </c>
    </row>
    <row r="15" spans="1:11" ht="12.6" customHeight="1" x14ac:dyDescent="0.2">
      <c r="A15" s="172" t="s">
        <v>307</v>
      </c>
      <c r="B15" s="173" t="s">
        <v>252</v>
      </c>
      <c r="C15" s="176">
        <v>476</v>
      </c>
      <c r="D15" s="176">
        <v>2347</v>
      </c>
      <c r="E15" s="176">
        <v>674</v>
      </c>
      <c r="F15" s="176">
        <v>3497</v>
      </c>
      <c r="G15" s="556">
        <v>13.6</v>
      </c>
      <c r="H15" s="556">
        <v>67.099999999999994</v>
      </c>
      <c r="I15" s="556">
        <v>19.3</v>
      </c>
      <c r="J15" s="556">
        <v>141.6</v>
      </c>
      <c r="K15" s="191" t="s">
        <v>253</v>
      </c>
    </row>
    <row r="16" spans="1:11" ht="12.6" customHeight="1" x14ac:dyDescent="0.2">
      <c r="A16" s="172" t="s">
        <v>308</v>
      </c>
      <c r="B16" s="173" t="s">
        <v>254</v>
      </c>
      <c r="C16" s="176">
        <v>309</v>
      </c>
      <c r="D16" s="176">
        <v>1125</v>
      </c>
      <c r="E16" s="176">
        <v>313</v>
      </c>
      <c r="F16" s="176">
        <v>1747</v>
      </c>
      <c r="G16" s="556">
        <v>17.7</v>
      </c>
      <c r="H16" s="556">
        <v>64.400000000000006</v>
      </c>
      <c r="I16" s="556">
        <v>17.899999999999999</v>
      </c>
      <c r="J16" s="556">
        <v>101.3</v>
      </c>
      <c r="K16" s="191" t="s">
        <v>255</v>
      </c>
    </row>
    <row r="17" spans="1:11" ht="12.6" customHeight="1" x14ac:dyDescent="0.2">
      <c r="A17" s="172" t="s">
        <v>309</v>
      </c>
      <c r="B17" s="173" t="s">
        <v>256</v>
      </c>
      <c r="C17" s="176">
        <v>14339</v>
      </c>
      <c r="D17" s="176">
        <v>66899</v>
      </c>
      <c r="E17" s="176">
        <v>25838</v>
      </c>
      <c r="F17" s="176">
        <v>107076</v>
      </c>
      <c r="G17" s="556">
        <v>13.4</v>
      </c>
      <c r="H17" s="556">
        <v>62.5</v>
      </c>
      <c r="I17" s="556">
        <v>24.1</v>
      </c>
      <c r="J17" s="556">
        <v>180.2</v>
      </c>
      <c r="K17" s="191" t="s">
        <v>257</v>
      </c>
    </row>
    <row r="18" spans="1:11" ht="12.6" customHeight="1" x14ac:dyDescent="0.2">
      <c r="A18" s="172" t="s">
        <v>310</v>
      </c>
      <c r="B18" s="173" t="s">
        <v>258</v>
      </c>
      <c r="C18" s="176">
        <v>105</v>
      </c>
      <c r="D18" s="176">
        <v>469</v>
      </c>
      <c r="E18" s="176">
        <v>125</v>
      </c>
      <c r="F18" s="176">
        <v>699</v>
      </c>
      <c r="G18" s="556">
        <v>15</v>
      </c>
      <c r="H18" s="556">
        <v>67.099999999999994</v>
      </c>
      <c r="I18" s="556">
        <v>17.899999999999999</v>
      </c>
      <c r="J18" s="556">
        <v>119</v>
      </c>
      <c r="K18" s="191" t="s">
        <v>259</v>
      </c>
    </row>
    <row r="19" spans="1:11" ht="12.6" customHeight="1" x14ac:dyDescent="0.2">
      <c r="A19" s="172" t="s">
        <v>311</v>
      </c>
      <c r="B19" s="173" t="s">
        <v>260</v>
      </c>
      <c r="C19" s="176">
        <v>359</v>
      </c>
      <c r="D19" s="176">
        <v>1541</v>
      </c>
      <c r="E19" s="176">
        <v>482</v>
      </c>
      <c r="F19" s="176">
        <v>2382</v>
      </c>
      <c r="G19" s="556">
        <v>15.1</v>
      </c>
      <c r="H19" s="556">
        <v>64.7</v>
      </c>
      <c r="I19" s="556">
        <v>20.2</v>
      </c>
      <c r="J19" s="556">
        <v>134.30000000000001</v>
      </c>
      <c r="K19" s="191" t="s">
        <v>261</v>
      </c>
    </row>
    <row r="20" spans="1:11" ht="12.6" customHeight="1" x14ac:dyDescent="0.2">
      <c r="A20" s="172" t="s">
        <v>312</v>
      </c>
      <c r="B20" s="173" t="s">
        <v>262</v>
      </c>
      <c r="C20" s="176">
        <v>3655</v>
      </c>
      <c r="D20" s="176">
        <v>14862</v>
      </c>
      <c r="E20" s="176">
        <v>4611</v>
      </c>
      <c r="F20" s="176">
        <v>23128</v>
      </c>
      <c r="G20" s="556">
        <v>15.8</v>
      </c>
      <c r="H20" s="556">
        <v>64.3</v>
      </c>
      <c r="I20" s="556">
        <v>19.899999999999999</v>
      </c>
      <c r="J20" s="556">
        <v>126.2</v>
      </c>
      <c r="K20" s="191" t="s">
        <v>263</v>
      </c>
    </row>
    <row r="21" spans="1:11" ht="12.6" customHeight="1" x14ac:dyDescent="0.2">
      <c r="A21" s="172" t="s">
        <v>313</v>
      </c>
      <c r="B21" s="173" t="s">
        <v>264</v>
      </c>
      <c r="C21" s="176">
        <v>419</v>
      </c>
      <c r="D21" s="176">
        <v>1751</v>
      </c>
      <c r="E21" s="176">
        <v>591</v>
      </c>
      <c r="F21" s="176">
        <v>2761</v>
      </c>
      <c r="G21" s="556">
        <v>15.2</v>
      </c>
      <c r="H21" s="556">
        <v>63.4</v>
      </c>
      <c r="I21" s="556">
        <v>21.4</v>
      </c>
      <c r="J21" s="556">
        <v>141.1</v>
      </c>
      <c r="K21" s="191" t="s">
        <v>265</v>
      </c>
    </row>
    <row r="22" spans="1:11" ht="12.6" customHeight="1" x14ac:dyDescent="0.2">
      <c r="A22" s="172" t="s">
        <v>314</v>
      </c>
      <c r="B22" s="173" t="s">
        <v>266</v>
      </c>
      <c r="C22" s="176">
        <v>2543</v>
      </c>
      <c r="D22" s="176">
        <v>11067</v>
      </c>
      <c r="E22" s="176">
        <v>3571</v>
      </c>
      <c r="F22" s="176">
        <v>17181</v>
      </c>
      <c r="G22" s="556">
        <v>14.8</v>
      </c>
      <c r="H22" s="556">
        <v>64.400000000000006</v>
      </c>
      <c r="I22" s="556">
        <v>20.8</v>
      </c>
      <c r="J22" s="556">
        <v>140.4</v>
      </c>
      <c r="K22" s="191" t="s">
        <v>267</v>
      </c>
    </row>
    <row r="23" spans="1:11" ht="12.6" customHeight="1" x14ac:dyDescent="0.2">
      <c r="A23" s="172" t="s">
        <v>315</v>
      </c>
      <c r="B23" s="173" t="s">
        <v>268</v>
      </c>
      <c r="C23" s="176">
        <v>43</v>
      </c>
      <c r="D23" s="176">
        <v>268</v>
      </c>
      <c r="E23" s="176">
        <v>78</v>
      </c>
      <c r="F23" s="176">
        <v>389</v>
      </c>
      <c r="G23" s="556">
        <v>11.1</v>
      </c>
      <c r="H23" s="556">
        <v>68.900000000000006</v>
      </c>
      <c r="I23" s="556">
        <v>20.100000000000001</v>
      </c>
      <c r="J23" s="556">
        <v>181.4</v>
      </c>
      <c r="K23" s="191" t="s">
        <v>269</v>
      </c>
    </row>
    <row r="24" spans="1:11" ht="12.6" customHeight="1" x14ac:dyDescent="0.2">
      <c r="A24" s="172" t="s">
        <v>316</v>
      </c>
      <c r="B24" s="173" t="s">
        <v>1262</v>
      </c>
      <c r="C24" s="176">
        <v>1235</v>
      </c>
      <c r="D24" s="176">
        <v>5251</v>
      </c>
      <c r="E24" s="176">
        <v>1724</v>
      </c>
      <c r="F24" s="176">
        <v>8210</v>
      </c>
      <c r="G24" s="556">
        <v>15</v>
      </c>
      <c r="H24" s="556">
        <v>64</v>
      </c>
      <c r="I24" s="556">
        <v>21</v>
      </c>
      <c r="J24" s="556">
        <v>139.6</v>
      </c>
      <c r="K24" s="191" t="s">
        <v>270</v>
      </c>
    </row>
    <row r="25" spans="1:11" ht="12.6" customHeight="1" x14ac:dyDescent="0.2">
      <c r="A25" s="172" t="s">
        <v>317</v>
      </c>
      <c r="B25" s="173" t="s">
        <v>271</v>
      </c>
      <c r="C25" s="176">
        <v>426</v>
      </c>
      <c r="D25" s="176">
        <v>1796</v>
      </c>
      <c r="E25" s="176">
        <v>493</v>
      </c>
      <c r="F25" s="176">
        <v>2715</v>
      </c>
      <c r="G25" s="556">
        <v>15.7</v>
      </c>
      <c r="H25" s="556">
        <v>66.2</v>
      </c>
      <c r="I25" s="556">
        <v>18.2</v>
      </c>
      <c r="J25" s="556">
        <v>115.7</v>
      </c>
      <c r="K25" s="191" t="s">
        <v>272</v>
      </c>
    </row>
    <row r="26" spans="1:11" ht="12.6" customHeight="1" x14ac:dyDescent="0.2">
      <c r="A26" s="172" t="s">
        <v>318</v>
      </c>
      <c r="B26" s="173" t="s">
        <v>273</v>
      </c>
      <c r="C26" s="176">
        <v>900</v>
      </c>
      <c r="D26" s="176">
        <v>3823</v>
      </c>
      <c r="E26" s="176">
        <v>1023</v>
      </c>
      <c r="F26" s="176">
        <v>5746</v>
      </c>
      <c r="G26" s="556">
        <v>15.7</v>
      </c>
      <c r="H26" s="556">
        <v>66.5</v>
      </c>
      <c r="I26" s="556">
        <v>17.8</v>
      </c>
      <c r="J26" s="556">
        <v>113.7</v>
      </c>
      <c r="K26" s="191" t="s">
        <v>274</v>
      </c>
    </row>
    <row r="27" spans="1:11" ht="12.6" customHeight="1" x14ac:dyDescent="0.2">
      <c r="A27" s="172" t="s">
        <v>319</v>
      </c>
      <c r="B27" s="173" t="s">
        <v>275</v>
      </c>
      <c r="C27" s="176">
        <v>374</v>
      </c>
      <c r="D27" s="176">
        <v>1495</v>
      </c>
      <c r="E27" s="176">
        <v>505</v>
      </c>
      <c r="F27" s="176">
        <v>2374</v>
      </c>
      <c r="G27" s="556">
        <v>15.8</v>
      </c>
      <c r="H27" s="556">
        <v>63</v>
      </c>
      <c r="I27" s="556">
        <v>21.3</v>
      </c>
      <c r="J27" s="556">
        <v>135</v>
      </c>
      <c r="K27" s="191" t="s">
        <v>276</v>
      </c>
    </row>
    <row r="28" spans="1:11" ht="12.6" customHeight="1" x14ac:dyDescent="0.2">
      <c r="A28" s="172" t="s">
        <v>320</v>
      </c>
      <c r="B28" s="173" t="s">
        <v>277</v>
      </c>
      <c r="C28" s="176">
        <v>1041</v>
      </c>
      <c r="D28" s="176">
        <v>4529</v>
      </c>
      <c r="E28" s="176">
        <v>1414</v>
      </c>
      <c r="F28" s="176">
        <v>6984</v>
      </c>
      <c r="G28" s="556">
        <v>14.9</v>
      </c>
      <c r="H28" s="556">
        <v>64.8</v>
      </c>
      <c r="I28" s="556">
        <v>20.2</v>
      </c>
      <c r="J28" s="556">
        <v>135.80000000000001</v>
      </c>
      <c r="K28" s="191" t="s">
        <v>278</v>
      </c>
    </row>
    <row r="29" spans="1:11" ht="12.6" customHeight="1" x14ac:dyDescent="0.2">
      <c r="A29" s="172" t="s">
        <v>321</v>
      </c>
      <c r="B29" s="173" t="s">
        <v>279</v>
      </c>
      <c r="C29" s="176">
        <v>253</v>
      </c>
      <c r="D29" s="176">
        <v>975</v>
      </c>
      <c r="E29" s="176">
        <v>311</v>
      </c>
      <c r="F29" s="176">
        <v>1539</v>
      </c>
      <c r="G29" s="556">
        <v>16.399999999999999</v>
      </c>
      <c r="H29" s="556">
        <v>63.4</v>
      </c>
      <c r="I29" s="556">
        <v>20.2</v>
      </c>
      <c r="J29" s="556">
        <v>122.9</v>
      </c>
      <c r="K29" s="191" t="s">
        <v>280</v>
      </c>
    </row>
    <row r="30" spans="1:11" ht="12.6" customHeight="1" x14ac:dyDescent="0.2">
      <c r="A30" s="172" t="s">
        <v>322</v>
      </c>
      <c r="B30" s="173" t="s">
        <v>281</v>
      </c>
      <c r="C30" s="176">
        <v>478</v>
      </c>
      <c r="D30" s="176">
        <v>2015</v>
      </c>
      <c r="E30" s="176">
        <v>547</v>
      </c>
      <c r="F30" s="176">
        <v>3040</v>
      </c>
      <c r="G30" s="556">
        <v>15.7</v>
      </c>
      <c r="H30" s="556">
        <v>66.3</v>
      </c>
      <c r="I30" s="556">
        <v>18</v>
      </c>
      <c r="J30" s="556">
        <v>114.4</v>
      </c>
      <c r="K30" s="191" t="s">
        <v>282</v>
      </c>
    </row>
    <row r="31" spans="1:11" ht="12.6" customHeight="1" x14ac:dyDescent="0.2">
      <c r="A31" s="172" t="s">
        <v>323</v>
      </c>
      <c r="B31" s="173" t="s">
        <v>283</v>
      </c>
      <c r="C31" s="176">
        <v>816</v>
      </c>
      <c r="D31" s="176">
        <v>3388</v>
      </c>
      <c r="E31" s="176">
        <v>997</v>
      </c>
      <c r="F31" s="176">
        <v>5201</v>
      </c>
      <c r="G31" s="556">
        <v>15.7</v>
      </c>
      <c r="H31" s="556">
        <v>65.099999999999994</v>
      </c>
      <c r="I31" s="556">
        <v>19.2</v>
      </c>
      <c r="J31" s="556">
        <v>122.2</v>
      </c>
      <c r="K31" s="191" t="s">
        <v>284</v>
      </c>
    </row>
    <row r="32" spans="1:11" ht="12.6" customHeight="1" x14ac:dyDescent="0.2">
      <c r="A32" s="172" t="s">
        <v>324</v>
      </c>
      <c r="B32" s="173" t="s">
        <v>285</v>
      </c>
      <c r="C32" s="176">
        <v>531</v>
      </c>
      <c r="D32" s="176">
        <v>2322</v>
      </c>
      <c r="E32" s="176">
        <v>609</v>
      </c>
      <c r="F32" s="176">
        <v>3462</v>
      </c>
      <c r="G32" s="556">
        <v>15.3</v>
      </c>
      <c r="H32" s="556">
        <v>67.099999999999994</v>
      </c>
      <c r="I32" s="556">
        <v>17.600000000000001</v>
      </c>
      <c r="J32" s="556">
        <v>114.7</v>
      </c>
      <c r="K32" s="191" t="s">
        <v>286</v>
      </c>
    </row>
    <row r="33" spans="1:11" ht="12.6" customHeight="1" x14ac:dyDescent="0.2">
      <c r="A33" s="172" t="s">
        <v>325</v>
      </c>
      <c r="B33" s="173" t="s">
        <v>1263</v>
      </c>
      <c r="C33" s="176">
        <v>308</v>
      </c>
      <c r="D33" s="176">
        <v>1491</v>
      </c>
      <c r="E33" s="176">
        <v>425</v>
      </c>
      <c r="F33" s="176">
        <v>2224</v>
      </c>
      <c r="G33" s="556">
        <v>13.8</v>
      </c>
      <c r="H33" s="556">
        <v>67</v>
      </c>
      <c r="I33" s="556">
        <v>19.100000000000001</v>
      </c>
      <c r="J33" s="556">
        <v>138</v>
      </c>
      <c r="K33" s="191" t="s">
        <v>287</v>
      </c>
    </row>
    <row r="34" spans="1:11" ht="12.6" customHeight="1" x14ac:dyDescent="0.2">
      <c r="A34" s="172" t="s">
        <v>326</v>
      </c>
      <c r="B34" s="173" t="s">
        <v>1264</v>
      </c>
      <c r="C34" s="176">
        <v>99</v>
      </c>
      <c r="D34" s="176">
        <v>444</v>
      </c>
      <c r="E34" s="176">
        <v>140</v>
      </c>
      <c r="F34" s="176">
        <v>683</v>
      </c>
      <c r="G34" s="556">
        <v>14.5</v>
      </c>
      <c r="H34" s="556">
        <v>65</v>
      </c>
      <c r="I34" s="556">
        <v>20.5</v>
      </c>
      <c r="J34" s="556">
        <v>141.4</v>
      </c>
      <c r="K34" s="191" t="s">
        <v>288</v>
      </c>
    </row>
    <row r="35" spans="1:11" ht="12.6" customHeight="1" x14ac:dyDescent="0.2">
      <c r="A35" s="172" t="s">
        <v>327</v>
      </c>
      <c r="B35" s="173" t="s">
        <v>289</v>
      </c>
      <c r="C35" s="176">
        <v>208</v>
      </c>
      <c r="D35" s="176">
        <v>870</v>
      </c>
      <c r="E35" s="176">
        <v>291</v>
      </c>
      <c r="F35" s="176">
        <v>1369</v>
      </c>
      <c r="G35" s="556">
        <v>15.2</v>
      </c>
      <c r="H35" s="556">
        <v>63.6</v>
      </c>
      <c r="I35" s="556">
        <v>21.3</v>
      </c>
      <c r="J35" s="556">
        <v>139.9</v>
      </c>
      <c r="K35" s="191" t="s">
        <v>290</v>
      </c>
    </row>
    <row r="36" spans="1:11" ht="12.6" customHeight="1" x14ac:dyDescent="0.2">
      <c r="A36" s="172" t="s">
        <v>328</v>
      </c>
      <c r="B36" s="173" t="s">
        <v>291</v>
      </c>
      <c r="C36" s="176">
        <v>375</v>
      </c>
      <c r="D36" s="176">
        <v>1559</v>
      </c>
      <c r="E36" s="176">
        <v>455</v>
      </c>
      <c r="F36" s="176">
        <v>2389</v>
      </c>
      <c r="G36" s="556">
        <v>15.7</v>
      </c>
      <c r="H36" s="556">
        <v>65.3</v>
      </c>
      <c r="I36" s="556">
        <v>19</v>
      </c>
      <c r="J36" s="556">
        <v>121.3</v>
      </c>
      <c r="K36" s="191" t="s">
        <v>292</v>
      </c>
    </row>
    <row r="37" spans="1:11" ht="12.6" customHeight="1" x14ac:dyDescent="0.2">
      <c r="A37" s="172" t="s">
        <v>329</v>
      </c>
      <c r="B37" s="173" t="s">
        <v>293</v>
      </c>
      <c r="C37" s="176">
        <v>517</v>
      </c>
      <c r="D37" s="176">
        <v>2229</v>
      </c>
      <c r="E37" s="176">
        <v>672</v>
      </c>
      <c r="F37" s="176">
        <v>3418</v>
      </c>
      <c r="G37" s="556">
        <v>15.1</v>
      </c>
      <c r="H37" s="556">
        <v>65.2</v>
      </c>
      <c r="I37" s="556">
        <v>19.7</v>
      </c>
      <c r="J37" s="556">
        <v>130</v>
      </c>
      <c r="K37" s="191" t="s">
        <v>294</v>
      </c>
    </row>
    <row r="38" spans="1:11" ht="12.6" customHeight="1" x14ac:dyDescent="0.2">
      <c r="A38" s="172" t="s">
        <v>330</v>
      </c>
      <c r="B38" s="173" t="s">
        <v>295</v>
      </c>
      <c r="C38" s="176">
        <v>818</v>
      </c>
      <c r="D38" s="176">
        <v>3585</v>
      </c>
      <c r="E38" s="176">
        <v>1139</v>
      </c>
      <c r="F38" s="176">
        <v>5542</v>
      </c>
      <c r="G38" s="556">
        <v>14.8</v>
      </c>
      <c r="H38" s="556">
        <v>64.7</v>
      </c>
      <c r="I38" s="556">
        <v>20.6</v>
      </c>
      <c r="J38" s="556">
        <v>139.19999999999999</v>
      </c>
      <c r="K38" s="191" t="s">
        <v>296</v>
      </c>
    </row>
    <row r="39" spans="1:11" ht="12.6" customHeight="1" x14ac:dyDescent="0.2">
      <c r="A39" s="172" t="s">
        <v>331</v>
      </c>
      <c r="B39" s="173" t="s">
        <v>297</v>
      </c>
      <c r="C39" s="176">
        <v>549</v>
      </c>
      <c r="D39" s="176">
        <v>2118</v>
      </c>
      <c r="E39" s="176">
        <v>491</v>
      </c>
      <c r="F39" s="176">
        <v>3158</v>
      </c>
      <c r="G39" s="556">
        <v>17.399999999999999</v>
      </c>
      <c r="H39" s="556">
        <v>67.099999999999994</v>
      </c>
      <c r="I39" s="556">
        <v>15.5</v>
      </c>
      <c r="J39" s="556">
        <v>89.4</v>
      </c>
      <c r="K39" s="191" t="s">
        <v>298</v>
      </c>
    </row>
    <row r="40" spans="1:11" ht="12.6" customHeight="1" x14ac:dyDescent="0.2">
      <c r="A40" s="172" t="s">
        <v>332</v>
      </c>
      <c r="B40" s="173" t="s">
        <v>299</v>
      </c>
      <c r="C40" s="176">
        <v>587</v>
      </c>
      <c r="D40" s="176">
        <v>2448</v>
      </c>
      <c r="E40" s="176">
        <v>649</v>
      </c>
      <c r="F40" s="176">
        <v>3684</v>
      </c>
      <c r="G40" s="556">
        <v>15.9</v>
      </c>
      <c r="H40" s="556">
        <v>66.400000000000006</v>
      </c>
      <c r="I40" s="556">
        <v>17.600000000000001</v>
      </c>
      <c r="J40" s="556">
        <v>110.6</v>
      </c>
      <c r="K40" s="191" t="s">
        <v>300</v>
      </c>
    </row>
    <row r="41" spans="1:11" ht="12.6" customHeight="1" x14ac:dyDescent="0.2">
      <c r="A41" s="172" t="s">
        <v>333</v>
      </c>
      <c r="B41" s="173" t="s">
        <v>301</v>
      </c>
      <c r="C41" s="176">
        <v>201</v>
      </c>
      <c r="D41" s="176">
        <v>735</v>
      </c>
      <c r="E41" s="176">
        <v>182</v>
      </c>
      <c r="F41" s="176">
        <v>1118</v>
      </c>
      <c r="G41" s="556">
        <v>18</v>
      </c>
      <c r="H41" s="556">
        <v>65.7</v>
      </c>
      <c r="I41" s="556">
        <v>16.3</v>
      </c>
      <c r="J41" s="556">
        <v>90.5</v>
      </c>
      <c r="K41" s="191" t="s">
        <v>525</v>
      </c>
    </row>
    <row r="42" spans="1:11" ht="12.6" customHeight="1" x14ac:dyDescent="0.2">
      <c r="A42" s="172" t="s">
        <v>334</v>
      </c>
      <c r="B42" s="173" t="s">
        <v>526</v>
      </c>
      <c r="C42" s="176">
        <v>424</v>
      </c>
      <c r="D42" s="176">
        <v>1676</v>
      </c>
      <c r="E42" s="176">
        <v>466</v>
      </c>
      <c r="F42" s="176">
        <v>2566</v>
      </c>
      <c r="G42" s="556">
        <v>16.5</v>
      </c>
      <c r="H42" s="556">
        <v>65.3</v>
      </c>
      <c r="I42" s="556">
        <v>18.2</v>
      </c>
      <c r="J42" s="556">
        <v>109.9</v>
      </c>
      <c r="K42" s="191" t="s">
        <v>527</v>
      </c>
    </row>
    <row r="43" spans="1:11" ht="12.6" customHeight="1" x14ac:dyDescent="0.2">
      <c r="A43" s="172" t="s">
        <v>335</v>
      </c>
      <c r="B43" s="173" t="s">
        <v>528</v>
      </c>
      <c r="C43" s="176">
        <v>481</v>
      </c>
      <c r="D43" s="176">
        <v>2129</v>
      </c>
      <c r="E43" s="176">
        <v>632</v>
      </c>
      <c r="F43" s="176">
        <v>3242</v>
      </c>
      <c r="G43" s="556">
        <v>14.8</v>
      </c>
      <c r="H43" s="556">
        <v>65.7</v>
      </c>
      <c r="I43" s="556">
        <v>19.5</v>
      </c>
      <c r="J43" s="556">
        <v>131.4</v>
      </c>
      <c r="K43" s="191" t="s">
        <v>528</v>
      </c>
    </row>
    <row r="44" spans="1:11" ht="12.6" customHeight="1" x14ac:dyDescent="0.2">
      <c r="A44" s="172" t="s">
        <v>336</v>
      </c>
      <c r="B44" s="173" t="s">
        <v>529</v>
      </c>
      <c r="C44" s="176">
        <v>273</v>
      </c>
      <c r="D44" s="176">
        <v>1157</v>
      </c>
      <c r="E44" s="176">
        <v>342</v>
      </c>
      <c r="F44" s="176">
        <v>1772</v>
      </c>
      <c r="G44" s="556">
        <v>15.4</v>
      </c>
      <c r="H44" s="556">
        <v>65.3</v>
      </c>
      <c r="I44" s="556">
        <v>19.3</v>
      </c>
      <c r="J44" s="556">
        <v>125.3</v>
      </c>
      <c r="K44" s="191" t="s">
        <v>530</v>
      </c>
    </row>
    <row r="45" spans="1:11" ht="12.6" customHeight="1" x14ac:dyDescent="0.2">
      <c r="A45" s="172" t="s">
        <v>337</v>
      </c>
      <c r="B45" s="173" t="s">
        <v>531</v>
      </c>
      <c r="C45" s="176">
        <v>158</v>
      </c>
      <c r="D45" s="176">
        <v>561</v>
      </c>
      <c r="E45" s="176">
        <v>216</v>
      </c>
      <c r="F45" s="176">
        <v>935</v>
      </c>
      <c r="G45" s="556">
        <v>16.899999999999999</v>
      </c>
      <c r="H45" s="556">
        <v>60</v>
      </c>
      <c r="I45" s="556">
        <v>23.1</v>
      </c>
      <c r="J45" s="556">
        <v>136.69999999999999</v>
      </c>
      <c r="K45" s="191" t="s">
        <v>532</v>
      </c>
    </row>
    <row r="46" spans="1:11" ht="12.6" customHeight="1" x14ac:dyDescent="0.2">
      <c r="A46" s="172" t="s">
        <v>338</v>
      </c>
      <c r="B46" s="173" t="s">
        <v>533</v>
      </c>
      <c r="C46" s="176">
        <v>821</v>
      </c>
      <c r="D46" s="176">
        <v>3465</v>
      </c>
      <c r="E46" s="176">
        <v>976</v>
      </c>
      <c r="F46" s="176">
        <v>5262</v>
      </c>
      <c r="G46" s="556">
        <v>15.6</v>
      </c>
      <c r="H46" s="556">
        <v>65.8</v>
      </c>
      <c r="I46" s="556">
        <v>18.5</v>
      </c>
      <c r="J46" s="556">
        <v>118.9</v>
      </c>
      <c r="K46" s="191" t="s">
        <v>534</v>
      </c>
    </row>
    <row r="47" spans="1:11" ht="12.6" customHeight="1" x14ac:dyDescent="0.2">
      <c r="A47" s="172" t="s">
        <v>339</v>
      </c>
      <c r="B47" s="173" t="s">
        <v>535</v>
      </c>
      <c r="C47" s="176">
        <v>710</v>
      </c>
      <c r="D47" s="176">
        <v>3215</v>
      </c>
      <c r="E47" s="176">
        <v>1052</v>
      </c>
      <c r="F47" s="176">
        <v>4977</v>
      </c>
      <c r="G47" s="556">
        <v>14.3</v>
      </c>
      <c r="H47" s="556">
        <v>64.599999999999994</v>
      </c>
      <c r="I47" s="556">
        <v>21.1</v>
      </c>
      <c r="J47" s="556">
        <v>148.19999999999999</v>
      </c>
      <c r="K47" s="191" t="s">
        <v>536</v>
      </c>
    </row>
    <row r="48" spans="1:11" ht="12.6" customHeight="1" x14ac:dyDescent="0.2">
      <c r="A48" s="172" t="s">
        <v>340</v>
      </c>
      <c r="B48" s="173" t="s">
        <v>537</v>
      </c>
      <c r="C48" s="176">
        <v>461</v>
      </c>
      <c r="D48" s="176">
        <v>1871</v>
      </c>
      <c r="E48" s="176">
        <v>486</v>
      </c>
      <c r="F48" s="176">
        <v>2818</v>
      </c>
      <c r="G48" s="556">
        <v>16.399999999999999</v>
      </c>
      <c r="H48" s="556">
        <v>66.400000000000006</v>
      </c>
      <c r="I48" s="556">
        <v>17.2</v>
      </c>
      <c r="J48" s="556">
        <v>105.4</v>
      </c>
      <c r="K48" s="191" t="s">
        <v>538</v>
      </c>
    </row>
    <row r="49" spans="1:11" ht="12.6" customHeight="1" x14ac:dyDescent="0.2">
      <c r="A49" s="172" t="s">
        <v>341</v>
      </c>
      <c r="B49" s="173" t="s">
        <v>539</v>
      </c>
      <c r="C49" s="176">
        <v>2634</v>
      </c>
      <c r="D49" s="176">
        <v>11957</v>
      </c>
      <c r="E49" s="176">
        <v>3915</v>
      </c>
      <c r="F49" s="176">
        <v>18506</v>
      </c>
      <c r="G49" s="556">
        <v>14.2</v>
      </c>
      <c r="H49" s="556">
        <v>64.599999999999994</v>
      </c>
      <c r="I49" s="556">
        <v>21.2</v>
      </c>
      <c r="J49" s="556">
        <v>148.6</v>
      </c>
      <c r="K49" s="191" t="s">
        <v>540</v>
      </c>
    </row>
    <row r="50" spans="1:11" ht="12.6" customHeight="1" x14ac:dyDescent="0.2">
      <c r="A50" s="172" t="s">
        <v>342</v>
      </c>
      <c r="B50" s="173" t="s">
        <v>541</v>
      </c>
      <c r="C50" s="176">
        <v>2030</v>
      </c>
      <c r="D50" s="176">
        <v>8141</v>
      </c>
      <c r="E50" s="176">
        <v>2480</v>
      </c>
      <c r="F50" s="176">
        <v>12651</v>
      </c>
      <c r="G50" s="556">
        <v>16</v>
      </c>
      <c r="H50" s="556">
        <v>64.400000000000006</v>
      </c>
      <c r="I50" s="556">
        <v>19.600000000000001</v>
      </c>
      <c r="J50" s="556">
        <v>122.2</v>
      </c>
      <c r="K50" s="191" t="s">
        <v>541</v>
      </c>
    </row>
    <row r="51" spans="1:11" ht="12.6" customHeight="1" x14ac:dyDescent="0.2">
      <c r="A51" s="172" t="s">
        <v>343</v>
      </c>
      <c r="B51" s="173" t="s">
        <v>542</v>
      </c>
      <c r="C51" s="176">
        <v>713</v>
      </c>
      <c r="D51" s="176">
        <v>2652</v>
      </c>
      <c r="E51" s="176">
        <v>755</v>
      </c>
      <c r="F51" s="176">
        <v>4120</v>
      </c>
      <c r="G51" s="556">
        <v>17.3</v>
      </c>
      <c r="H51" s="556">
        <v>64.400000000000006</v>
      </c>
      <c r="I51" s="556">
        <v>18.3</v>
      </c>
      <c r="J51" s="556">
        <v>105.9</v>
      </c>
      <c r="K51" s="191" t="s">
        <v>543</v>
      </c>
    </row>
    <row r="52" spans="1:11" ht="12.6" customHeight="1" x14ac:dyDescent="0.2">
      <c r="A52" s="172" t="s">
        <v>344</v>
      </c>
      <c r="B52" s="173" t="s">
        <v>544</v>
      </c>
      <c r="C52" s="176">
        <v>40</v>
      </c>
      <c r="D52" s="176">
        <v>229</v>
      </c>
      <c r="E52" s="176">
        <v>49</v>
      </c>
      <c r="F52" s="176">
        <v>318</v>
      </c>
      <c r="G52" s="556">
        <v>12.6</v>
      </c>
      <c r="H52" s="556">
        <v>72</v>
      </c>
      <c r="I52" s="556">
        <v>15.4</v>
      </c>
      <c r="J52" s="556">
        <v>122.5</v>
      </c>
      <c r="K52" s="191" t="s">
        <v>545</v>
      </c>
    </row>
    <row r="53" spans="1:11" ht="12.6" customHeight="1" x14ac:dyDescent="0.2">
      <c r="A53" s="172" t="s">
        <v>345</v>
      </c>
      <c r="B53" s="173" t="s">
        <v>546</v>
      </c>
      <c r="C53" s="176">
        <v>269</v>
      </c>
      <c r="D53" s="176">
        <v>1070</v>
      </c>
      <c r="E53" s="176">
        <v>275</v>
      </c>
      <c r="F53" s="176">
        <v>1614</v>
      </c>
      <c r="G53" s="556">
        <v>16.7</v>
      </c>
      <c r="H53" s="556">
        <v>66.3</v>
      </c>
      <c r="I53" s="556">
        <v>17</v>
      </c>
      <c r="J53" s="556">
        <v>102.2</v>
      </c>
      <c r="K53" s="191" t="s">
        <v>547</v>
      </c>
    </row>
    <row r="54" spans="1:11" ht="12.6" customHeight="1" x14ac:dyDescent="0.2">
      <c r="A54" s="172" t="s">
        <v>346</v>
      </c>
      <c r="B54" s="173" t="s">
        <v>1265</v>
      </c>
      <c r="C54" s="176">
        <v>203</v>
      </c>
      <c r="D54" s="176">
        <v>872</v>
      </c>
      <c r="E54" s="176">
        <v>256</v>
      </c>
      <c r="F54" s="176">
        <v>1331</v>
      </c>
      <c r="G54" s="556">
        <v>15.3</v>
      </c>
      <c r="H54" s="556">
        <v>65.5</v>
      </c>
      <c r="I54" s="556">
        <v>19.2</v>
      </c>
      <c r="J54" s="556">
        <v>126.1</v>
      </c>
      <c r="K54" s="191" t="s">
        <v>548</v>
      </c>
    </row>
    <row r="55" spans="1:11" ht="12.6" customHeight="1" x14ac:dyDescent="0.2">
      <c r="A55" s="172" t="s">
        <v>347</v>
      </c>
      <c r="B55" s="173" t="s">
        <v>549</v>
      </c>
      <c r="C55" s="176">
        <v>872</v>
      </c>
      <c r="D55" s="176">
        <v>3497</v>
      </c>
      <c r="E55" s="176">
        <v>939</v>
      </c>
      <c r="F55" s="176">
        <v>5308</v>
      </c>
      <c r="G55" s="556">
        <v>16.399999999999999</v>
      </c>
      <c r="H55" s="556">
        <v>65.900000000000006</v>
      </c>
      <c r="I55" s="556">
        <v>17.7</v>
      </c>
      <c r="J55" s="556">
        <v>107.7</v>
      </c>
      <c r="K55" s="191" t="s">
        <v>550</v>
      </c>
    </row>
    <row r="56" spans="1:11" ht="12.6" customHeight="1" x14ac:dyDescent="0.2">
      <c r="A56" s="172" t="s">
        <v>348</v>
      </c>
      <c r="B56" s="173" t="s">
        <v>551</v>
      </c>
      <c r="C56" s="176">
        <v>548</v>
      </c>
      <c r="D56" s="176">
        <v>2013</v>
      </c>
      <c r="E56" s="176">
        <v>601</v>
      </c>
      <c r="F56" s="176">
        <v>3162</v>
      </c>
      <c r="G56" s="556">
        <v>17.3</v>
      </c>
      <c r="H56" s="556">
        <v>63.7</v>
      </c>
      <c r="I56" s="556">
        <v>19</v>
      </c>
      <c r="J56" s="556">
        <v>109.7</v>
      </c>
      <c r="K56" s="191" t="s">
        <v>552</v>
      </c>
    </row>
    <row r="57" spans="1:11" ht="12.6" customHeight="1" x14ac:dyDescent="0.2">
      <c r="A57" s="172" t="s">
        <v>349</v>
      </c>
      <c r="B57" s="173" t="s">
        <v>553</v>
      </c>
      <c r="C57" s="176">
        <v>423</v>
      </c>
      <c r="D57" s="176">
        <v>1878</v>
      </c>
      <c r="E57" s="176">
        <v>561</v>
      </c>
      <c r="F57" s="176">
        <v>2862</v>
      </c>
      <c r="G57" s="556">
        <v>14.8</v>
      </c>
      <c r="H57" s="556">
        <v>65.599999999999994</v>
      </c>
      <c r="I57" s="556">
        <v>19.600000000000001</v>
      </c>
      <c r="J57" s="556">
        <v>132.6</v>
      </c>
      <c r="K57" s="191" t="s">
        <v>554</v>
      </c>
    </row>
    <row r="58" spans="1:11" ht="12.6" customHeight="1" x14ac:dyDescent="0.2">
      <c r="A58" s="172" t="s">
        <v>350</v>
      </c>
      <c r="B58" s="173" t="s">
        <v>555</v>
      </c>
      <c r="C58" s="176">
        <v>121</v>
      </c>
      <c r="D58" s="176">
        <v>559</v>
      </c>
      <c r="E58" s="176">
        <v>162</v>
      </c>
      <c r="F58" s="176">
        <v>842</v>
      </c>
      <c r="G58" s="556">
        <v>14.4</v>
      </c>
      <c r="H58" s="556">
        <v>66.400000000000006</v>
      </c>
      <c r="I58" s="556">
        <v>19.2</v>
      </c>
      <c r="J58" s="556">
        <v>133.9</v>
      </c>
      <c r="K58" s="191" t="s">
        <v>556</v>
      </c>
    </row>
    <row r="59" spans="1:11" ht="12.6" customHeight="1" x14ac:dyDescent="0.2">
      <c r="A59" s="172" t="s">
        <v>351</v>
      </c>
      <c r="B59" s="173" t="s">
        <v>557</v>
      </c>
      <c r="C59" s="176">
        <v>294</v>
      </c>
      <c r="D59" s="176">
        <v>1161</v>
      </c>
      <c r="E59" s="176">
        <v>283</v>
      </c>
      <c r="F59" s="176">
        <v>1738</v>
      </c>
      <c r="G59" s="556">
        <v>16.899999999999999</v>
      </c>
      <c r="H59" s="556">
        <v>66.8</v>
      </c>
      <c r="I59" s="556">
        <v>16.3</v>
      </c>
      <c r="J59" s="556">
        <v>96.3</v>
      </c>
      <c r="K59" s="191" t="s">
        <v>558</v>
      </c>
    </row>
    <row r="60" spans="1:11" ht="12.6" customHeight="1" x14ac:dyDescent="0.2">
      <c r="A60" s="172" t="s">
        <v>352</v>
      </c>
      <c r="B60" s="173" t="s">
        <v>559</v>
      </c>
      <c r="C60" s="176">
        <v>5919</v>
      </c>
      <c r="D60" s="176">
        <v>26343</v>
      </c>
      <c r="E60" s="176">
        <v>9660</v>
      </c>
      <c r="F60" s="176">
        <v>41922</v>
      </c>
      <c r="G60" s="556">
        <v>14.1</v>
      </c>
      <c r="H60" s="556">
        <v>62.8</v>
      </c>
      <c r="I60" s="556">
        <v>23</v>
      </c>
      <c r="J60" s="556">
        <v>163.19999999999999</v>
      </c>
      <c r="K60" s="191" t="s">
        <v>560</v>
      </c>
    </row>
    <row r="61" spans="1:11" ht="12.6" customHeight="1" x14ac:dyDescent="0.2">
      <c r="A61" s="172" t="s">
        <v>353</v>
      </c>
      <c r="B61" s="173" t="s">
        <v>561</v>
      </c>
      <c r="C61" s="176">
        <v>426</v>
      </c>
      <c r="D61" s="176">
        <v>1919</v>
      </c>
      <c r="E61" s="176">
        <v>575</v>
      </c>
      <c r="F61" s="176">
        <v>2920</v>
      </c>
      <c r="G61" s="556">
        <v>14.6</v>
      </c>
      <c r="H61" s="556">
        <v>65.7</v>
      </c>
      <c r="I61" s="556">
        <v>19.7</v>
      </c>
      <c r="J61" s="556">
        <v>135</v>
      </c>
      <c r="K61" s="191" t="s">
        <v>562</v>
      </c>
    </row>
    <row r="62" spans="1:11" ht="12.6" customHeight="1" x14ac:dyDescent="0.2">
      <c r="A62" s="172" t="s">
        <v>354</v>
      </c>
      <c r="B62" s="173" t="s">
        <v>1275</v>
      </c>
      <c r="C62" s="176">
        <v>274</v>
      </c>
      <c r="D62" s="176">
        <v>1120</v>
      </c>
      <c r="E62" s="176">
        <v>333</v>
      </c>
      <c r="F62" s="176">
        <v>1727</v>
      </c>
      <c r="G62" s="556">
        <v>15.9</v>
      </c>
      <c r="H62" s="556">
        <v>64.900000000000006</v>
      </c>
      <c r="I62" s="556">
        <v>19.3</v>
      </c>
      <c r="J62" s="556">
        <v>121.5</v>
      </c>
      <c r="K62" s="191" t="s">
        <v>1276</v>
      </c>
    </row>
    <row r="63" spans="1:11" ht="12.6" customHeight="1" x14ac:dyDescent="0.2">
      <c r="A63" s="172" t="s">
        <v>355</v>
      </c>
      <c r="B63" s="173" t="s">
        <v>565</v>
      </c>
      <c r="C63" s="176">
        <v>356</v>
      </c>
      <c r="D63" s="176">
        <v>1328</v>
      </c>
      <c r="E63" s="176">
        <v>355</v>
      </c>
      <c r="F63" s="176">
        <v>2039</v>
      </c>
      <c r="G63" s="556">
        <v>17.5</v>
      </c>
      <c r="H63" s="556">
        <v>65.099999999999994</v>
      </c>
      <c r="I63" s="556">
        <v>17.399999999999999</v>
      </c>
      <c r="J63" s="556">
        <v>99.7</v>
      </c>
      <c r="K63" s="191" t="s">
        <v>566</v>
      </c>
    </row>
    <row r="64" spans="1:11" ht="12.6" customHeight="1" x14ac:dyDescent="0.2">
      <c r="A64" s="172" t="s">
        <v>356</v>
      </c>
      <c r="B64" s="173" t="s">
        <v>567</v>
      </c>
      <c r="C64" s="176">
        <v>332</v>
      </c>
      <c r="D64" s="176">
        <v>1371</v>
      </c>
      <c r="E64" s="176">
        <v>384</v>
      </c>
      <c r="F64" s="176">
        <v>2087</v>
      </c>
      <c r="G64" s="556">
        <v>15.9</v>
      </c>
      <c r="H64" s="556">
        <v>65.7</v>
      </c>
      <c r="I64" s="556">
        <v>18.399999999999999</v>
      </c>
      <c r="J64" s="556">
        <v>115.7</v>
      </c>
      <c r="K64" s="191" t="s">
        <v>568</v>
      </c>
    </row>
    <row r="65" spans="1:11" ht="12.6" customHeight="1" x14ac:dyDescent="0.2">
      <c r="A65" s="172" t="s">
        <v>357</v>
      </c>
      <c r="B65" s="173" t="s">
        <v>569</v>
      </c>
      <c r="C65" s="176">
        <v>908</v>
      </c>
      <c r="D65" s="176">
        <v>4026</v>
      </c>
      <c r="E65" s="176">
        <v>1154</v>
      </c>
      <c r="F65" s="176">
        <v>6088</v>
      </c>
      <c r="G65" s="556">
        <v>14.9</v>
      </c>
      <c r="H65" s="556">
        <v>66.099999999999994</v>
      </c>
      <c r="I65" s="556">
        <v>19</v>
      </c>
      <c r="J65" s="556">
        <v>127.1</v>
      </c>
      <c r="K65" s="191" t="s">
        <v>570</v>
      </c>
    </row>
    <row r="66" spans="1:11" ht="12.6" customHeight="1" x14ac:dyDescent="0.2">
      <c r="A66" s="172" t="s">
        <v>358</v>
      </c>
      <c r="B66" s="173" t="s">
        <v>571</v>
      </c>
      <c r="C66" s="176">
        <v>628</v>
      </c>
      <c r="D66" s="176">
        <v>2247</v>
      </c>
      <c r="E66" s="176">
        <v>537</v>
      </c>
      <c r="F66" s="176">
        <v>3412</v>
      </c>
      <c r="G66" s="556">
        <v>18.399999999999999</v>
      </c>
      <c r="H66" s="556">
        <v>65.900000000000006</v>
      </c>
      <c r="I66" s="556">
        <v>15.7</v>
      </c>
      <c r="J66" s="556">
        <v>85.5</v>
      </c>
      <c r="K66" s="191" t="s">
        <v>572</v>
      </c>
    </row>
    <row r="67" spans="1:11" ht="12.6" customHeight="1" x14ac:dyDescent="0.2">
      <c r="A67" s="172" t="s">
        <v>359</v>
      </c>
      <c r="B67" s="173" t="s">
        <v>573</v>
      </c>
      <c r="C67" s="176">
        <v>314</v>
      </c>
      <c r="D67" s="176">
        <v>1336</v>
      </c>
      <c r="E67" s="176">
        <v>433</v>
      </c>
      <c r="F67" s="176">
        <v>2083</v>
      </c>
      <c r="G67" s="556">
        <v>15.1</v>
      </c>
      <c r="H67" s="556">
        <v>64.099999999999994</v>
      </c>
      <c r="I67" s="556">
        <v>20.8</v>
      </c>
      <c r="J67" s="556">
        <v>137.9</v>
      </c>
      <c r="K67" s="191" t="s">
        <v>574</v>
      </c>
    </row>
    <row r="68" spans="1:11" ht="12.6" customHeight="1" x14ac:dyDescent="0.2">
      <c r="A68" s="172" t="s">
        <v>360</v>
      </c>
      <c r="B68" s="173" t="s">
        <v>575</v>
      </c>
      <c r="C68" s="176">
        <v>663</v>
      </c>
      <c r="D68" s="176">
        <v>2610</v>
      </c>
      <c r="E68" s="176">
        <v>802</v>
      </c>
      <c r="F68" s="176">
        <v>4075</v>
      </c>
      <c r="G68" s="556">
        <v>16.3</v>
      </c>
      <c r="H68" s="556">
        <v>64</v>
      </c>
      <c r="I68" s="556">
        <v>19.7</v>
      </c>
      <c r="J68" s="556">
        <v>121</v>
      </c>
      <c r="K68" s="191" t="s">
        <v>576</v>
      </c>
    </row>
    <row r="69" spans="1:11" ht="12.6" customHeight="1" x14ac:dyDescent="0.2">
      <c r="A69" s="172" t="s">
        <v>361</v>
      </c>
      <c r="B69" s="173" t="s">
        <v>577</v>
      </c>
      <c r="C69" s="176">
        <v>608</v>
      </c>
      <c r="D69" s="176">
        <v>2494</v>
      </c>
      <c r="E69" s="176">
        <v>738</v>
      </c>
      <c r="F69" s="176">
        <v>3840</v>
      </c>
      <c r="G69" s="556">
        <v>15.8</v>
      </c>
      <c r="H69" s="556">
        <v>64.900000000000006</v>
      </c>
      <c r="I69" s="556">
        <v>19.2</v>
      </c>
      <c r="J69" s="556">
        <v>121.4</v>
      </c>
      <c r="K69" s="191" t="s">
        <v>578</v>
      </c>
    </row>
    <row r="70" spans="1:11" ht="12.6" customHeight="1" x14ac:dyDescent="0.2">
      <c r="A70" s="172" t="s">
        <v>362</v>
      </c>
      <c r="B70" s="275" t="s">
        <v>1277</v>
      </c>
      <c r="C70" s="176">
        <v>666</v>
      </c>
      <c r="D70" s="176">
        <v>3028</v>
      </c>
      <c r="E70" s="176">
        <v>1058</v>
      </c>
      <c r="F70" s="176">
        <v>4752</v>
      </c>
      <c r="G70" s="556">
        <v>14</v>
      </c>
      <c r="H70" s="556">
        <v>63.7</v>
      </c>
      <c r="I70" s="556">
        <v>22.3</v>
      </c>
      <c r="J70" s="556">
        <v>158.9</v>
      </c>
      <c r="K70" s="191" t="s">
        <v>579</v>
      </c>
    </row>
    <row r="71" spans="1:11" ht="12.6" customHeight="1" x14ac:dyDescent="0.2">
      <c r="A71" s="172" t="s">
        <v>363</v>
      </c>
      <c r="B71" s="173" t="s">
        <v>580</v>
      </c>
      <c r="C71" s="176">
        <v>624</v>
      </c>
      <c r="D71" s="176">
        <v>2560</v>
      </c>
      <c r="E71" s="176">
        <v>786</v>
      </c>
      <c r="F71" s="176">
        <v>3970</v>
      </c>
      <c r="G71" s="556">
        <v>15.7</v>
      </c>
      <c r="H71" s="556">
        <v>64.5</v>
      </c>
      <c r="I71" s="556">
        <v>19.8</v>
      </c>
      <c r="J71" s="556">
        <v>126</v>
      </c>
      <c r="K71" s="191" t="s">
        <v>581</v>
      </c>
    </row>
    <row r="72" spans="1:11" ht="12.6" customHeight="1" x14ac:dyDescent="0.2">
      <c r="A72" s="172" t="s">
        <v>364</v>
      </c>
      <c r="B72" s="173" t="s">
        <v>582</v>
      </c>
      <c r="C72" s="176">
        <v>305</v>
      </c>
      <c r="D72" s="176">
        <v>1125</v>
      </c>
      <c r="E72" s="176">
        <v>283</v>
      </c>
      <c r="F72" s="176">
        <v>1713</v>
      </c>
      <c r="G72" s="556">
        <v>17.8</v>
      </c>
      <c r="H72" s="556">
        <v>65.7</v>
      </c>
      <c r="I72" s="556">
        <v>16.5</v>
      </c>
      <c r="J72" s="556">
        <v>92.8</v>
      </c>
      <c r="K72" s="191" t="s">
        <v>583</v>
      </c>
    </row>
    <row r="73" spans="1:11" ht="12.6" customHeight="1" x14ac:dyDescent="0.2">
      <c r="A73" s="172" t="s">
        <v>365</v>
      </c>
      <c r="B73" s="173" t="s">
        <v>584</v>
      </c>
      <c r="C73" s="176">
        <v>121</v>
      </c>
      <c r="D73" s="176">
        <v>523</v>
      </c>
      <c r="E73" s="176">
        <v>114</v>
      </c>
      <c r="F73" s="176">
        <v>758</v>
      </c>
      <c r="G73" s="556">
        <v>16</v>
      </c>
      <c r="H73" s="556">
        <v>69</v>
      </c>
      <c r="I73" s="556">
        <v>15</v>
      </c>
      <c r="J73" s="556">
        <v>94.2</v>
      </c>
      <c r="K73" s="191" t="s">
        <v>584</v>
      </c>
    </row>
    <row r="74" spans="1:11" ht="12.6" customHeight="1" x14ac:dyDescent="0.2">
      <c r="A74" s="172" t="s">
        <v>366</v>
      </c>
      <c r="B74" s="173" t="s">
        <v>585</v>
      </c>
      <c r="C74" s="176">
        <v>30</v>
      </c>
      <c r="D74" s="176">
        <v>155</v>
      </c>
      <c r="E74" s="176">
        <v>34</v>
      </c>
      <c r="F74" s="176">
        <v>219</v>
      </c>
      <c r="G74" s="556">
        <v>13.7</v>
      </c>
      <c r="H74" s="556">
        <v>70.8</v>
      </c>
      <c r="I74" s="556">
        <v>15.5</v>
      </c>
      <c r="J74" s="556">
        <v>113.3</v>
      </c>
      <c r="K74" s="191" t="s">
        <v>586</v>
      </c>
    </row>
    <row r="75" spans="1:11" ht="12.6" customHeight="1" x14ac:dyDescent="0.2">
      <c r="A75" s="172" t="s">
        <v>367</v>
      </c>
      <c r="B75" s="173" t="s">
        <v>587</v>
      </c>
      <c r="C75" s="176">
        <v>315</v>
      </c>
      <c r="D75" s="176">
        <v>1328</v>
      </c>
      <c r="E75" s="176">
        <v>375</v>
      </c>
      <c r="F75" s="176">
        <v>2018</v>
      </c>
      <c r="G75" s="556">
        <v>15.6</v>
      </c>
      <c r="H75" s="556">
        <v>65.8</v>
      </c>
      <c r="I75" s="556">
        <v>18.600000000000001</v>
      </c>
      <c r="J75" s="556">
        <v>119</v>
      </c>
      <c r="K75" s="191" t="s">
        <v>588</v>
      </c>
    </row>
    <row r="76" spans="1:11" ht="12.6" customHeight="1" x14ac:dyDescent="0.2">
      <c r="A76" s="172" t="s">
        <v>368</v>
      </c>
      <c r="B76" s="275" t="s">
        <v>589</v>
      </c>
      <c r="C76" s="176">
        <v>662</v>
      </c>
      <c r="D76" s="176">
        <v>2467</v>
      </c>
      <c r="E76" s="176">
        <v>740</v>
      </c>
      <c r="F76" s="176">
        <v>3869</v>
      </c>
      <c r="G76" s="556">
        <v>17.100000000000001</v>
      </c>
      <c r="H76" s="556">
        <v>63.8</v>
      </c>
      <c r="I76" s="556">
        <v>19.100000000000001</v>
      </c>
      <c r="J76" s="556">
        <v>111.8</v>
      </c>
      <c r="K76" s="191" t="s">
        <v>590</v>
      </c>
    </row>
    <row r="77" spans="1:11" ht="12.6" customHeight="1" x14ac:dyDescent="0.2">
      <c r="A77" s="172" t="s">
        <v>369</v>
      </c>
      <c r="B77" s="173" t="s">
        <v>591</v>
      </c>
      <c r="C77" s="176">
        <v>49</v>
      </c>
      <c r="D77" s="176">
        <v>320</v>
      </c>
      <c r="E77" s="176">
        <v>142</v>
      </c>
      <c r="F77" s="176">
        <v>511</v>
      </c>
      <c r="G77" s="556">
        <v>9.6</v>
      </c>
      <c r="H77" s="556">
        <v>62.6</v>
      </c>
      <c r="I77" s="556">
        <v>27.8</v>
      </c>
      <c r="J77" s="556">
        <v>289.8</v>
      </c>
      <c r="K77" s="191" t="s">
        <v>592</v>
      </c>
    </row>
    <row r="78" spans="1:11" ht="12.6" customHeight="1" x14ac:dyDescent="0.2">
      <c r="A78" s="172" t="s">
        <v>370</v>
      </c>
      <c r="B78" s="173" t="s">
        <v>593</v>
      </c>
      <c r="C78" s="176">
        <v>34</v>
      </c>
      <c r="D78" s="176">
        <v>160</v>
      </c>
      <c r="E78" s="176">
        <v>56</v>
      </c>
      <c r="F78" s="176">
        <v>250</v>
      </c>
      <c r="G78" s="556">
        <v>13.6</v>
      </c>
      <c r="H78" s="556">
        <v>64</v>
      </c>
      <c r="I78" s="556">
        <v>22.4</v>
      </c>
      <c r="J78" s="556">
        <v>164.7</v>
      </c>
      <c r="K78" s="191" t="s">
        <v>594</v>
      </c>
    </row>
    <row r="79" spans="1:11" ht="12.6" customHeight="1" x14ac:dyDescent="0.2">
      <c r="A79" s="172" t="s">
        <v>371</v>
      </c>
      <c r="B79" s="173" t="s">
        <v>595</v>
      </c>
      <c r="C79" s="176">
        <v>778</v>
      </c>
      <c r="D79" s="176">
        <v>3127</v>
      </c>
      <c r="E79" s="176">
        <v>754</v>
      </c>
      <c r="F79" s="176">
        <v>4659</v>
      </c>
      <c r="G79" s="556">
        <v>16.7</v>
      </c>
      <c r="H79" s="556">
        <v>67.099999999999994</v>
      </c>
      <c r="I79" s="556">
        <v>16.2</v>
      </c>
      <c r="J79" s="556">
        <v>96.9</v>
      </c>
      <c r="K79" s="191" t="s">
        <v>596</v>
      </c>
    </row>
    <row r="80" spans="1:11" ht="12.6" customHeight="1" x14ac:dyDescent="0.2">
      <c r="A80" s="172" t="s">
        <v>372</v>
      </c>
      <c r="B80" s="173" t="s">
        <v>597</v>
      </c>
      <c r="C80" s="176">
        <v>443</v>
      </c>
      <c r="D80" s="176">
        <v>1944</v>
      </c>
      <c r="E80" s="176">
        <v>558</v>
      </c>
      <c r="F80" s="176">
        <v>2945</v>
      </c>
      <c r="G80" s="556">
        <v>15</v>
      </c>
      <c r="H80" s="556">
        <v>66</v>
      </c>
      <c r="I80" s="556">
        <v>18.899999999999999</v>
      </c>
      <c r="J80" s="556">
        <v>126</v>
      </c>
      <c r="K80" s="191" t="s">
        <v>598</v>
      </c>
    </row>
    <row r="81" spans="1:11" ht="12.6" customHeight="1" x14ac:dyDescent="0.2">
      <c r="A81" s="172" t="s">
        <v>373</v>
      </c>
      <c r="B81" s="173" t="s">
        <v>599</v>
      </c>
      <c r="C81" s="176">
        <v>1304</v>
      </c>
      <c r="D81" s="176">
        <v>5343</v>
      </c>
      <c r="E81" s="176">
        <v>1535</v>
      </c>
      <c r="F81" s="176">
        <v>8182</v>
      </c>
      <c r="G81" s="556">
        <v>15.9</v>
      </c>
      <c r="H81" s="556">
        <v>65.3</v>
      </c>
      <c r="I81" s="556">
        <v>18.8</v>
      </c>
      <c r="J81" s="556">
        <v>117.7</v>
      </c>
      <c r="K81" s="191" t="s">
        <v>600</v>
      </c>
    </row>
    <row r="82" spans="1:11" ht="12.6" customHeight="1" x14ac:dyDescent="0.2">
      <c r="A82" s="172" t="s">
        <v>374</v>
      </c>
      <c r="B82" s="173" t="s">
        <v>601</v>
      </c>
      <c r="C82" s="176">
        <v>218</v>
      </c>
      <c r="D82" s="176">
        <v>898</v>
      </c>
      <c r="E82" s="176">
        <v>253</v>
      </c>
      <c r="F82" s="176">
        <v>1369</v>
      </c>
      <c r="G82" s="556">
        <v>15.9</v>
      </c>
      <c r="H82" s="556">
        <v>65.599999999999994</v>
      </c>
      <c r="I82" s="556">
        <v>18.5</v>
      </c>
      <c r="J82" s="556">
        <v>116.1</v>
      </c>
      <c r="K82" s="191" t="s">
        <v>602</v>
      </c>
    </row>
    <row r="83" spans="1:11" ht="12.6" customHeight="1" x14ac:dyDescent="0.2">
      <c r="A83" s="172" t="s">
        <v>375</v>
      </c>
      <c r="B83" s="173" t="s">
        <v>603</v>
      </c>
      <c r="C83" s="176">
        <v>544</v>
      </c>
      <c r="D83" s="176">
        <v>2095</v>
      </c>
      <c r="E83" s="176">
        <v>587</v>
      </c>
      <c r="F83" s="176">
        <v>3226</v>
      </c>
      <c r="G83" s="556">
        <v>16.899999999999999</v>
      </c>
      <c r="H83" s="556">
        <v>64.900000000000006</v>
      </c>
      <c r="I83" s="556">
        <v>18.2</v>
      </c>
      <c r="J83" s="556">
        <v>107.9</v>
      </c>
      <c r="K83" s="191" t="s">
        <v>604</v>
      </c>
    </row>
    <row r="84" spans="1:11" ht="12.6" customHeight="1" x14ac:dyDescent="0.2">
      <c r="A84" s="172" t="s">
        <v>376</v>
      </c>
      <c r="B84" s="173" t="s">
        <v>605</v>
      </c>
      <c r="C84" s="176">
        <v>216</v>
      </c>
      <c r="D84" s="176">
        <v>887</v>
      </c>
      <c r="E84" s="176">
        <v>192</v>
      </c>
      <c r="F84" s="176">
        <v>1295</v>
      </c>
      <c r="G84" s="556">
        <v>16.7</v>
      </c>
      <c r="H84" s="556">
        <v>68.5</v>
      </c>
      <c r="I84" s="556">
        <v>14.8</v>
      </c>
      <c r="J84" s="556">
        <v>88.9</v>
      </c>
      <c r="K84" s="191" t="s">
        <v>606</v>
      </c>
    </row>
    <row r="85" spans="1:11" ht="12.6" customHeight="1" x14ac:dyDescent="0.2">
      <c r="A85" s="172" t="s">
        <v>377</v>
      </c>
      <c r="B85" s="173" t="s">
        <v>1266</v>
      </c>
      <c r="C85" s="176">
        <v>659</v>
      </c>
      <c r="D85" s="176">
        <v>2444</v>
      </c>
      <c r="E85" s="176">
        <v>712</v>
      </c>
      <c r="F85" s="176">
        <v>3815</v>
      </c>
      <c r="G85" s="556">
        <v>17.3</v>
      </c>
      <c r="H85" s="556">
        <v>64.099999999999994</v>
      </c>
      <c r="I85" s="556">
        <v>18.7</v>
      </c>
      <c r="J85" s="556">
        <v>108</v>
      </c>
      <c r="K85" s="191" t="s">
        <v>1031</v>
      </c>
    </row>
    <row r="86" spans="1:11" ht="12.6" customHeight="1" x14ac:dyDescent="0.2">
      <c r="A86" s="172" t="s">
        <v>378</v>
      </c>
      <c r="B86" s="173" t="s">
        <v>607</v>
      </c>
      <c r="C86" s="176">
        <v>507</v>
      </c>
      <c r="D86" s="176">
        <v>2061</v>
      </c>
      <c r="E86" s="176">
        <v>770</v>
      </c>
      <c r="F86" s="176">
        <v>3338</v>
      </c>
      <c r="G86" s="556">
        <v>15.2</v>
      </c>
      <c r="H86" s="556">
        <v>61.7</v>
      </c>
      <c r="I86" s="556">
        <v>23.1</v>
      </c>
      <c r="J86" s="556">
        <v>151.9</v>
      </c>
      <c r="K86" s="191" t="s">
        <v>1286</v>
      </c>
    </row>
    <row r="87" spans="1:11" ht="12.6" customHeight="1" x14ac:dyDescent="0.2">
      <c r="A87" s="172" t="s">
        <v>381</v>
      </c>
      <c r="B87" s="173" t="s">
        <v>608</v>
      </c>
      <c r="C87" s="176">
        <v>478</v>
      </c>
      <c r="D87" s="176">
        <v>2012</v>
      </c>
      <c r="E87" s="176">
        <v>539</v>
      </c>
      <c r="F87" s="176">
        <v>3029</v>
      </c>
      <c r="G87" s="556">
        <v>15.8</v>
      </c>
      <c r="H87" s="556">
        <v>66.400000000000006</v>
      </c>
      <c r="I87" s="556">
        <v>17.8</v>
      </c>
      <c r="J87" s="556">
        <v>112.8</v>
      </c>
      <c r="K87" s="191" t="s">
        <v>1287</v>
      </c>
    </row>
    <row r="88" spans="1:11" ht="12.6" customHeight="1" x14ac:dyDescent="0.2">
      <c r="A88" s="172" t="s">
        <v>382</v>
      </c>
      <c r="B88" s="275" t="s">
        <v>1285</v>
      </c>
      <c r="C88" s="176">
        <v>629</v>
      </c>
      <c r="D88" s="176">
        <v>2308</v>
      </c>
      <c r="E88" s="176">
        <v>704</v>
      </c>
      <c r="F88" s="176">
        <v>3641</v>
      </c>
      <c r="G88" s="556">
        <v>17.3</v>
      </c>
      <c r="H88" s="556">
        <v>63.4</v>
      </c>
      <c r="I88" s="556">
        <v>19.3</v>
      </c>
      <c r="J88" s="556">
        <v>111.9</v>
      </c>
      <c r="K88" s="191" t="s">
        <v>1296</v>
      </c>
    </row>
    <row r="89" spans="1:11" ht="12.6" customHeight="1" x14ac:dyDescent="0.2">
      <c r="A89" s="172" t="s">
        <v>383</v>
      </c>
      <c r="B89" s="173" t="s">
        <v>1279</v>
      </c>
      <c r="C89" s="176">
        <v>597</v>
      </c>
      <c r="D89" s="176">
        <v>2631</v>
      </c>
      <c r="E89" s="176">
        <v>690</v>
      </c>
      <c r="F89" s="176">
        <v>3918</v>
      </c>
      <c r="G89" s="556">
        <v>15.2</v>
      </c>
      <c r="H89" s="556">
        <v>67.2</v>
      </c>
      <c r="I89" s="556">
        <v>17.600000000000001</v>
      </c>
      <c r="J89" s="556">
        <v>115.6</v>
      </c>
      <c r="K89" s="191" t="s">
        <v>1289</v>
      </c>
    </row>
    <row r="90" spans="1:11" ht="12.6" customHeight="1" x14ac:dyDescent="0.2">
      <c r="A90" s="172" t="s">
        <v>384</v>
      </c>
      <c r="B90" s="173" t="s">
        <v>1280</v>
      </c>
      <c r="C90" s="176">
        <v>261</v>
      </c>
      <c r="D90" s="176">
        <v>1167</v>
      </c>
      <c r="E90" s="176">
        <v>322</v>
      </c>
      <c r="F90" s="176">
        <v>1750</v>
      </c>
      <c r="G90" s="556">
        <v>14.9</v>
      </c>
      <c r="H90" s="556">
        <v>66.7</v>
      </c>
      <c r="I90" s="556">
        <v>18.399999999999999</v>
      </c>
      <c r="J90" s="556">
        <v>123.4</v>
      </c>
      <c r="K90" s="191" t="s">
        <v>1290</v>
      </c>
    </row>
    <row r="91" spans="1:11" ht="12.6" customHeight="1" x14ac:dyDescent="0.2">
      <c r="A91" s="172" t="s">
        <v>385</v>
      </c>
      <c r="B91" s="275" t="s">
        <v>1281</v>
      </c>
      <c r="C91" s="176">
        <v>570</v>
      </c>
      <c r="D91" s="176">
        <v>2159</v>
      </c>
      <c r="E91" s="176">
        <v>582</v>
      </c>
      <c r="F91" s="176">
        <v>3311</v>
      </c>
      <c r="G91" s="556">
        <v>17.2</v>
      </c>
      <c r="H91" s="556">
        <v>65.2</v>
      </c>
      <c r="I91" s="556">
        <v>17.600000000000001</v>
      </c>
      <c r="J91" s="556">
        <v>102.1</v>
      </c>
      <c r="K91" s="191" t="s">
        <v>1291</v>
      </c>
    </row>
    <row r="92" spans="1:11" ht="12.6" customHeight="1" x14ac:dyDescent="0.2">
      <c r="A92" s="172" t="s">
        <v>386</v>
      </c>
      <c r="B92" s="173" t="s">
        <v>1282</v>
      </c>
      <c r="C92" s="176">
        <v>195</v>
      </c>
      <c r="D92" s="176">
        <v>998</v>
      </c>
      <c r="E92" s="176">
        <v>357</v>
      </c>
      <c r="F92" s="176">
        <v>1550</v>
      </c>
      <c r="G92" s="556">
        <v>12.6</v>
      </c>
      <c r="H92" s="556">
        <v>64.400000000000006</v>
      </c>
      <c r="I92" s="556">
        <v>23</v>
      </c>
      <c r="J92" s="556">
        <v>183.1</v>
      </c>
      <c r="K92" s="191" t="s">
        <v>1292</v>
      </c>
    </row>
    <row r="93" spans="1:11" ht="12.6" customHeight="1" x14ac:dyDescent="0.2">
      <c r="A93" s="172" t="s">
        <v>387</v>
      </c>
      <c r="B93" s="275" t="s">
        <v>1283</v>
      </c>
      <c r="C93" s="176">
        <v>313</v>
      </c>
      <c r="D93" s="176">
        <v>1315</v>
      </c>
      <c r="E93" s="176">
        <v>390</v>
      </c>
      <c r="F93" s="176">
        <v>2018</v>
      </c>
      <c r="G93" s="556">
        <v>15.5</v>
      </c>
      <c r="H93" s="556">
        <v>65.2</v>
      </c>
      <c r="I93" s="556">
        <v>19.3</v>
      </c>
      <c r="J93" s="556">
        <v>124.6</v>
      </c>
      <c r="K93" s="191" t="s">
        <v>1297</v>
      </c>
    </row>
    <row r="94" spans="1:11" ht="12.6" customHeight="1" x14ac:dyDescent="0.2">
      <c r="A94" s="172" t="s">
        <v>388</v>
      </c>
      <c r="B94" s="173" t="s">
        <v>609</v>
      </c>
      <c r="C94" s="176">
        <v>1212</v>
      </c>
      <c r="D94" s="176">
        <v>4613</v>
      </c>
      <c r="E94" s="176">
        <v>1419</v>
      </c>
      <c r="F94" s="176">
        <v>7244</v>
      </c>
      <c r="G94" s="556">
        <v>16.7</v>
      </c>
      <c r="H94" s="556">
        <v>63.7</v>
      </c>
      <c r="I94" s="556">
        <v>19.600000000000001</v>
      </c>
      <c r="J94" s="556">
        <v>117.1</v>
      </c>
      <c r="K94" s="191" t="s">
        <v>610</v>
      </c>
    </row>
    <row r="95" spans="1:11" ht="12.6" customHeight="1" x14ac:dyDescent="0.2">
      <c r="A95" s="172" t="s">
        <v>389</v>
      </c>
      <c r="B95" s="173" t="s">
        <v>611</v>
      </c>
      <c r="C95" s="176">
        <v>470</v>
      </c>
      <c r="D95" s="176">
        <v>1964</v>
      </c>
      <c r="E95" s="176">
        <v>596</v>
      </c>
      <c r="F95" s="176">
        <v>3030</v>
      </c>
      <c r="G95" s="556">
        <v>15.5</v>
      </c>
      <c r="H95" s="556">
        <v>64.8</v>
      </c>
      <c r="I95" s="556">
        <v>19.7</v>
      </c>
      <c r="J95" s="556">
        <v>126.8</v>
      </c>
      <c r="K95" s="191" t="s">
        <v>612</v>
      </c>
    </row>
    <row r="96" spans="1:11" ht="12.6" customHeight="1" x14ac:dyDescent="0.2">
      <c r="A96" s="172" t="s">
        <v>390</v>
      </c>
      <c r="B96" s="173" t="s">
        <v>613</v>
      </c>
      <c r="C96" s="176">
        <v>197</v>
      </c>
      <c r="D96" s="176">
        <v>922</v>
      </c>
      <c r="E96" s="176">
        <v>269</v>
      </c>
      <c r="F96" s="176">
        <v>1388</v>
      </c>
      <c r="G96" s="556">
        <v>14.2</v>
      </c>
      <c r="H96" s="556">
        <v>66.400000000000006</v>
      </c>
      <c r="I96" s="556">
        <v>19.399999999999999</v>
      </c>
      <c r="J96" s="556">
        <v>136.5</v>
      </c>
      <c r="K96" s="191" t="s">
        <v>614</v>
      </c>
    </row>
    <row r="97" spans="1:11" ht="12.6" customHeight="1" x14ac:dyDescent="0.2">
      <c r="A97" s="172" t="s">
        <v>391</v>
      </c>
      <c r="B97" s="275" t="s">
        <v>615</v>
      </c>
      <c r="C97" s="176">
        <v>347</v>
      </c>
      <c r="D97" s="176">
        <v>1701</v>
      </c>
      <c r="E97" s="176">
        <v>515</v>
      </c>
      <c r="F97" s="176">
        <v>2563</v>
      </c>
      <c r="G97" s="556">
        <v>13.5</v>
      </c>
      <c r="H97" s="556">
        <v>66.400000000000006</v>
      </c>
      <c r="I97" s="556">
        <v>20.100000000000001</v>
      </c>
      <c r="J97" s="556">
        <v>148.4</v>
      </c>
      <c r="K97" s="191" t="s">
        <v>188</v>
      </c>
    </row>
    <row r="98" spans="1:11" ht="12.6" customHeight="1" x14ac:dyDescent="0.2">
      <c r="A98" s="172" t="s">
        <v>392</v>
      </c>
      <c r="B98" s="173" t="s">
        <v>617</v>
      </c>
      <c r="C98" s="176">
        <v>206</v>
      </c>
      <c r="D98" s="176">
        <v>767</v>
      </c>
      <c r="E98" s="176">
        <v>267</v>
      </c>
      <c r="F98" s="176">
        <v>1240</v>
      </c>
      <c r="G98" s="556">
        <v>16.600000000000001</v>
      </c>
      <c r="H98" s="556">
        <v>61.9</v>
      </c>
      <c r="I98" s="556">
        <v>21.5</v>
      </c>
      <c r="J98" s="556">
        <v>129.6</v>
      </c>
      <c r="K98" s="191" t="s">
        <v>618</v>
      </c>
    </row>
    <row r="99" spans="1:11" ht="12.6" customHeight="1" x14ac:dyDescent="0.2">
      <c r="A99" s="172" t="s">
        <v>393</v>
      </c>
      <c r="B99" s="173" t="s">
        <v>619</v>
      </c>
      <c r="C99" s="176">
        <v>222</v>
      </c>
      <c r="D99" s="176">
        <v>1228</v>
      </c>
      <c r="E99" s="176">
        <v>386</v>
      </c>
      <c r="F99" s="176">
        <v>1836</v>
      </c>
      <c r="G99" s="556">
        <v>12.1</v>
      </c>
      <c r="H99" s="556">
        <v>66.900000000000006</v>
      </c>
      <c r="I99" s="556">
        <v>21</v>
      </c>
      <c r="J99" s="556">
        <v>173.9</v>
      </c>
      <c r="K99" s="191" t="s">
        <v>620</v>
      </c>
    </row>
    <row r="100" spans="1:11" ht="12.6" customHeight="1" x14ac:dyDescent="0.2">
      <c r="A100" s="172" t="s">
        <v>394</v>
      </c>
      <c r="B100" s="173" t="s">
        <v>621</v>
      </c>
      <c r="C100" s="176">
        <v>1035</v>
      </c>
      <c r="D100" s="176">
        <v>4078</v>
      </c>
      <c r="E100" s="176">
        <v>1278</v>
      </c>
      <c r="F100" s="176">
        <v>6391</v>
      </c>
      <c r="G100" s="556">
        <v>16.2</v>
      </c>
      <c r="H100" s="556">
        <v>63.8</v>
      </c>
      <c r="I100" s="556">
        <v>20</v>
      </c>
      <c r="J100" s="556">
        <v>123.5</v>
      </c>
      <c r="K100" s="191" t="s">
        <v>622</v>
      </c>
    </row>
    <row r="101" spans="1:11" ht="12.6" customHeight="1" x14ac:dyDescent="0.2">
      <c r="A101" s="172" t="s">
        <v>395</v>
      </c>
      <c r="B101" s="173" t="s">
        <v>623</v>
      </c>
      <c r="C101" s="176">
        <v>286</v>
      </c>
      <c r="D101" s="176">
        <v>1223</v>
      </c>
      <c r="E101" s="176">
        <v>362</v>
      </c>
      <c r="F101" s="176">
        <v>1871</v>
      </c>
      <c r="G101" s="556">
        <v>15.3</v>
      </c>
      <c r="H101" s="556">
        <v>65.400000000000006</v>
      </c>
      <c r="I101" s="556">
        <v>19.3</v>
      </c>
      <c r="J101" s="556">
        <v>126.6</v>
      </c>
      <c r="K101" s="191" t="s">
        <v>624</v>
      </c>
    </row>
    <row r="102" spans="1:11" ht="12.6" customHeight="1" x14ac:dyDescent="0.2">
      <c r="A102" s="172" t="s">
        <v>396</v>
      </c>
      <c r="B102" s="173" t="s">
        <v>625</v>
      </c>
      <c r="C102" s="176">
        <v>168</v>
      </c>
      <c r="D102" s="176">
        <v>710</v>
      </c>
      <c r="E102" s="176">
        <v>253</v>
      </c>
      <c r="F102" s="176">
        <v>1131</v>
      </c>
      <c r="G102" s="556">
        <v>14.9</v>
      </c>
      <c r="H102" s="556">
        <v>62.8</v>
      </c>
      <c r="I102" s="556">
        <v>22.4</v>
      </c>
      <c r="J102" s="556">
        <v>150.6</v>
      </c>
      <c r="K102" s="191" t="s">
        <v>626</v>
      </c>
    </row>
    <row r="103" spans="1:11" ht="12.6" customHeight="1" x14ac:dyDescent="0.2">
      <c r="A103" s="172" t="s">
        <v>397</v>
      </c>
      <c r="B103" s="173" t="s">
        <v>627</v>
      </c>
      <c r="C103" s="176">
        <v>299</v>
      </c>
      <c r="D103" s="176">
        <v>1199</v>
      </c>
      <c r="E103" s="176">
        <v>300</v>
      </c>
      <c r="F103" s="176">
        <v>1798</v>
      </c>
      <c r="G103" s="556">
        <v>16.600000000000001</v>
      </c>
      <c r="H103" s="556">
        <v>66.7</v>
      </c>
      <c r="I103" s="556">
        <v>16.7</v>
      </c>
      <c r="J103" s="556">
        <v>100.3</v>
      </c>
      <c r="K103" s="191" t="s">
        <v>628</v>
      </c>
    </row>
    <row r="104" spans="1:11" ht="12.6" customHeight="1" x14ac:dyDescent="0.2">
      <c r="A104" s="172" t="s">
        <v>398</v>
      </c>
      <c r="B104" s="173" t="s">
        <v>629</v>
      </c>
      <c r="C104" s="176">
        <v>780</v>
      </c>
      <c r="D104" s="176">
        <v>3182</v>
      </c>
      <c r="E104" s="176">
        <v>908</v>
      </c>
      <c r="F104" s="176">
        <v>4870</v>
      </c>
      <c r="G104" s="556">
        <v>16</v>
      </c>
      <c r="H104" s="556">
        <v>65.3</v>
      </c>
      <c r="I104" s="556">
        <v>18.600000000000001</v>
      </c>
      <c r="J104" s="556">
        <v>116.4</v>
      </c>
      <c r="K104" s="191" t="s">
        <v>630</v>
      </c>
    </row>
    <row r="105" spans="1:11" ht="12.6" customHeight="1" x14ac:dyDescent="0.2">
      <c r="A105" s="172" t="s">
        <v>399</v>
      </c>
      <c r="B105" s="173" t="s">
        <v>1267</v>
      </c>
      <c r="C105" s="176">
        <v>532</v>
      </c>
      <c r="D105" s="176">
        <v>2095</v>
      </c>
      <c r="E105" s="176">
        <v>742</v>
      </c>
      <c r="F105" s="176">
        <v>3369</v>
      </c>
      <c r="G105" s="556">
        <v>15.8</v>
      </c>
      <c r="H105" s="556">
        <v>62.2</v>
      </c>
      <c r="I105" s="556">
        <v>22</v>
      </c>
      <c r="J105" s="556">
        <v>139.5</v>
      </c>
      <c r="K105" s="191" t="s">
        <v>631</v>
      </c>
    </row>
    <row r="106" spans="1:11" ht="12.6" customHeight="1" x14ac:dyDescent="0.2">
      <c r="A106" s="172" t="s">
        <v>400</v>
      </c>
      <c r="B106" s="173" t="s">
        <v>632</v>
      </c>
      <c r="C106" s="176">
        <v>306</v>
      </c>
      <c r="D106" s="176">
        <v>1297</v>
      </c>
      <c r="E106" s="176">
        <v>419</v>
      </c>
      <c r="F106" s="176">
        <v>2022</v>
      </c>
      <c r="G106" s="556">
        <v>15.1</v>
      </c>
      <c r="H106" s="556">
        <v>64.099999999999994</v>
      </c>
      <c r="I106" s="556">
        <v>20.7</v>
      </c>
      <c r="J106" s="556">
        <v>136.9</v>
      </c>
      <c r="K106" s="191" t="s">
        <v>633</v>
      </c>
    </row>
    <row r="107" spans="1:11" ht="12.6" customHeight="1" x14ac:dyDescent="0.2">
      <c r="A107" s="172">
        <v>100</v>
      </c>
      <c r="B107" s="173" t="s">
        <v>634</v>
      </c>
      <c r="C107" s="176">
        <v>166</v>
      </c>
      <c r="D107" s="176">
        <v>651</v>
      </c>
      <c r="E107" s="176">
        <v>212</v>
      </c>
      <c r="F107" s="176">
        <v>1029</v>
      </c>
      <c r="G107" s="556">
        <v>16.100000000000001</v>
      </c>
      <c r="H107" s="556">
        <v>63.3</v>
      </c>
      <c r="I107" s="556">
        <v>20.6</v>
      </c>
      <c r="J107" s="556">
        <v>127.7</v>
      </c>
      <c r="K107" s="191" t="s">
        <v>635</v>
      </c>
    </row>
    <row r="108" spans="1:11" ht="12.6" customHeight="1" x14ac:dyDescent="0.2">
      <c r="A108" s="172">
        <v>101</v>
      </c>
      <c r="B108" s="173" t="s">
        <v>636</v>
      </c>
      <c r="C108" s="176">
        <v>350</v>
      </c>
      <c r="D108" s="176">
        <v>1594</v>
      </c>
      <c r="E108" s="176">
        <v>521</v>
      </c>
      <c r="F108" s="176">
        <v>2465</v>
      </c>
      <c r="G108" s="556">
        <v>14.2</v>
      </c>
      <c r="H108" s="556">
        <v>64.7</v>
      </c>
      <c r="I108" s="556">
        <v>21.1</v>
      </c>
      <c r="J108" s="556">
        <v>148.9</v>
      </c>
      <c r="K108" s="191" t="s">
        <v>637</v>
      </c>
    </row>
    <row r="109" spans="1:11" ht="12.6" customHeight="1" x14ac:dyDescent="0.2">
      <c r="A109" s="172">
        <v>102</v>
      </c>
      <c r="B109" s="275" t="s">
        <v>638</v>
      </c>
      <c r="C109" s="176">
        <v>197</v>
      </c>
      <c r="D109" s="176">
        <v>649</v>
      </c>
      <c r="E109" s="176">
        <v>211</v>
      </c>
      <c r="F109" s="176">
        <v>1057</v>
      </c>
      <c r="G109" s="556">
        <v>18.600000000000001</v>
      </c>
      <c r="H109" s="556">
        <v>61.4</v>
      </c>
      <c r="I109" s="556">
        <v>20</v>
      </c>
      <c r="J109" s="556">
        <v>107.1</v>
      </c>
      <c r="K109" s="191" t="s">
        <v>639</v>
      </c>
    </row>
    <row r="110" spans="1:11" ht="12.6" customHeight="1" x14ac:dyDescent="0.2">
      <c r="A110" s="172">
        <v>103</v>
      </c>
      <c r="B110" s="275" t="s">
        <v>640</v>
      </c>
      <c r="C110" s="176">
        <v>154</v>
      </c>
      <c r="D110" s="176">
        <v>614</v>
      </c>
      <c r="E110" s="176">
        <v>187</v>
      </c>
      <c r="F110" s="176">
        <v>955</v>
      </c>
      <c r="G110" s="556">
        <v>16.100000000000001</v>
      </c>
      <c r="H110" s="556">
        <v>64.3</v>
      </c>
      <c r="I110" s="556">
        <v>19.600000000000001</v>
      </c>
      <c r="J110" s="556">
        <v>121.4</v>
      </c>
      <c r="K110" s="191" t="s">
        <v>641</v>
      </c>
    </row>
    <row r="111" spans="1:11" ht="12.6" customHeight="1" x14ac:dyDescent="0.2">
      <c r="A111" s="172">
        <v>104</v>
      </c>
      <c r="B111" s="173" t="s">
        <v>642</v>
      </c>
      <c r="C111" s="176">
        <v>530</v>
      </c>
      <c r="D111" s="176">
        <v>1796</v>
      </c>
      <c r="E111" s="176">
        <v>603</v>
      </c>
      <c r="F111" s="176">
        <v>2929</v>
      </c>
      <c r="G111" s="556">
        <v>18.100000000000001</v>
      </c>
      <c r="H111" s="556">
        <v>61.3</v>
      </c>
      <c r="I111" s="556">
        <v>20.6</v>
      </c>
      <c r="J111" s="556">
        <v>113.8</v>
      </c>
      <c r="K111" s="191" t="s">
        <v>643</v>
      </c>
    </row>
    <row r="112" spans="1:11" ht="12.6" customHeight="1" x14ac:dyDescent="0.2">
      <c r="A112" s="172">
        <v>105</v>
      </c>
      <c r="B112" s="173" t="s">
        <v>644</v>
      </c>
      <c r="C112" s="176">
        <v>199</v>
      </c>
      <c r="D112" s="176">
        <v>722</v>
      </c>
      <c r="E112" s="176">
        <v>184</v>
      </c>
      <c r="F112" s="176">
        <v>1105</v>
      </c>
      <c r="G112" s="556">
        <v>18</v>
      </c>
      <c r="H112" s="556">
        <v>65.3</v>
      </c>
      <c r="I112" s="556">
        <v>16.7</v>
      </c>
      <c r="J112" s="556">
        <v>92.5</v>
      </c>
      <c r="K112" s="191" t="s">
        <v>645</v>
      </c>
    </row>
    <row r="113" spans="1:20" ht="12.6" customHeight="1" x14ac:dyDescent="0.2">
      <c r="A113" s="172">
        <v>106</v>
      </c>
      <c r="B113" s="173" t="s">
        <v>646</v>
      </c>
      <c r="C113" s="176">
        <v>511</v>
      </c>
      <c r="D113" s="176">
        <v>2028</v>
      </c>
      <c r="E113" s="176">
        <v>663</v>
      </c>
      <c r="F113" s="176">
        <v>3202</v>
      </c>
      <c r="G113" s="556">
        <v>16</v>
      </c>
      <c r="H113" s="556">
        <v>63.3</v>
      </c>
      <c r="I113" s="556">
        <v>20.7</v>
      </c>
      <c r="J113" s="556">
        <v>129.69999999999999</v>
      </c>
      <c r="K113" s="191" t="s">
        <v>647</v>
      </c>
    </row>
    <row r="114" spans="1:20" ht="12.6" customHeight="1" x14ac:dyDescent="0.2">
      <c r="A114" s="172">
        <v>107</v>
      </c>
      <c r="B114" s="173" t="s">
        <v>648</v>
      </c>
      <c r="C114" s="176">
        <v>529</v>
      </c>
      <c r="D114" s="176">
        <v>1957</v>
      </c>
      <c r="E114" s="176">
        <v>624</v>
      </c>
      <c r="F114" s="176">
        <v>3110</v>
      </c>
      <c r="G114" s="556">
        <v>17</v>
      </c>
      <c r="H114" s="556">
        <v>62.9</v>
      </c>
      <c r="I114" s="556">
        <v>20.100000000000001</v>
      </c>
      <c r="J114" s="556">
        <v>118</v>
      </c>
      <c r="K114" s="191" t="s">
        <v>649</v>
      </c>
    </row>
    <row r="115" spans="1:20" ht="12.6" customHeight="1" x14ac:dyDescent="0.2">
      <c r="A115" s="172">
        <v>108</v>
      </c>
      <c r="B115" s="173" t="s">
        <v>650</v>
      </c>
      <c r="C115" s="176">
        <v>954</v>
      </c>
      <c r="D115" s="176">
        <v>3940</v>
      </c>
      <c r="E115" s="176">
        <v>1091</v>
      </c>
      <c r="F115" s="176">
        <v>5985</v>
      </c>
      <c r="G115" s="556">
        <v>15.9</v>
      </c>
      <c r="H115" s="556">
        <v>65.8</v>
      </c>
      <c r="I115" s="556">
        <v>18.2</v>
      </c>
      <c r="J115" s="556">
        <v>114.4</v>
      </c>
      <c r="K115" s="191" t="s">
        <v>651</v>
      </c>
    </row>
    <row r="116" spans="1:20" ht="12.6" customHeight="1" x14ac:dyDescent="0.2">
      <c r="A116" s="172">
        <v>109</v>
      </c>
      <c r="B116" s="173" t="s">
        <v>652</v>
      </c>
      <c r="C116" s="176">
        <v>433</v>
      </c>
      <c r="D116" s="176">
        <v>1442</v>
      </c>
      <c r="E116" s="176">
        <v>452</v>
      </c>
      <c r="F116" s="176">
        <v>2327</v>
      </c>
      <c r="G116" s="556">
        <v>18.600000000000001</v>
      </c>
      <c r="H116" s="556">
        <v>62</v>
      </c>
      <c r="I116" s="556">
        <v>19.399999999999999</v>
      </c>
      <c r="J116" s="556">
        <v>104.4</v>
      </c>
      <c r="K116" s="191" t="s">
        <v>653</v>
      </c>
    </row>
    <row r="117" spans="1:20" ht="12.6" customHeight="1" x14ac:dyDescent="0.2">
      <c r="A117" s="172">
        <v>110</v>
      </c>
      <c r="B117" s="173" t="s">
        <v>654</v>
      </c>
      <c r="C117" s="176">
        <v>566</v>
      </c>
      <c r="D117" s="176">
        <v>2176</v>
      </c>
      <c r="E117" s="176">
        <v>612</v>
      </c>
      <c r="F117" s="176">
        <v>3354</v>
      </c>
      <c r="G117" s="556">
        <v>16.899999999999999</v>
      </c>
      <c r="H117" s="556">
        <v>64.900000000000006</v>
      </c>
      <c r="I117" s="556">
        <v>18.2</v>
      </c>
      <c r="J117" s="556">
        <v>108.1</v>
      </c>
      <c r="K117" s="191" t="s">
        <v>655</v>
      </c>
    </row>
    <row r="118" spans="1:20" ht="12.6" customHeight="1" x14ac:dyDescent="0.2">
      <c r="A118" s="172">
        <v>111</v>
      </c>
      <c r="B118" s="173" t="s">
        <v>656</v>
      </c>
      <c r="C118" s="176">
        <v>875</v>
      </c>
      <c r="D118" s="176">
        <v>3307</v>
      </c>
      <c r="E118" s="176">
        <v>857</v>
      </c>
      <c r="F118" s="176">
        <v>5039</v>
      </c>
      <c r="G118" s="556">
        <v>17.399999999999999</v>
      </c>
      <c r="H118" s="556">
        <v>65.599999999999994</v>
      </c>
      <c r="I118" s="556">
        <v>17</v>
      </c>
      <c r="J118" s="556">
        <v>97.9</v>
      </c>
      <c r="K118" s="191" t="s">
        <v>657</v>
      </c>
    </row>
    <row r="119" spans="1:20" ht="12.6" customHeight="1" x14ac:dyDescent="0.2">
      <c r="A119" s="172">
        <v>112</v>
      </c>
      <c r="B119" s="173" t="s">
        <v>658</v>
      </c>
      <c r="C119" s="176">
        <v>190</v>
      </c>
      <c r="D119" s="176">
        <v>643</v>
      </c>
      <c r="E119" s="176">
        <v>163</v>
      </c>
      <c r="F119" s="176">
        <v>996</v>
      </c>
      <c r="G119" s="556">
        <v>19.100000000000001</v>
      </c>
      <c r="H119" s="556">
        <v>64.599999999999994</v>
      </c>
      <c r="I119" s="556">
        <v>16.399999999999999</v>
      </c>
      <c r="J119" s="556">
        <v>85.8</v>
      </c>
      <c r="K119" s="191" t="s">
        <v>659</v>
      </c>
    </row>
    <row r="120" spans="1:20" ht="12.6" customHeight="1" x14ac:dyDescent="0.2">
      <c r="A120" s="172">
        <v>113</v>
      </c>
      <c r="B120" s="173" t="s">
        <v>660</v>
      </c>
      <c r="C120" s="176">
        <v>232</v>
      </c>
      <c r="D120" s="176">
        <v>1094</v>
      </c>
      <c r="E120" s="176">
        <v>298</v>
      </c>
      <c r="F120" s="176">
        <v>1624</v>
      </c>
      <c r="G120" s="556">
        <v>14.3</v>
      </c>
      <c r="H120" s="556">
        <v>67.400000000000006</v>
      </c>
      <c r="I120" s="556">
        <v>18.3</v>
      </c>
      <c r="J120" s="556">
        <v>128.4</v>
      </c>
      <c r="K120" s="191" t="s">
        <v>661</v>
      </c>
    </row>
    <row r="121" spans="1:20" ht="12.6" customHeight="1" x14ac:dyDescent="0.2">
      <c r="A121" s="172">
        <v>114</v>
      </c>
      <c r="B121" s="173" t="s">
        <v>662</v>
      </c>
      <c r="C121" s="176">
        <v>275</v>
      </c>
      <c r="D121" s="176">
        <v>1268</v>
      </c>
      <c r="E121" s="176">
        <v>362</v>
      </c>
      <c r="F121" s="176">
        <v>1905</v>
      </c>
      <c r="G121" s="556">
        <v>14.4</v>
      </c>
      <c r="H121" s="556">
        <v>66.599999999999994</v>
      </c>
      <c r="I121" s="556">
        <v>19</v>
      </c>
      <c r="J121" s="556">
        <v>131.6</v>
      </c>
      <c r="K121" s="191" t="s">
        <v>663</v>
      </c>
    </row>
    <row r="122" spans="1:20" ht="12.6" customHeight="1" x14ac:dyDescent="0.2">
      <c r="A122" s="172">
        <v>115</v>
      </c>
      <c r="B122" s="173" t="s">
        <v>664</v>
      </c>
      <c r="C122" s="176">
        <v>1055</v>
      </c>
      <c r="D122" s="176">
        <v>4530</v>
      </c>
      <c r="E122" s="176">
        <v>1462</v>
      </c>
      <c r="F122" s="176">
        <v>7047</v>
      </c>
      <c r="G122" s="556">
        <v>15</v>
      </c>
      <c r="H122" s="556">
        <v>64.3</v>
      </c>
      <c r="I122" s="556">
        <v>20.7</v>
      </c>
      <c r="J122" s="556">
        <v>138.6</v>
      </c>
      <c r="K122" s="191" t="s">
        <v>665</v>
      </c>
    </row>
    <row r="123" spans="1:20" ht="12.6" customHeight="1" x14ac:dyDescent="0.2">
      <c r="A123" s="172">
        <v>116</v>
      </c>
      <c r="B123" s="173" t="s">
        <v>666</v>
      </c>
      <c r="C123" s="176">
        <v>611</v>
      </c>
      <c r="D123" s="176">
        <v>1989</v>
      </c>
      <c r="E123" s="176">
        <v>492</v>
      </c>
      <c r="F123" s="176">
        <v>3092</v>
      </c>
      <c r="G123" s="556">
        <v>19.8</v>
      </c>
      <c r="H123" s="556">
        <v>64.3</v>
      </c>
      <c r="I123" s="556">
        <v>15.9</v>
      </c>
      <c r="J123" s="556">
        <v>80.5</v>
      </c>
      <c r="K123" s="191" t="s">
        <v>667</v>
      </c>
    </row>
    <row r="124" spans="1:20" ht="12.6" customHeight="1" x14ac:dyDescent="0.2">
      <c r="A124" s="172">
        <v>117</v>
      </c>
      <c r="B124" s="173" t="s">
        <v>668</v>
      </c>
      <c r="C124" s="176">
        <v>279</v>
      </c>
      <c r="D124" s="176">
        <v>903</v>
      </c>
      <c r="E124" s="176">
        <v>234</v>
      </c>
      <c r="F124" s="176">
        <v>1416</v>
      </c>
      <c r="G124" s="556">
        <v>19.7</v>
      </c>
      <c r="H124" s="556">
        <v>63.8</v>
      </c>
      <c r="I124" s="556">
        <v>16.5</v>
      </c>
      <c r="J124" s="556">
        <v>83.9</v>
      </c>
      <c r="K124" s="191" t="s">
        <v>669</v>
      </c>
    </row>
    <row r="125" spans="1:20" ht="12.6" customHeight="1" x14ac:dyDescent="0.25">
      <c r="A125" s="172">
        <v>118</v>
      </c>
      <c r="B125" s="275" t="s">
        <v>1284</v>
      </c>
      <c r="C125" s="176">
        <v>138</v>
      </c>
      <c r="D125" s="176">
        <v>512</v>
      </c>
      <c r="E125" s="176">
        <v>138</v>
      </c>
      <c r="F125" s="176">
        <v>788</v>
      </c>
      <c r="G125" s="556">
        <v>17.5</v>
      </c>
      <c r="H125" s="556">
        <v>65</v>
      </c>
      <c r="I125" s="556">
        <v>17.5</v>
      </c>
      <c r="J125" s="556">
        <v>100</v>
      </c>
      <c r="K125" s="191" t="s">
        <v>1294</v>
      </c>
      <c r="M125" s="86"/>
      <c r="N125" s="86"/>
      <c r="O125" s="86"/>
      <c r="P125" s="86"/>
      <c r="Q125" s="85"/>
      <c r="R125" s="85"/>
      <c r="S125" s="85"/>
      <c r="T125" s="85"/>
    </row>
    <row r="126" spans="1:20" ht="12.6" customHeight="1" x14ac:dyDescent="0.2">
      <c r="A126" s="373"/>
      <c r="B126" s="314"/>
      <c r="C126" s="176"/>
      <c r="D126" s="176"/>
      <c r="E126" s="176"/>
      <c r="F126" s="176"/>
      <c r="G126" s="556"/>
      <c r="H126" s="556"/>
      <c r="I126" s="556"/>
      <c r="J126" s="556"/>
      <c r="K126" s="515"/>
    </row>
    <row r="127" spans="1:20" s="52" customFormat="1" ht="12.6" customHeight="1" x14ac:dyDescent="0.2">
      <c r="A127" s="719" t="s">
        <v>670</v>
      </c>
      <c r="B127" s="719"/>
      <c r="C127" s="98">
        <v>81531</v>
      </c>
      <c r="D127" s="98">
        <v>346331</v>
      </c>
      <c r="E127" s="98">
        <v>111270</v>
      </c>
      <c r="F127" s="98">
        <v>539132</v>
      </c>
      <c r="G127" s="256">
        <v>15.1</v>
      </c>
      <c r="H127" s="256">
        <v>64.2</v>
      </c>
      <c r="I127" s="256">
        <v>20.6</v>
      </c>
      <c r="J127" s="256">
        <v>136.5</v>
      </c>
      <c r="K127" s="339" t="s">
        <v>1067</v>
      </c>
    </row>
    <row r="128" spans="1:20" ht="12.6" customHeight="1" x14ac:dyDescent="0.2">
      <c r="A128" s="1029"/>
      <c r="B128" s="1029"/>
      <c r="C128" s="331"/>
      <c r="D128" s="331"/>
      <c r="E128" s="331"/>
      <c r="F128" s="331"/>
      <c r="G128" s="322"/>
      <c r="H128" s="322"/>
      <c r="I128" s="322"/>
      <c r="J128" s="322"/>
      <c r="K128" s="515"/>
    </row>
    <row r="129" spans="1:11" ht="12.6" customHeight="1" x14ac:dyDescent="0.2">
      <c r="A129" s="1029"/>
      <c r="B129" s="1029"/>
      <c r="C129" s="331"/>
      <c r="D129" s="331"/>
      <c r="E129" s="331"/>
      <c r="F129" s="331"/>
      <c r="G129" s="322"/>
      <c r="H129" s="322"/>
      <c r="I129" s="322"/>
      <c r="J129" s="322"/>
      <c r="K129" s="515"/>
    </row>
    <row r="130" spans="1:11" ht="12.6" customHeight="1" x14ac:dyDescent="0.2">
      <c r="A130" s="975" t="s">
        <v>1216</v>
      </c>
      <c r="B130" s="975"/>
      <c r="C130" s="171"/>
      <c r="D130" s="171"/>
      <c r="E130" s="171"/>
      <c r="F130" s="171"/>
      <c r="G130" s="274"/>
      <c r="H130" s="274"/>
      <c r="I130" s="274"/>
      <c r="J130" s="274"/>
      <c r="K130" s="188" t="s">
        <v>1219</v>
      </c>
    </row>
    <row r="131" spans="1:11" ht="12.6" customHeight="1" x14ac:dyDescent="0.2">
      <c r="A131" s="710" t="s">
        <v>672</v>
      </c>
      <c r="B131" s="710"/>
      <c r="C131" s="176">
        <v>5945</v>
      </c>
      <c r="D131" s="176">
        <v>23647</v>
      </c>
      <c r="E131" s="176">
        <v>7095</v>
      </c>
      <c r="F131" s="176">
        <v>36687</v>
      </c>
      <c r="G131" s="556">
        <v>16.2</v>
      </c>
      <c r="H131" s="556">
        <v>64.5</v>
      </c>
      <c r="I131" s="556">
        <v>19.3</v>
      </c>
      <c r="J131" s="556">
        <v>119.3</v>
      </c>
      <c r="K131" s="191" t="s">
        <v>673</v>
      </c>
    </row>
    <row r="132" spans="1:11" ht="12.6" customHeight="1" x14ac:dyDescent="0.2">
      <c r="A132" s="710" t="s">
        <v>674</v>
      </c>
      <c r="B132" s="710"/>
      <c r="C132" s="176">
        <v>16092</v>
      </c>
      <c r="D132" s="176">
        <v>68213</v>
      </c>
      <c r="E132" s="176">
        <v>22232</v>
      </c>
      <c r="F132" s="176">
        <v>106537</v>
      </c>
      <c r="G132" s="556">
        <v>15.1</v>
      </c>
      <c r="H132" s="556">
        <v>64</v>
      </c>
      <c r="I132" s="556">
        <v>20.9</v>
      </c>
      <c r="J132" s="556">
        <v>138.19999999999999</v>
      </c>
      <c r="K132" s="191" t="s">
        <v>675</v>
      </c>
    </row>
    <row r="133" spans="1:11" ht="12.6" customHeight="1" x14ac:dyDescent="0.2">
      <c r="A133" s="710" t="s">
        <v>676</v>
      </c>
      <c r="B133" s="710"/>
      <c r="C133" s="176">
        <v>11692</v>
      </c>
      <c r="D133" s="176">
        <v>49698</v>
      </c>
      <c r="E133" s="176">
        <v>15769</v>
      </c>
      <c r="F133" s="176">
        <v>77159</v>
      </c>
      <c r="G133" s="556">
        <v>15.2</v>
      </c>
      <c r="H133" s="556">
        <v>64.400000000000006</v>
      </c>
      <c r="I133" s="556">
        <v>20.399999999999999</v>
      </c>
      <c r="J133" s="556">
        <v>134.9</v>
      </c>
      <c r="K133" s="191" t="s">
        <v>677</v>
      </c>
    </row>
    <row r="134" spans="1:11" ht="12.6" customHeight="1" x14ac:dyDescent="0.2">
      <c r="A134" s="710" t="s">
        <v>256</v>
      </c>
      <c r="B134" s="710"/>
      <c r="C134" s="176">
        <v>14339</v>
      </c>
      <c r="D134" s="176">
        <v>66899</v>
      </c>
      <c r="E134" s="176">
        <v>25838</v>
      </c>
      <c r="F134" s="176">
        <v>107076</v>
      </c>
      <c r="G134" s="556">
        <v>13.4</v>
      </c>
      <c r="H134" s="556">
        <v>62.5</v>
      </c>
      <c r="I134" s="556">
        <v>24.1</v>
      </c>
      <c r="J134" s="556">
        <v>180.2</v>
      </c>
      <c r="K134" s="191" t="s">
        <v>257</v>
      </c>
    </row>
    <row r="135" spans="1:11" ht="12.6" customHeight="1" x14ac:dyDescent="0.2">
      <c r="A135" s="710" t="s">
        <v>678</v>
      </c>
      <c r="B135" s="710"/>
      <c r="C135" s="176">
        <v>7916</v>
      </c>
      <c r="D135" s="176">
        <v>33069</v>
      </c>
      <c r="E135" s="176">
        <v>9858</v>
      </c>
      <c r="F135" s="176">
        <v>50843</v>
      </c>
      <c r="G135" s="556">
        <v>15.6</v>
      </c>
      <c r="H135" s="556">
        <v>65</v>
      </c>
      <c r="I135" s="556">
        <v>19.399999999999999</v>
      </c>
      <c r="J135" s="556">
        <v>124.5</v>
      </c>
      <c r="K135" s="191" t="s">
        <v>679</v>
      </c>
    </row>
    <row r="136" spans="1:11" ht="12.6" customHeight="1" x14ac:dyDescent="0.2">
      <c r="A136" s="710" t="s">
        <v>680</v>
      </c>
      <c r="B136" s="710"/>
      <c r="C136" s="176">
        <v>9113</v>
      </c>
      <c r="D136" s="176">
        <v>35940</v>
      </c>
      <c r="E136" s="176">
        <v>10209</v>
      </c>
      <c r="F136" s="176">
        <v>55262</v>
      </c>
      <c r="G136" s="556">
        <v>16.5</v>
      </c>
      <c r="H136" s="556">
        <v>65</v>
      </c>
      <c r="I136" s="556">
        <v>18.5</v>
      </c>
      <c r="J136" s="556">
        <v>112</v>
      </c>
      <c r="K136" s="191" t="s">
        <v>681</v>
      </c>
    </row>
    <row r="137" spans="1:11" ht="12.6" customHeight="1" x14ac:dyDescent="0.2">
      <c r="A137" s="710" t="s">
        <v>682</v>
      </c>
      <c r="B137" s="710"/>
      <c r="C137" s="176">
        <v>3348</v>
      </c>
      <c r="D137" s="176">
        <v>13686</v>
      </c>
      <c r="E137" s="176">
        <v>3997</v>
      </c>
      <c r="F137" s="176">
        <v>21031</v>
      </c>
      <c r="G137" s="556">
        <v>15.9</v>
      </c>
      <c r="H137" s="556">
        <v>65.099999999999994</v>
      </c>
      <c r="I137" s="556">
        <v>19</v>
      </c>
      <c r="J137" s="556">
        <v>119.4</v>
      </c>
      <c r="K137" s="191" t="s">
        <v>683</v>
      </c>
    </row>
    <row r="138" spans="1:11" ht="12.6" customHeight="1" x14ac:dyDescent="0.2">
      <c r="A138" s="710" t="s">
        <v>684</v>
      </c>
      <c r="B138" s="710"/>
      <c r="C138" s="176">
        <v>13086</v>
      </c>
      <c r="D138" s="176">
        <v>55179</v>
      </c>
      <c r="E138" s="176">
        <v>16272</v>
      </c>
      <c r="F138" s="176">
        <v>84537</v>
      </c>
      <c r="G138" s="556">
        <v>15.5</v>
      </c>
      <c r="H138" s="556">
        <v>65.3</v>
      </c>
      <c r="I138" s="556">
        <v>19.2</v>
      </c>
      <c r="J138" s="556">
        <v>124.3</v>
      </c>
      <c r="K138" s="191" t="s">
        <v>685</v>
      </c>
    </row>
    <row r="139" spans="1:11" ht="12.6" customHeight="1" x14ac:dyDescent="0.2">
      <c r="A139" s="1029"/>
      <c r="B139" s="1029"/>
      <c r="C139" s="200"/>
      <c r="D139" s="200"/>
      <c r="E139" s="200"/>
      <c r="F139" s="200"/>
      <c r="G139" s="276"/>
      <c r="H139" s="276"/>
      <c r="I139" s="276"/>
      <c r="J139" s="276"/>
      <c r="K139" s="191"/>
    </row>
    <row r="140" spans="1:11" ht="12.6" customHeight="1" x14ac:dyDescent="0.2">
      <c r="A140" s="1028" t="s">
        <v>715</v>
      </c>
      <c r="B140" s="1028"/>
      <c r="C140" s="196">
        <v>3098</v>
      </c>
      <c r="D140" s="196">
        <v>13344</v>
      </c>
      <c r="E140" s="196">
        <v>4085</v>
      </c>
      <c r="F140" s="196">
        <v>20527</v>
      </c>
      <c r="G140" s="326">
        <v>15.1</v>
      </c>
      <c r="H140" s="327">
        <v>65</v>
      </c>
      <c r="I140" s="327">
        <v>19.899999999999999</v>
      </c>
      <c r="J140" s="327">
        <v>131.9</v>
      </c>
      <c r="K140" s="198" t="s">
        <v>716</v>
      </c>
    </row>
    <row r="141" spans="1:11" ht="12.6" customHeight="1" x14ac:dyDescent="0.2">
      <c r="A141" s="1029"/>
      <c r="B141" s="1029"/>
      <c r="C141" s="171"/>
      <c r="D141" s="171"/>
      <c r="E141" s="171"/>
      <c r="F141" s="171"/>
      <c r="G141" s="274"/>
      <c r="H141" s="274"/>
      <c r="I141" s="274"/>
      <c r="J141" s="274"/>
      <c r="K141" s="193"/>
    </row>
    <row r="142" spans="1:11" ht="12.6" customHeight="1" x14ac:dyDescent="0.2">
      <c r="A142" s="975" t="s">
        <v>1217</v>
      </c>
      <c r="B142" s="975"/>
      <c r="C142" s="171"/>
      <c r="D142" s="171"/>
      <c r="E142" s="171"/>
      <c r="F142" s="171"/>
      <c r="G142" s="274"/>
      <c r="H142" s="274"/>
      <c r="I142" s="274"/>
      <c r="J142" s="274"/>
      <c r="K142" s="188" t="s">
        <v>1220</v>
      </c>
    </row>
    <row r="143" spans="1:11" ht="12.6" customHeight="1" x14ac:dyDescent="0.2">
      <c r="A143" s="975" t="s">
        <v>1218</v>
      </c>
      <c r="B143" s="975"/>
      <c r="C143" s="171"/>
      <c r="D143" s="171"/>
      <c r="E143" s="171"/>
      <c r="F143" s="171"/>
      <c r="G143" s="274"/>
      <c r="H143" s="274"/>
      <c r="I143" s="274"/>
      <c r="J143" s="274"/>
      <c r="K143" s="188" t="s">
        <v>1221</v>
      </c>
    </row>
    <row r="144" spans="1:11" ht="12.6" customHeight="1" x14ac:dyDescent="0.2">
      <c r="A144" s="745" t="s">
        <v>549</v>
      </c>
      <c r="B144" s="745"/>
      <c r="C144" s="176">
        <v>2675</v>
      </c>
      <c r="D144" s="176">
        <v>10631</v>
      </c>
      <c r="E144" s="176">
        <v>3152</v>
      </c>
      <c r="F144" s="176">
        <v>16458</v>
      </c>
      <c r="G144" s="556">
        <v>16.3</v>
      </c>
      <c r="H144" s="556">
        <v>64.599999999999994</v>
      </c>
      <c r="I144" s="556">
        <v>19.2</v>
      </c>
      <c r="J144" s="556">
        <v>117.8</v>
      </c>
      <c r="K144" s="191" t="s">
        <v>686</v>
      </c>
    </row>
    <row r="145" spans="1:11" ht="12.6" customHeight="1" x14ac:dyDescent="0.2">
      <c r="A145" s="745" t="s">
        <v>621</v>
      </c>
      <c r="B145" s="745"/>
      <c r="C145" s="176">
        <v>2690</v>
      </c>
      <c r="D145" s="176">
        <v>10754</v>
      </c>
      <c r="E145" s="176">
        <v>3171</v>
      </c>
      <c r="F145" s="176">
        <v>16615</v>
      </c>
      <c r="G145" s="556">
        <v>16.2</v>
      </c>
      <c r="H145" s="556">
        <v>64.7</v>
      </c>
      <c r="I145" s="556">
        <v>19.100000000000001</v>
      </c>
      <c r="J145" s="556">
        <v>117.9</v>
      </c>
      <c r="K145" s="191" t="s">
        <v>622</v>
      </c>
    </row>
    <row r="146" spans="1:11" ht="12.6" customHeight="1" x14ac:dyDescent="0.2">
      <c r="A146" s="745" t="s">
        <v>569</v>
      </c>
      <c r="B146" s="745"/>
      <c r="C146" s="176">
        <v>1488</v>
      </c>
      <c r="D146" s="176">
        <v>6288</v>
      </c>
      <c r="E146" s="176">
        <v>1926</v>
      </c>
      <c r="F146" s="176">
        <v>9702</v>
      </c>
      <c r="G146" s="556">
        <v>15.3</v>
      </c>
      <c r="H146" s="556">
        <v>64.8</v>
      </c>
      <c r="I146" s="556">
        <v>19.899999999999999</v>
      </c>
      <c r="J146" s="556">
        <v>129.4</v>
      </c>
      <c r="K146" s="191" t="s">
        <v>570</v>
      </c>
    </row>
    <row r="147" spans="1:11" ht="12.6" customHeight="1" x14ac:dyDescent="0.2">
      <c r="A147" s="745" t="s">
        <v>559</v>
      </c>
      <c r="B147" s="745"/>
      <c r="C147" s="176">
        <v>10024</v>
      </c>
      <c r="D147" s="176">
        <v>43888</v>
      </c>
      <c r="E147" s="176">
        <v>14951</v>
      </c>
      <c r="F147" s="176">
        <v>68863</v>
      </c>
      <c r="G147" s="556">
        <v>14.6</v>
      </c>
      <c r="H147" s="556">
        <v>63.7</v>
      </c>
      <c r="I147" s="556">
        <v>21.7</v>
      </c>
      <c r="J147" s="556">
        <v>149.19999999999999</v>
      </c>
      <c r="K147" s="191" t="s">
        <v>560</v>
      </c>
    </row>
    <row r="148" spans="1:11" ht="12.6" customHeight="1" x14ac:dyDescent="0.2">
      <c r="A148" s="745" t="s">
        <v>541</v>
      </c>
      <c r="B148" s="745"/>
      <c r="C148" s="176">
        <v>3273</v>
      </c>
      <c r="D148" s="176">
        <v>13133</v>
      </c>
      <c r="E148" s="176">
        <v>4102</v>
      </c>
      <c r="F148" s="176">
        <v>20508</v>
      </c>
      <c r="G148" s="556">
        <v>16</v>
      </c>
      <c r="H148" s="556">
        <v>64</v>
      </c>
      <c r="I148" s="556">
        <v>20</v>
      </c>
      <c r="J148" s="556">
        <v>125.3</v>
      </c>
      <c r="K148" s="191" t="s">
        <v>541</v>
      </c>
    </row>
    <row r="149" spans="1:11" ht="12.6" customHeight="1" x14ac:dyDescent="0.2">
      <c r="A149" s="745" t="s">
        <v>1281</v>
      </c>
      <c r="B149" s="745"/>
      <c r="C149" s="176">
        <v>1555</v>
      </c>
      <c r="D149" s="176">
        <v>5795</v>
      </c>
      <c r="E149" s="176">
        <v>1641</v>
      </c>
      <c r="F149" s="176">
        <v>8991</v>
      </c>
      <c r="G149" s="556">
        <v>17.3</v>
      </c>
      <c r="H149" s="556">
        <v>64.5</v>
      </c>
      <c r="I149" s="556">
        <v>18.3</v>
      </c>
      <c r="J149" s="556">
        <v>105.5</v>
      </c>
      <c r="K149" s="191" t="s">
        <v>1291</v>
      </c>
    </row>
    <row r="150" spans="1:11" s="35" customFormat="1" ht="12.6" customHeight="1" x14ac:dyDescent="0.2">
      <c r="A150" s="1031" t="s">
        <v>687</v>
      </c>
      <c r="B150" s="1031"/>
      <c r="C150" s="196">
        <v>21705</v>
      </c>
      <c r="D150" s="196">
        <v>90489</v>
      </c>
      <c r="E150" s="196">
        <v>28943</v>
      </c>
      <c r="F150" s="196">
        <v>141137</v>
      </c>
      <c r="G150" s="327">
        <v>15.4</v>
      </c>
      <c r="H150" s="327">
        <v>64.099999999999994</v>
      </c>
      <c r="I150" s="327">
        <v>20.5</v>
      </c>
      <c r="J150" s="327">
        <v>133.30000000000001</v>
      </c>
      <c r="K150" s="340" t="s">
        <v>688</v>
      </c>
    </row>
    <row r="151" spans="1:11" ht="12.6" customHeight="1" x14ac:dyDescent="0.2">
      <c r="A151" s="1029"/>
      <c r="B151" s="1029"/>
      <c r="C151" s="331"/>
      <c r="D151" s="331"/>
      <c r="E151" s="331"/>
      <c r="F151" s="331"/>
      <c r="G151" s="322"/>
      <c r="H151" s="322"/>
      <c r="I151" s="322"/>
      <c r="J151" s="372"/>
      <c r="K151" s="188"/>
    </row>
    <row r="152" spans="1:11" ht="12.6" customHeight="1" x14ac:dyDescent="0.2">
      <c r="A152" s="745" t="s">
        <v>256</v>
      </c>
      <c r="B152" s="745"/>
      <c r="C152" s="176">
        <v>28243</v>
      </c>
      <c r="D152" s="176">
        <v>125259</v>
      </c>
      <c r="E152" s="176">
        <v>43716</v>
      </c>
      <c r="F152" s="176">
        <v>197218</v>
      </c>
      <c r="G152" s="556">
        <v>14.3</v>
      </c>
      <c r="H152" s="556">
        <v>63.5</v>
      </c>
      <c r="I152" s="556">
        <v>22.2</v>
      </c>
      <c r="J152" s="556">
        <v>154.80000000000001</v>
      </c>
      <c r="K152" s="191" t="s">
        <v>257</v>
      </c>
    </row>
    <row r="153" spans="1:11" ht="12.6" customHeight="1" x14ac:dyDescent="0.2">
      <c r="A153" s="745" t="s">
        <v>689</v>
      </c>
      <c r="B153" s="745"/>
      <c r="C153" s="176">
        <v>4008</v>
      </c>
      <c r="D153" s="176">
        <v>16485</v>
      </c>
      <c r="E153" s="176">
        <v>5103</v>
      </c>
      <c r="F153" s="176">
        <v>25596</v>
      </c>
      <c r="G153" s="556">
        <v>15.7</v>
      </c>
      <c r="H153" s="556">
        <v>64.400000000000006</v>
      </c>
      <c r="I153" s="556">
        <v>19.899999999999999</v>
      </c>
      <c r="J153" s="556">
        <v>127.3</v>
      </c>
      <c r="K153" s="191" t="s">
        <v>690</v>
      </c>
    </row>
    <row r="154" spans="1:11" ht="12.6" customHeight="1" x14ac:dyDescent="0.2">
      <c r="A154" s="745" t="s">
        <v>1277</v>
      </c>
      <c r="B154" s="745"/>
      <c r="C154" s="176">
        <v>2828</v>
      </c>
      <c r="D154" s="176">
        <v>12444</v>
      </c>
      <c r="E154" s="176">
        <v>3863</v>
      </c>
      <c r="F154" s="176">
        <v>19135</v>
      </c>
      <c r="G154" s="556">
        <v>14.8</v>
      </c>
      <c r="H154" s="556">
        <v>65</v>
      </c>
      <c r="I154" s="556">
        <v>20.2</v>
      </c>
      <c r="J154" s="556">
        <v>136.6</v>
      </c>
      <c r="K154" s="191" t="s">
        <v>579</v>
      </c>
    </row>
    <row r="155" spans="1:11" s="35" customFormat="1" ht="12.6" customHeight="1" x14ac:dyDescent="0.2">
      <c r="A155" s="1028" t="s">
        <v>256</v>
      </c>
      <c r="B155" s="1028"/>
      <c r="C155" s="196">
        <v>35079</v>
      </c>
      <c r="D155" s="196">
        <v>154188</v>
      </c>
      <c r="E155" s="196">
        <v>52682</v>
      </c>
      <c r="F155" s="196">
        <v>241949</v>
      </c>
      <c r="G155" s="327">
        <v>14.5</v>
      </c>
      <c r="H155" s="327">
        <v>63.7</v>
      </c>
      <c r="I155" s="327">
        <v>21.8</v>
      </c>
      <c r="J155" s="327">
        <v>150.19999999999999</v>
      </c>
      <c r="K155" s="198" t="s">
        <v>257</v>
      </c>
    </row>
    <row r="156" spans="1:11" ht="12.6" customHeight="1" x14ac:dyDescent="0.2">
      <c r="A156" s="1029"/>
      <c r="B156" s="1029"/>
      <c r="C156" s="331"/>
      <c r="D156" s="331"/>
      <c r="E156" s="331"/>
      <c r="F156" s="331"/>
      <c r="G156" s="322"/>
      <c r="H156" s="322"/>
      <c r="I156" s="322"/>
      <c r="J156" s="372"/>
      <c r="K156" s="191"/>
    </row>
    <row r="157" spans="1:11" ht="12.6" customHeight="1" x14ac:dyDescent="0.2">
      <c r="A157" s="745" t="s">
        <v>262</v>
      </c>
      <c r="B157" s="745"/>
      <c r="C157" s="176">
        <v>9080</v>
      </c>
      <c r="D157" s="176">
        <v>35700</v>
      </c>
      <c r="E157" s="176">
        <v>10170</v>
      </c>
      <c r="F157" s="176">
        <v>54950</v>
      </c>
      <c r="G157" s="556">
        <v>16.5</v>
      </c>
      <c r="H157" s="556">
        <v>65</v>
      </c>
      <c r="I157" s="556">
        <v>18.5</v>
      </c>
      <c r="J157" s="556">
        <v>112</v>
      </c>
      <c r="K157" s="191" t="s">
        <v>263</v>
      </c>
    </row>
    <row r="158" spans="1:11" ht="12.6" customHeight="1" x14ac:dyDescent="0.2">
      <c r="A158" s="745" t="s">
        <v>664</v>
      </c>
      <c r="B158" s="745"/>
      <c r="C158" s="176">
        <v>3147</v>
      </c>
      <c r="D158" s="176">
        <v>12951</v>
      </c>
      <c r="E158" s="176">
        <v>3815</v>
      </c>
      <c r="F158" s="176">
        <v>19913</v>
      </c>
      <c r="G158" s="556">
        <v>15.8</v>
      </c>
      <c r="H158" s="556">
        <v>65</v>
      </c>
      <c r="I158" s="556">
        <v>19.2</v>
      </c>
      <c r="J158" s="556">
        <v>121.2</v>
      </c>
      <c r="K158" s="191" t="s">
        <v>665</v>
      </c>
    </row>
    <row r="159" spans="1:11" s="35" customFormat="1" ht="12.6" customHeight="1" x14ac:dyDescent="0.2">
      <c r="A159" s="1028" t="s">
        <v>691</v>
      </c>
      <c r="B159" s="1028"/>
      <c r="C159" s="196">
        <v>12227</v>
      </c>
      <c r="D159" s="196">
        <v>48651</v>
      </c>
      <c r="E159" s="196">
        <v>13985</v>
      </c>
      <c r="F159" s="196">
        <v>74863</v>
      </c>
      <c r="G159" s="327">
        <v>16.3</v>
      </c>
      <c r="H159" s="327">
        <v>65</v>
      </c>
      <c r="I159" s="327">
        <v>18.7</v>
      </c>
      <c r="J159" s="327">
        <v>114.4</v>
      </c>
      <c r="K159" s="198" t="s">
        <v>692</v>
      </c>
    </row>
    <row r="160" spans="1:11" ht="12.6" customHeight="1" x14ac:dyDescent="0.2">
      <c r="A160" s="1029"/>
      <c r="B160" s="1029"/>
      <c r="C160" s="331"/>
      <c r="D160" s="331"/>
      <c r="E160" s="331"/>
      <c r="F160" s="331"/>
      <c r="G160" s="322"/>
      <c r="H160" s="322"/>
      <c r="I160" s="322"/>
      <c r="J160" s="372"/>
      <c r="K160" s="191"/>
    </row>
    <row r="161" spans="1:20" ht="12.6" customHeight="1" x14ac:dyDescent="0.2">
      <c r="A161" s="745" t="s">
        <v>266</v>
      </c>
      <c r="B161" s="745"/>
      <c r="C161" s="176">
        <v>7170</v>
      </c>
      <c r="D161" s="176">
        <v>30086</v>
      </c>
      <c r="E161" s="176">
        <v>8887</v>
      </c>
      <c r="F161" s="176">
        <v>46143</v>
      </c>
      <c r="G161" s="556">
        <v>15.5</v>
      </c>
      <c r="H161" s="556">
        <v>65.2</v>
      </c>
      <c r="I161" s="556">
        <v>19.3</v>
      </c>
      <c r="J161" s="556">
        <v>123.9</v>
      </c>
      <c r="K161" s="191" t="s">
        <v>267</v>
      </c>
    </row>
    <row r="162" spans="1:20" ht="12.6" customHeight="1" x14ac:dyDescent="0.2">
      <c r="A162" s="745" t="s">
        <v>273</v>
      </c>
      <c r="B162" s="745"/>
      <c r="C162" s="176">
        <v>2100</v>
      </c>
      <c r="D162" s="176">
        <v>9005</v>
      </c>
      <c r="E162" s="176">
        <v>2525</v>
      </c>
      <c r="F162" s="176">
        <v>13630</v>
      </c>
      <c r="G162" s="556">
        <v>15.4</v>
      </c>
      <c r="H162" s="556">
        <v>66.099999999999994</v>
      </c>
      <c r="I162" s="556">
        <v>18.5</v>
      </c>
      <c r="J162" s="556">
        <v>120.2</v>
      </c>
      <c r="K162" s="191" t="s">
        <v>274</v>
      </c>
    </row>
    <row r="163" spans="1:20" ht="12.6" customHeight="1" x14ac:dyDescent="0.2">
      <c r="A163" s="745" t="s">
        <v>607</v>
      </c>
      <c r="B163" s="745"/>
      <c r="C163" s="176">
        <v>1478</v>
      </c>
      <c r="D163" s="176">
        <v>6612</v>
      </c>
      <c r="E163" s="176">
        <v>2126</v>
      </c>
      <c r="F163" s="176">
        <v>10216</v>
      </c>
      <c r="G163" s="556">
        <v>14.5</v>
      </c>
      <c r="H163" s="556">
        <v>64.7</v>
      </c>
      <c r="I163" s="556">
        <v>20.8</v>
      </c>
      <c r="J163" s="556">
        <v>143.80000000000001</v>
      </c>
      <c r="K163" s="191" t="s">
        <v>1286</v>
      </c>
    </row>
    <row r="164" spans="1:20" ht="12.6" customHeight="1" x14ac:dyDescent="0.2">
      <c r="A164" s="745" t="s">
        <v>252</v>
      </c>
      <c r="B164" s="745"/>
      <c r="C164" s="176">
        <v>1772</v>
      </c>
      <c r="D164" s="176">
        <v>7300</v>
      </c>
      <c r="E164" s="176">
        <v>2122</v>
      </c>
      <c r="F164" s="176">
        <v>11194</v>
      </c>
      <c r="G164" s="556">
        <v>15.8</v>
      </c>
      <c r="H164" s="556">
        <v>65.2</v>
      </c>
      <c r="I164" s="556">
        <v>19</v>
      </c>
      <c r="J164" s="556">
        <v>119.8</v>
      </c>
      <c r="K164" s="191" t="s">
        <v>253</v>
      </c>
    </row>
    <row r="165" spans="1:20" s="35" customFormat="1" ht="12.6" customHeight="1" x14ac:dyDescent="0.2">
      <c r="A165" s="1028" t="s">
        <v>266</v>
      </c>
      <c r="B165" s="1028"/>
      <c r="C165" s="196">
        <v>12520</v>
      </c>
      <c r="D165" s="196">
        <v>53003</v>
      </c>
      <c r="E165" s="196">
        <v>15660</v>
      </c>
      <c r="F165" s="196">
        <v>81183</v>
      </c>
      <c r="G165" s="327">
        <v>15.4</v>
      </c>
      <c r="H165" s="327">
        <v>65.3</v>
      </c>
      <c r="I165" s="327">
        <v>19.3</v>
      </c>
      <c r="J165" s="327">
        <v>125.1</v>
      </c>
      <c r="K165" s="198" t="s">
        <v>267</v>
      </c>
      <c r="M165" s="5"/>
      <c r="N165" s="5"/>
      <c r="O165" s="5"/>
      <c r="P165" s="5"/>
      <c r="Q165"/>
      <c r="R165"/>
      <c r="S165"/>
      <c r="T165"/>
    </row>
    <row r="166" spans="1:20" ht="12.6" customHeight="1" x14ac:dyDescent="0.2">
      <c r="A166" s="1029"/>
      <c r="B166" s="1029"/>
      <c r="C166" s="331"/>
      <c r="D166" s="331"/>
      <c r="E166" s="331"/>
      <c r="F166" s="331"/>
      <c r="G166" s="322"/>
      <c r="H166" s="322"/>
      <c r="I166" s="322"/>
      <c r="J166" s="372"/>
      <c r="K166" s="191"/>
    </row>
    <row r="167" spans="1:20" ht="12.6" customHeight="1" x14ac:dyDescent="0.2">
      <c r="A167" s="719" t="s">
        <v>670</v>
      </c>
      <c r="B167" s="719"/>
      <c r="C167" s="98">
        <v>81531</v>
      </c>
      <c r="D167" s="98">
        <v>346331</v>
      </c>
      <c r="E167" s="98">
        <v>111270</v>
      </c>
      <c r="F167" s="98">
        <v>539132</v>
      </c>
      <c r="G167" s="256">
        <v>15.1</v>
      </c>
      <c r="H167" s="256">
        <v>64.2</v>
      </c>
      <c r="I167" s="256">
        <v>20.6</v>
      </c>
      <c r="J167" s="256">
        <v>136.5</v>
      </c>
      <c r="K167" s="339" t="s">
        <v>1067</v>
      </c>
    </row>
    <row r="168" spans="1:20" ht="12.6" customHeight="1" x14ac:dyDescent="0.2">
      <c r="A168" s="1030"/>
      <c r="B168" s="1030"/>
      <c r="C168" s="283"/>
      <c r="D168" s="283"/>
      <c r="E168" s="283"/>
      <c r="F168" s="283"/>
      <c r="G168" s="261"/>
      <c r="H168" s="261"/>
      <c r="I168" s="261"/>
      <c r="J168" s="261"/>
      <c r="K168" s="333"/>
    </row>
    <row r="169" spans="1:20" s="212" customFormat="1" ht="12.6" customHeight="1" x14ac:dyDescent="0.15">
      <c r="A169" s="718" t="s">
        <v>123</v>
      </c>
      <c r="B169" s="718"/>
      <c r="C169" s="718"/>
      <c r="D169" s="718"/>
      <c r="E169" s="718"/>
      <c r="F169" s="718"/>
      <c r="G169" s="593"/>
      <c r="H169" s="298"/>
      <c r="I169" s="715" t="s">
        <v>156</v>
      </c>
      <c r="J169" s="715"/>
      <c r="K169" s="715"/>
    </row>
  </sheetData>
  <mergeCells count="54">
    <mergeCell ref="A1:B1"/>
    <mergeCell ref="A7:B8"/>
    <mergeCell ref="A151:B151"/>
    <mergeCell ref="A156:B156"/>
    <mergeCell ref="A2:K2"/>
    <mergeCell ref="A3:K3"/>
    <mergeCell ref="A4:K4"/>
    <mergeCell ref="A5:K5"/>
    <mergeCell ref="A6:K6"/>
    <mergeCell ref="A154:B154"/>
    <mergeCell ref="A155:B155"/>
    <mergeCell ref="A150:B150"/>
    <mergeCell ref="A143:B143"/>
    <mergeCell ref="K7:K8"/>
    <mergeCell ref="A128:B128"/>
    <mergeCell ref="A129:B129"/>
    <mergeCell ref="A139:B139"/>
    <mergeCell ref="A141:B141"/>
    <mergeCell ref="A130:B130"/>
    <mergeCell ref="A131:B131"/>
    <mergeCell ref="A132:B132"/>
    <mergeCell ref="G7:J7"/>
    <mergeCell ref="C7:F7"/>
    <mergeCell ref="A127:B127"/>
    <mergeCell ref="A136:B136"/>
    <mergeCell ref="A133:B133"/>
    <mergeCell ref="A142:B142"/>
    <mergeCell ref="A134:B134"/>
    <mergeCell ref="A135:B135"/>
    <mergeCell ref="A169:F169"/>
    <mergeCell ref="I169:K169"/>
    <mergeCell ref="A164:B164"/>
    <mergeCell ref="A165:B165"/>
    <mergeCell ref="A167:B167"/>
    <mergeCell ref="A166:B166"/>
    <mergeCell ref="A168:B168"/>
    <mergeCell ref="A137:B137"/>
    <mergeCell ref="A138:B138"/>
    <mergeCell ref="A140:B140"/>
    <mergeCell ref="A153:B153"/>
    <mergeCell ref="A145:B145"/>
    <mergeCell ref="A146:B146"/>
    <mergeCell ref="A147:B147"/>
    <mergeCell ref="A152:B152"/>
    <mergeCell ref="A148:B148"/>
    <mergeCell ref="A149:B149"/>
    <mergeCell ref="A144:B144"/>
    <mergeCell ref="A161:B161"/>
    <mergeCell ref="A162:B162"/>
    <mergeCell ref="A163:B163"/>
    <mergeCell ref="A157:B157"/>
    <mergeCell ref="A158:B158"/>
    <mergeCell ref="A159:B159"/>
    <mergeCell ref="A160:B160"/>
  </mergeCells>
  <phoneticPr fontId="11" type="noConversion"/>
  <hyperlinks>
    <hyperlink ref="K1" location="'Inhaltsverzeichnis Indice'!A1" display="Inhaltsverzeichnis / Indice" xr:uid="{705B79FD-E5E1-44F2-BAF6-CBE726820FC7}"/>
  </hyperlinks>
  <pageMargins left="0.59055118110236227" right="0.59055118110236227" top="0.98425196850393704" bottom="0.78740157480314965" header="0.51181102362204722" footer="0.51181102362204722"/>
  <pageSetup paperSize="9" orientation="landscape" r:id="rId1"/>
  <headerFooter alignWithMargins="0"/>
  <rowBreaks count="2" manualBreakCount="2">
    <brk id="129" max="16383" man="1"/>
    <brk id="141"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689"/>
  <sheetViews>
    <sheetView zoomScale="120" zoomScaleNormal="120" workbookViewId="0">
      <selection sqref="A1:B1"/>
    </sheetView>
  </sheetViews>
  <sheetFormatPr baseColWidth="10" defaultColWidth="11.42578125" defaultRowHeight="12.75" x14ac:dyDescent="0.2"/>
  <cols>
    <col min="1" max="1" width="4.28515625" customWidth="1"/>
    <col min="2" max="2" width="25.7109375" customWidth="1"/>
    <col min="3" max="10" width="9.7109375" style="79" customWidth="1"/>
    <col min="11" max="11" width="25.7109375" style="73" customWidth="1"/>
  </cols>
  <sheetData>
    <row r="1" spans="1:11" ht="12.6" customHeight="1" x14ac:dyDescent="0.2">
      <c r="A1" s="697" t="s">
        <v>190</v>
      </c>
      <c r="B1" s="697"/>
      <c r="C1" s="154"/>
      <c r="D1" s="154"/>
      <c r="E1" s="154"/>
      <c r="F1" s="154"/>
      <c r="G1" s="154"/>
      <c r="H1" s="154"/>
      <c r="I1" s="154"/>
      <c r="J1" s="154"/>
      <c r="K1" s="667" t="s">
        <v>1500</v>
      </c>
    </row>
    <row r="2" spans="1:11" s="108" customFormat="1" ht="21" customHeight="1" x14ac:dyDescent="0.2">
      <c r="A2" s="695" t="s">
        <v>1170</v>
      </c>
      <c r="B2" s="695"/>
      <c r="C2" s="695"/>
      <c r="D2" s="695"/>
      <c r="E2" s="695"/>
      <c r="F2" s="695"/>
      <c r="G2" s="695"/>
      <c r="H2" s="695"/>
      <c r="I2" s="695"/>
      <c r="J2" s="695"/>
      <c r="K2" s="695"/>
    </row>
    <row r="3" spans="1:11" s="25" customFormat="1" ht="12.6" customHeight="1" x14ac:dyDescent="0.2">
      <c r="A3" s="697" t="s">
        <v>236</v>
      </c>
      <c r="B3" s="697"/>
      <c r="C3" s="697"/>
      <c r="D3" s="697"/>
      <c r="E3" s="697"/>
      <c r="F3" s="697"/>
      <c r="G3" s="697"/>
      <c r="H3" s="697"/>
      <c r="I3" s="697"/>
      <c r="J3" s="697"/>
      <c r="K3" s="697"/>
    </row>
    <row r="4" spans="1:11" s="108" customFormat="1" ht="21" customHeight="1" x14ac:dyDescent="0.2">
      <c r="A4" s="754" t="s">
        <v>1171</v>
      </c>
      <c r="B4" s="754"/>
      <c r="C4" s="754"/>
      <c r="D4" s="754"/>
      <c r="E4" s="754"/>
      <c r="F4" s="754"/>
      <c r="G4" s="754"/>
      <c r="H4" s="754"/>
      <c r="I4" s="754"/>
      <c r="J4" s="754"/>
      <c r="K4" s="754"/>
    </row>
    <row r="5" spans="1:11" s="25" customFormat="1" ht="12.6" customHeight="1" x14ac:dyDescent="0.2">
      <c r="A5" s="697" t="s">
        <v>1226</v>
      </c>
      <c r="B5" s="697"/>
      <c r="C5" s="697"/>
      <c r="D5" s="697"/>
      <c r="E5" s="697"/>
      <c r="F5" s="697"/>
      <c r="G5" s="697"/>
      <c r="H5" s="697"/>
      <c r="I5" s="697"/>
      <c r="J5" s="697"/>
      <c r="K5" s="697"/>
    </row>
    <row r="6" spans="1:11" ht="12.6" customHeight="1" x14ac:dyDescent="0.2">
      <c r="A6" s="1033"/>
      <c r="B6" s="1033"/>
      <c r="C6" s="1033"/>
      <c r="D6" s="1033"/>
      <c r="E6" s="1033"/>
      <c r="F6" s="1033"/>
      <c r="G6" s="1033"/>
      <c r="H6" s="1033"/>
      <c r="I6" s="1033"/>
      <c r="J6" s="1033"/>
      <c r="K6" s="1033"/>
    </row>
    <row r="7" spans="1:11" ht="23.1" customHeight="1" x14ac:dyDescent="0.2">
      <c r="A7" s="801" t="s">
        <v>1230</v>
      </c>
      <c r="B7" s="844"/>
      <c r="C7" s="699" t="s">
        <v>1435</v>
      </c>
      <c r="D7" s="699"/>
      <c r="E7" s="699"/>
      <c r="F7" s="699"/>
      <c r="G7" s="699" t="s">
        <v>1436</v>
      </c>
      <c r="H7" s="699"/>
      <c r="I7" s="699"/>
      <c r="J7" s="699"/>
      <c r="K7" s="806" t="s">
        <v>1231</v>
      </c>
    </row>
    <row r="8" spans="1:11" ht="12.6" customHeight="1" x14ac:dyDescent="0.2">
      <c r="A8" s="803"/>
      <c r="B8" s="956"/>
      <c r="C8" s="480" t="s">
        <v>1437</v>
      </c>
      <c r="D8" s="480" t="s">
        <v>1438</v>
      </c>
      <c r="E8" s="480" t="s">
        <v>1461</v>
      </c>
      <c r="F8" s="480" t="s">
        <v>775</v>
      </c>
      <c r="G8" s="480" t="s">
        <v>1437</v>
      </c>
      <c r="H8" s="480" t="s">
        <v>1438</v>
      </c>
      <c r="I8" s="480" t="s">
        <v>1461</v>
      </c>
      <c r="J8" s="480" t="s">
        <v>775</v>
      </c>
      <c r="K8" s="807"/>
    </row>
    <row r="9" spans="1:11" ht="12.6" customHeight="1" x14ac:dyDescent="0.2">
      <c r="A9" s="805"/>
      <c r="B9" s="957"/>
      <c r="C9" s="222" t="s">
        <v>1467</v>
      </c>
      <c r="D9" s="222" t="s">
        <v>1462</v>
      </c>
      <c r="E9" s="222" t="s">
        <v>1463</v>
      </c>
      <c r="F9" s="222" t="s">
        <v>907</v>
      </c>
      <c r="G9" s="222" t="s">
        <v>1464</v>
      </c>
      <c r="H9" s="222" t="s">
        <v>1465</v>
      </c>
      <c r="I9" s="222" t="s">
        <v>1466</v>
      </c>
      <c r="J9" s="222" t="s">
        <v>776</v>
      </c>
      <c r="K9" s="808"/>
    </row>
    <row r="10" spans="1:11" ht="12.6" customHeight="1" x14ac:dyDescent="0.2">
      <c r="A10" s="169"/>
      <c r="B10" s="169"/>
      <c r="C10" s="171"/>
      <c r="D10" s="171"/>
      <c r="E10" s="171"/>
      <c r="F10" s="171"/>
      <c r="G10" s="171"/>
      <c r="H10" s="171"/>
      <c r="I10" s="171"/>
      <c r="J10" s="171"/>
      <c r="K10" s="193"/>
    </row>
    <row r="11" spans="1:11" ht="12.6" customHeight="1" x14ac:dyDescent="0.2">
      <c r="A11" s="172" t="s">
        <v>302</v>
      </c>
      <c r="B11" s="173" t="s">
        <v>243</v>
      </c>
      <c r="C11" s="176">
        <v>472</v>
      </c>
      <c r="D11" s="176">
        <v>329</v>
      </c>
      <c r="E11" s="176">
        <v>9</v>
      </c>
      <c r="F11" s="176">
        <v>17</v>
      </c>
      <c r="G11" s="176">
        <v>362</v>
      </c>
      <c r="H11" s="176">
        <v>323</v>
      </c>
      <c r="I11" s="176">
        <v>88</v>
      </c>
      <c r="J11" s="176">
        <v>17</v>
      </c>
      <c r="K11" s="191" t="s">
        <v>244</v>
      </c>
    </row>
    <row r="12" spans="1:11" ht="12.6" customHeight="1" x14ac:dyDescent="0.2">
      <c r="A12" s="172" t="s">
        <v>303</v>
      </c>
      <c r="B12" s="173" t="s">
        <v>245</v>
      </c>
      <c r="C12" s="176">
        <v>293</v>
      </c>
      <c r="D12" s="176">
        <v>205</v>
      </c>
      <c r="E12" s="176">
        <v>8</v>
      </c>
      <c r="F12" s="176">
        <v>25</v>
      </c>
      <c r="G12" s="176">
        <v>247</v>
      </c>
      <c r="H12" s="176">
        <v>210</v>
      </c>
      <c r="I12" s="176">
        <v>46</v>
      </c>
      <c r="J12" s="176">
        <v>16</v>
      </c>
      <c r="K12" s="191" t="s">
        <v>246</v>
      </c>
    </row>
    <row r="13" spans="1:11" ht="12.6" customHeight="1" x14ac:dyDescent="0.2">
      <c r="A13" s="172" t="s">
        <v>304</v>
      </c>
      <c r="B13" s="173" t="s">
        <v>247</v>
      </c>
      <c r="C13" s="176">
        <v>105</v>
      </c>
      <c r="D13" s="176">
        <v>80</v>
      </c>
      <c r="E13" s="176">
        <v>6</v>
      </c>
      <c r="F13" s="176">
        <v>7</v>
      </c>
      <c r="G13" s="176">
        <v>91</v>
      </c>
      <c r="H13" s="176">
        <v>77</v>
      </c>
      <c r="I13" s="176">
        <v>19</v>
      </c>
      <c r="J13" s="176">
        <v>6</v>
      </c>
      <c r="K13" s="191" t="s">
        <v>248</v>
      </c>
    </row>
    <row r="14" spans="1:11" ht="12.6" customHeight="1" x14ac:dyDescent="0.2">
      <c r="A14" s="172" t="s">
        <v>305</v>
      </c>
      <c r="B14" s="173" t="s">
        <v>1261</v>
      </c>
      <c r="C14" s="176">
        <v>4107</v>
      </c>
      <c r="D14" s="176">
        <v>2944</v>
      </c>
      <c r="E14" s="176">
        <v>151</v>
      </c>
      <c r="F14" s="176">
        <v>243</v>
      </c>
      <c r="G14" s="176">
        <v>3706</v>
      </c>
      <c r="H14" s="176">
        <v>2955</v>
      </c>
      <c r="I14" s="176">
        <v>642</v>
      </c>
      <c r="J14" s="176">
        <v>313</v>
      </c>
      <c r="K14" s="191" t="s">
        <v>1269</v>
      </c>
    </row>
    <row r="15" spans="1:11" ht="12.6" customHeight="1" x14ac:dyDescent="0.2">
      <c r="A15" s="172" t="s">
        <v>306</v>
      </c>
      <c r="B15" s="173" t="s">
        <v>250</v>
      </c>
      <c r="C15" s="176">
        <v>214</v>
      </c>
      <c r="D15" s="176">
        <v>177</v>
      </c>
      <c r="E15" s="176">
        <v>5</v>
      </c>
      <c r="F15" s="176">
        <v>12</v>
      </c>
      <c r="G15" s="176">
        <v>195</v>
      </c>
      <c r="H15" s="176">
        <v>156</v>
      </c>
      <c r="I15" s="176">
        <v>24</v>
      </c>
      <c r="J15" s="176">
        <v>13</v>
      </c>
      <c r="K15" s="191" t="s">
        <v>251</v>
      </c>
    </row>
    <row r="16" spans="1:11" ht="12.6" customHeight="1" x14ac:dyDescent="0.2">
      <c r="A16" s="172" t="s">
        <v>307</v>
      </c>
      <c r="B16" s="173" t="s">
        <v>252</v>
      </c>
      <c r="C16" s="176">
        <v>934</v>
      </c>
      <c r="D16" s="176">
        <v>732</v>
      </c>
      <c r="E16" s="176">
        <v>31</v>
      </c>
      <c r="F16" s="176">
        <v>28</v>
      </c>
      <c r="G16" s="176">
        <v>857</v>
      </c>
      <c r="H16" s="176">
        <v>734</v>
      </c>
      <c r="I16" s="176">
        <v>149</v>
      </c>
      <c r="J16" s="176">
        <v>32</v>
      </c>
      <c r="K16" s="191" t="s">
        <v>253</v>
      </c>
    </row>
    <row r="17" spans="1:11" ht="12.6" customHeight="1" x14ac:dyDescent="0.2">
      <c r="A17" s="172" t="s">
        <v>308</v>
      </c>
      <c r="B17" s="173" t="s">
        <v>254</v>
      </c>
      <c r="C17" s="176">
        <v>502</v>
      </c>
      <c r="D17" s="176">
        <v>319</v>
      </c>
      <c r="E17" s="176">
        <v>18</v>
      </c>
      <c r="F17" s="176">
        <v>25</v>
      </c>
      <c r="G17" s="176">
        <v>462</v>
      </c>
      <c r="H17" s="176">
        <v>323</v>
      </c>
      <c r="I17" s="176">
        <v>78</v>
      </c>
      <c r="J17" s="176">
        <v>20</v>
      </c>
      <c r="K17" s="191" t="s">
        <v>255</v>
      </c>
    </row>
    <row r="18" spans="1:11" ht="12.6" customHeight="1" x14ac:dyDescent="0.2">
      <c r="A18" s="172" t="s">
        <v>309</v>
      </c>
      <c r="B18" s="173" t="s">
        <v>256</v>
      </c>
      <c r="C18" s="176">
        <v>27800</v>
      </c>
      <c r="D18" s="176">
        <v>20318</v>
      </c>
      <c r="E18" s="176">
        <v>1266</v>
      </c>
      <c r="F18" s="176">
        <v>2108</v>
      </c>
      <c r="G18" s="176">
        <v>25870</v>
      </c>
      <c r="H18" s="176">
        <v>20498</v>
      </c>
      <c r="I18" s="176">
        <v>5878</v>
      </c>
      <c r="J18" s="176">
        <v>3338</v>
      </c>
      <c r="K18" s="191" t="s">
        <v>257</v>
      </c>
    </row>
    <row r="19" spans="1:11" ht="12.6" customHeight="1" x14ac:dyDescent="0.2">
      <c r="A19" s="172" t="s">
        <v>310</v>
      </c>
      <c r="B19" s="173" t="s">
        <v>258</v>
      </c>
      <c r="C19" s="176">
        <v>198</v>
      </c>
      <c r="D19" s="176">
        <v>133</v>
      </c>
      <c r="E19" s="176">
        <v>7</v>
      </c>
      <c r="F19" s="176">
        <v>6</v>
      </c>
      <c r="G19" s="176">
        <v>180</v>
      </c>
      <c r="H19" s="176">
        <v>137</v>
      </c>
      <c r="I19" s="176">
        <v>29</v>
      </c>
      <c r="J19" s="176">
        <v>9</v>
      </c>
      <c r="K19" s="191" t="s">
        <v>259</v>
      </c>
    </row>
    <row r="20" spans="1:11" ht="12.6" customHeight="1" x14ac:dyDescent="0.2">
      <c r="A20" s="172" t="s">
        <v>311</v>
      </c>
      <c r="B20" s="173" t="s">
        <v>260</v>
      </c>
      <c r="C20" s="176">
        <v>701</v>
      </c>
      <c r="D20" s="176">
        <v>485</v>
      </c>
      <c r="E20" s="176">
        <v>28</v>
      </c>
      <c r="F20" s="176">
        <v>27</v>
      </c>
      <c r="G20" s="176">
        <v>531</v>
      </c>
      <c r="H20" s="176">
        <v>459</v>
      </c>
      <c r="I20" s="176">
        <v>113</v>
      </c>
      <c r="J20" s="176">
        <v>38</v>
      </c>
      <c r="K20" s="191" t="s">
        <v>261</v>
      </c>
    </row>
    <row r="21" spans="1:11" ht="12.6" customHeight="1" x14ac:dyDescent="0.2">
      <c r="A21" s="172" t="s">
        <v>312</v>
      </c>
      <c r="B21" s="173" t="s">
        <v>262</v>
      </c>
      <c r="C21" s="176">
        <v>6440</v>
      </c>
      <c r="D21" s="176">
        <v>4291</v>
      </c>
      <c r="E21" s="176">
        <v>188</v>
      </c>
      <c r="F21" s="176">
        <v>345</v>
      </c>
      <c r="G21" s="176">
        <v>5993</v>
      </c>
      <c r="H21" s="176">
        <v>4397</v>
      </c>
      <c r="I21" s="176">
        <v>947</v>
      </c>
      <c r="J21" s="176">
        <v>527</v>
      </c>
      <c r="K21" s="191" t="s">
        <v>263</v>
      </c>
    </row>
    <row r="22" spans="1:11" ht="12.6" customHeight="1" x14ac:dyDescent="0.2">
      <c r="A22" s="172" t="s">
        <v>313</v>
      </c>
      <c r="B22" s="173" t="s">
        <v>264</v>
      </c>
      <c r="C22" s="176">
        <v>668</v>
      </c>
      <c r="D22" s="176">
        <v>640</v>
      </c>
      <c r="E22" s="176">
        <v>32</v>
      </c>
      <c r="F22" s="176">
        <v>45</v>
      </c>
      <c r="G22" s="176">
        <v>570</v>
      </c>
      <c r="H22" s="176">
        <v>647</v>
      </c>
      <c r="I22" s="176">
        <v>102</v>
      </c>
      <c r="J22" s="176">
        <v>57</v>
      </c>
      <c r="K22" s="191" t="s">
        <v>265</v>
      </c>
    </row>
    <row r="23" spans="1:11" ht="12.6" customHeight="1" x14ac:dyDescent="0.2">
      <c r="A23" s="172" t="s">
        <v>314</v>
      </c>
      <c r="B23" s="173" t="s">
        <v>266</v>
      </c>
      <c r="C23" s="176">
        <v>4827</v>
      </c>
      <c r="D23" s="176">
        <v>3226</v>
      </c>
      <c r="E23" s="176">
        <v>184</v>
      </c>
      <c r="F23" s="176">
        <v>265</v>
      </c>
      <c r="G23" s="176">
        <v>4246</v>
      </c>
      <c r="H23" s="176">
        <v>3291</v>
      </c>
      <c r="I23" s="176">
        <v>756</v>
      </c>
      <c r="J23" s="176">
        <v>386</v>
      </c>
      <c r="K23" s="191" t="s">
        <v>267</v>
      </c>
    </row>
    <row r="24" spans="1:11" ht="12.6" customHeight="1" x14ac:dyDescent="0.2">
      <c r="A24" s="172" t="s">
        <v>315</v>
      </c>
      <c r="B24" s="173" t="s">
        <v>268</v>
      </c>
      <c r="C24" s="176">
        <v>97</v>
      </c>
      <c r="D24" s="176">
        <v>84</v>
      </c>
      <c r="E24" s="176">
        <v>5</v>
      </c>
      <c r="F24" s="176">
        <v>5</v>
      </c>
      <c r="G24" s="176">
        <v>98</v>
      </c>
      <c r="H24" s="176">
        <v>81</v>
      </c>
      <c r="I24" s="176">
        <v>16</v>
      </c>
      <c r="J24" s="176">
        <v>3</v>
      </c>
      <c r="K24" s="191" t="s">
        <v>269</v>
      </c>
    </row>
    <row r="25" spans="1:11" ht="12.6" customHeight="1" x14ac:dyDescent="0.2">
      <c r="A25" s="172" t="s">
        <v>316</v>
      </c>
      <c r="B25" s="173" t="s">
        <v>1262</v>
      </c>
      <c r="C25" s="176">
        <v>2198</v>
      </c>
      <c r="D25" s="176">
        <v>1606</v>
      </c>
      <c r="E25" s="176">
        <v>74</v>
      </c>
      <c r="F25" s="176">
        <v>132</v>
      </c>
      <c r="G25" s="176">
        <v>2043</v>
      </c>
      <c r="H25" s="176">
        <v>1613</v>
      </c>
      <c r="I25" s="176">
        <v>355</v>
      </c>
      <c r="J25" s="176">
        <v>189</v>
      </c>
      <c r="K25" s="191" t="s">
        <v>1270</v>
      </c>
    </row>
    <row r="26" spans="1:11" ht="12.6" customHeight="1" x14ac:dyDescent="0.2">
      <c r="A26" s="172" t="s">
        <v>317</v>
      </c>
      <c r="B26" s="173" t="s">
        <v>271</v>
      </c>
      <c r="C26" s="176">
        <v>830</v>
      </c>
      <c r="D26" s="176">
        <v>511</v>
      </c>
      <c r="E26" s="176">
        <v>29</v>
      </c>
      <c r="F26" s="176">
        <v>41</v>
      </c>
      <c r="G26" s="176">
        <v>645</v>
      </c>
      <c r="H26" s="176">
        <v>517</v>
      </c>
      <c r="I26" s="176">
        <v>102</v>
      </c>
      <c r="J26" s="176">
        <v>40</v>
      </c>
      <c r="K26" s="191" t="s">
        <v>272</v>
      </c>
    </row>
    <row r="27" spans="1:11" ht="12.6" customHeight="1" x14ac:dyDescent="0.2">
      <c r="A27" s="172" t="s">
        <v>318</v>
      </c>
      <c r="B27" s="173" t="s">
        <v>273</v>
      </c>
      <c r="C27" s="176">
        <v>1641</v>
      </c>
      <c r="D27" s="176">
        <v>1074</v>
      </c>
      <c r="E27" s="176">
        <v>52</v>
      </c>
      <c r="F27" s="176">
        <v>90</v>
      </c>
      <c r="G27" s="176">
        <v>1476</v>
      </c>
      <c r="H27" s="176">
        <v>1088</v>
      </c>
      <c r="I27" s="176">
        <v>224</v>
      </c>
      <c r="J27" s="176">
        <v>101</v>
      </c>
      <c r="K27" s="191" t="s">
        <v>274</v>
      </c>
    </row>
    <row r="28" spans="1:11" ht="12.6" customHeight="1" x14ac:dyDescent="0.2">
      <c r="A28" s="172" t="s">
        <v>319</v>
      </c>
      <c r="B28" s="173" t="s">
        <v>275</v>
      </c>
      <c r="C28" s="176">
        <v>659</v>
      </c>
      <c r="D28" s="176">
        <v>498</v>
      </c>
      <c r="E28" s="176">
        <v>23</v>
      </c>
      <c r="F28" s="176">
        <v>29</v>
      </c>
      <c r="G28" s="176">
        <v>540</v>
      </c>
      <c r="H28" s="176">
        <v>483</v>
      </c>
      <c r="I28" s="176">
        <v>99</v>
      </c>
      <c r="J28" s="176">
        <v>43</v>
      </c>
      <c r="K28" s="191" t="s">
        <v>276</v>
      </c>
    </row>
    <row r="29" spans="1:11" ht="12.6" customHeight="1" x14ac:dyDescent="0.2">
      <c r="A29" s="172" t="s">
        <v>320</v>
      </c>
      <c r="B29" s="173" t="s">
        <v>277</v>
      </c>
      <c r="C29" s="176">
        <v>2010</v>
      </c>
      <c r="D29" s="176">
        <v>1375</v>
      </c>
      <c r="E29" s="176">
        <v>68</v>
      </c>
      <c r="F29" s="176">
        <v>95</v>
      </c>
      <c r="G29" s="176">
        <v>1671</v>
      </c>
      <c r="H29" s="176">
        <v>1356</v>
      </c>
      <c r="I29" s="176">
        <v>283</v>
      </c>
      <c r="J29" s="176">
        <v>126</v>
      </c>
      <c r="K29" s="191" t="s">
        <v>278</v>
      </c>
    </row>
    <row r="30" spans="1:11" ht="12.6" customHeight="1" x14ac:dyDescent="0.2">
      <c r="A30" s="172" t="s">
        <v>321</v>
      </c>
      <c r="B30" s="173" t="s">
        <v>279</v>
      </c>
      <c r="C30" s="176">
        <v>404</v>
      </c>
      <c r="D30" s="176">
        <v>311</v>
      </c>
      <c r="E30" s="176">
        <v>18</v>
      </c>
      <c r="F30" s="176">
        <v>34</v>
      </c>
      <c r="G30" s="176">
        <v>364</v>
      </c>
      <c r="H30" s="176">
        <v>315</v>
      </c>
      <c r="I30" s="176">
        <v>56</v>
      </c>
      <c r="J30" s="176">
        <v>37</v>
      </c>
      <c r="K30" s="191" t="s">
        <v>280</v>
      </c>
    </row>
    <row r="31" spans="1:11" ht="12.6" customHeight="1" x14ac:dyDescent="0.2">
      <c r="A31" s="172" t="s">
        <v>322</v>
      </c>
      <c r="B31" s="173" t="s">
        <v>281</v>
      </c>
      <c r="C31" s="176">
        <v>872</v>
      </c>
      <c r="D31" s="176">
        <v>601</v>
      </c>
      <c r="E31" s="176">
        <v>31</v>
      </c>
      <c r="F31" s="176">
        <v>36</v>
      </c>
      <c r="G31" s="176">
        <v>736</v>
      </c>
      <c r="H31" s="176">
        <v>596</v>
      </c>
      <c r="I31" s="176">
        <v>119</v>
      </c>
      <c r="J31" s="176">
        <v>49</v>
      </c>
      <c r="K31" s="191" t="s">
        <v>282</v>
      </c>
    </row>
    <row r="32" spans="1:11" ht="12.6" customHeight="1" x14ac:dyDescent="0.2">
      <c r="A32" s="172" t="s">
        <v>323</v>
      </c>
      <c r="B32" s="173" t="s">
        <v>283</v>
      </c>
      <c r="C32" s="176">
        <v>1464</v>
      </c>
      <c r="D32" s="176">
        <v>1052</v>
      </c>
      <c r="E32" s="176">
        <v>40</v>
      </c>
      <c r="F32" s="176">
        <v>71</v>
      </c>
      <c r="G32" s="176">
        <v>1236</v>
      </c>
      <c r="H32" s="176">
        <v>1049</v>
      </c>
      <c r="I32" s="176">
        <v>213</v>
      </c>
      <c r="J32" s="176">
        <v>76</v>
      </c>
      <c r="K32" s="191" t="s">
        <v>284</v>
      </c>
    </row>
    <row r="33" spans="1:11" ht="12.6" customHeight="1" x14ac:dyDescent="0.2">
      <c r="A33" s="172" t="s">
        <v>324</v>
      </c>
      <c r="B33" s="173" t="s">
        <v>285</v>
      </c>
      <c r="C33" s="176">
        <v>973</v>
      </c>
      <c r="D33" s="176">
        <v>682</v>
      </c>
      <c r="E33" s="176">
        <v>26</v>
      </c>
      <c r="F33" s="176">
        <v>53</v>
      </c>
      <c r="G33" s="176">
        <v>835</v>
      </c>
      <c r="H33" s="176">
        <v>664</v>
      </c>
      <c r="I33" s="176">
        <v>168</v>
      </c>
      <c r="J33" s="176">
        <v>61</v>
      </c>
      <c r="K33" s="191" t="s">
        <v>286</v>
      </c>
    </row>
    <row r="34" spans="1:11" ht="12.6" customHeight="1" x14ac:dyDescent="0.2">
      <c r="A34" s="172" t="s">
        <v>325</v>
      </c>
      <c r="B34" s="173" t="s">
        <v>1263</v>
      </c>
      <c r="C34" s="176">
        <v>612</v>
      </c>
      <c r="D34" s="176">
        <v>422</v>
      </c>
      <c r="E34" s="176">
        <v>21</v>
      </c>
      <c r="F34" s="176">
        <v>36</v>
      </c>
      <c r="G34" s="176">
        <v>537</v>
      </c>
      <c r="H34" s="176">
        <v>427</v>
      </c>
      <c r="I34" s="176">
        <v>127</v>
      </c>
      <c r="J34" s="176">
        <v>42</v>
      </c>
      <c r="K34" s="191" t="s">
        <v>1271</v>
      </c>
    </row>
    <row r="35" spans="1:11" ht="12.6" customHeight="1" x14ac:dyDescent="0.2">
      <c r="A35" s="172" t="s">
        <v>326</v>
      </c>
      <c r="B35" s="173" t="s">
        <v>1264</v>
      </c>
      <c r="C35" s="176">
        <v>181</v>
      </c>
      <c r="D35" s="176">
        <v>148</v>
      </c>
      <c r="E35" s="176">
        <v>7</v>
      </c>
      <c r="F35" s="176">
        <v>9</v>
      </c>
      <c r="G35" s="176">
        <v>154</v>
      </c>
      <c r="H35" s="176">
        <v>147</v>
      </c>
      <c r="I35" s="176">
        <v>28</v>
      </c>
      <c r="J35" s="176">
        <v>9</v>
      </c>
      <c r="K35" s="191" t="s">
        <v>1272</v>
      </c>
    </row>
    <row r="36" spans="1:11" ht="12.6" customHeight="1" x14ac:dyDescent="0.2">
      <c r="A36" s="172" t="s">
        <v>327</v>
      </c>
      <c r="B36" s="173" t="s">
        <v>289</v>
      </c>
      <c r="C36" s="176">
        <v>349</v>
      </c>
      <c r="D36" s="176">
        <v>284</v>
      </c>
      <c r="E36" s="176">
        <v>17</v>
      </c>
      <c r="F36" s="176">
        <v>18</v>
      </c>
      <c r="G36" s="176">
        <v>340</v>
      </c>
      <c r="H36" s="176">
        <v>265</v>
      </c>
      <c r="I36" s="176">
        <v>72</v>
      </c>
      <c r="J36" s="176">
        <v>24</v>
      </c>
      <c r="K36" s="191" t="s">
        <v>290</v>
      </c>
    </row>
    <row r="37" spans="1:11" ht="12.6" customHeight="1" x14ac:dyDescent="0.2">
      <c r="A37" s="172" t="s">
        <v>328</v>
      </c>
      <c r="B37" s="173" t="s">
        <v>291</v>
      </c>
      <c r="C37" s="176">
        <v>712</v>
      </c>
      <c r="D37" s="176">
        <v>469</v>
      </c>
      <c r="E37" s="176">
        <v>22</v>
      </c>
      <c r="F37" s="176">
        <v>31</v>
      </c>
      <c r="G37" s="176">
        <v>572</v>
      </c>
      <c r="H37" s="176">
        <v>453</v>
      </c>
      <c r="I37" s="176">
        <v>109</v>
      </c>
      <c r="J37" s="176">
        <v>21</v>
      </c>
      <c r="K37" s="191" t="s">
        <v>292</v>
      </c>
    </row>
    <row r="38" spans="1:11" ht="12.6" customHeight="1" x14ac:dyDescent="0.2">
      <c r="A38" s="172" t="s">
        <v>329</v>
      </c>
      <c r="B38" s="173" t="s">
        <v>293</v>
      </c>
      <c r="C38" s="176">
        <v>938</v>
      </c>
      <c r="D38" s="176">
        <v>702</v>
      </c>
      <c r="E38" s="176">
        <v>37</v>
      </c>
      <c r="F38" s="176">
        <v>31</v>
      </c>
      <c r="G38" s="176">
        <v>828</v>
      </c>
      <c r="H38" s="176">
        <v>682</v>
      </c>
      <c r="I38" s="176">
        <v>151</v>
      </c>
      <c r="J38" s="176">
        <v>49</v>
      </c>
      <c r="K38" s="191" t="s">
        <v>294</v>
      </c>
    </row>
    <row r="39" spans="1:11" ht="12.6" customHeight="1" x14ac:dyDescent="0.2">
      <c r="A39" s="172" t="s">
        <v>330</v>
      </c>
      <c r="B39" s="173" t="s">
        <v>295</v>
      </c>
      <c r="C39" s="176">
        <v>1474</v>
      </c>
      <c r="D39" s="176">
        <v>1095</v>
      </c>
      <c r="E39" s="176">
        <v>59</v>
      </c>
      <c r="F39" s="176">
        <v>100</v>
      </c>
      <c r="G39" s="176">
        <v>1324</v>
      </c>
      <c r="H39" s="176">
        <v>1107</v>
      </c>
      <c r="I39" s="176">
        <v>255</v>
      </c>
      <c r="J39" s="176">
        <v>128</v>
      </c>
      <c r="K39" s="191" t="s">
        <v>296</v>
      </c>
    </row>
    <row r="40" spans="1:11" ht="12.6" customHeight="1" x14ac:dyDescent="0.2">
      <c r="A40" s="172" t="s">
        <v>331</v>
      </c>
      <c r="B40" s="173" t="s">
        <v>297</v>
      </c>
      <c r="C40" s="176">
        <v>923</v>
      </c>
      <c r="D40" s="176">
        <v>584</v>
      </c>
      <c r="E40" s="176">
        <v>30</v>
      </c>
      <c r="F40" s="176">
        <v>54</v>
      </c>
      <c r="G40" s="176">
        <v>839</v>
      </c>
      <c r="H40" s="176">
        <v>596</v>
      </c>
      <c r="I40" s="176">
        <v>93</v>
      </c>
      <c r="J40" s="176">
        <v>39</v>
      </c>
      <c r="K40" s="191" t="s">
        <v>298</v>
      </c>
    </row>
    <row r="41" spans="1:11" ht="12.6" customHeight="1" x14ac:dyDescent="0.2">
      <c r="A41" s="172" t="s">
        <v>332</v>
      </c>
      <c r="B41" s="173" t="s">
        <v>299</v>
      </c>
      <c r="C41" s="176">
        <v>1033</v>
      </c>
      <c r="D41" s="176">
        <v>722</v>
      </c>
      <c r="E41" s="176">
        <v>30</v>
      </c>
      <c r="F41" s="176">
        <v>44</v>
      </c>
      <c r="G41" s="176">
        <v>938</v>
      </c>
      <c r="H41" s="176">
        <v>723</v>
      </c>
      <c r="I41" s="176">
        <v>142</v>
      </c>
      <c r="J41" s="176">
        <v>52</v>
      </c>
      <c r="K41" s="191" t="s">
        <v>300</v>
      </c>
    </row>
    <row r="42" spans="1:11" ht="12.6" customHeight="1" x14ac:dyDescent="0.2">
      <c r="A42" s="172" t="s">
        <v>333</v>
      </c>
      <c r="B42" s="173" t="s">
        <v>301</v>
      </c>
      <c r="C42" s="176">
        <v>312</v>
      </c>
      <c r="D42" s="176">
        <v>229</v>
      </c>
      <c r="E42" s="176">
        <v>9</v>
      </c>
      <c r="F42" s="176">
        <v>15</v>
      </c>
      <c r="G42" s="176">
        <v>263</v>
      </c>
      <c r="H42" s="176">
        <v>217</v>
      </c>
      <c r="I42" s="176">
        <v>55</v>
      </c>
      <c r="J42" s="176">
        <v>18</v>
      </c>
      <c r="K42" s="191" t="s">
        <v>525</v>
      </c>
    </row>
    <row r="43" spans="1:11" ht="12.6" customHeight="1" x14ac:dyDescent="0.2">
      <c r="A43" s="172" t="s">
        <v>334</v>
      </c>
      <c r="B43" s="173" t="s">
        <v>526</v>
      </c>
      <c r="C43" s="176">
        <v>705</v>
      </c>
      <c r="D43" s="176">
        <v>537</v>
      </c>
      <c r="E43" s="176">
        <v>24</v>
      </c>
      <c r="F43" s="176">
        <v>27</v>
      </c>
      <c r="G43" s="176">
        <v>623</v>
      </c>
      <c r="H43" s="176">
        <v>520</v>
      </c>
      <c r="I43" s="176">
        <v>108</v>
      </c>
      <c r="J43" s="176">
        <v>22</v>
      </c>
      <c r="K43" s="191" t="s">
        <v>527</v>
      </c>
    </row>
    <row r="44" spans="1:11" ht="12.6" customHeight="1" x14ac:dyDescent="0.2">
      <c r="A44" s="172" t="s">
        <v>335</v>
      </c>
      <c r="B44" s="173" t="s">
        <v>528</v>
      </c>
      <c r="C44" s="176">
        <v>957</v>
      </c>
      <c r="D44" s="176">
        <v>638</v>
      </c>
      <c r="E44" s="176">
        <v>25</v>
      </c>
      <c r="F44" s="176">
        <v>43</v>
      </c>
      <c r="G44" s="176">
        <v>748</v>
      </c>
      <c r="H44" s="176">
        <v>651</v>
      </c>
      <c r="I44" s="176">
        <v>119</v>
      </c>
      <c r="J44" s="176">
        <v>61</v>
      </c>
      <c r="K44" s="191" t="s">
        <v>528</v>
      </c>
    </row>
    <row r="45" spans="1:11" ht="12.6" customHeight="1" x14ac:dyDescent="0.2">
      <c r="A45" s="172" t="s">
        <v>336</v>
      </c>
      <c r="B45" s="173" t="s">
        <v>529</v>
      </c>
      <c r="C45" s="176">
        <v>443</v>
      </c>
      <c r="D45" s="176">
        <v>371</v>
      </c>
      <c r="E45" s="176">
        <v>18</v>
      </c>
      <c r="F45" s="176">
        <v>28</v>
      </c>
      <c r="G45" s="176">
        <v>431</v>
      </c>
      <c r="H45" s="176">
        <v>364</v>
      </c>
      <c r="I45" s="176">
        <v>77</v>
      </c>
      <c r="J45" s="176">
        <v>40</v>
      </c>
      <c r="K45" s="191" t="s">
        <v>530</v>
      </c>
    </row>
    <row r="46" spans="1:11" ht="12.6" customHeight="1" x14ac:dyDescent="0.2">
      <c r="A46" s="172" t="s">
        <v>337</v>
      </c>
      <c r="B46" s="173" t="s">
        <v>531</v>
      </c>
      <c r="C46" s="176">
        <v>275</v>
      </c>
      <c r="D46" s="176">
        <v>174</v>
      </c>
      <c r="E46" s="176">
        <v>10</v>
      </c>
      <c r="F46" s="176">
        <v>11</v>
      </c>
      <c r="G46" s="176">
        <v>231</v>
      </c>
      <c r="H46" s="176">
        <v>181</v>
      </c>
      <c r="I46" s="176">
        <v>41</v>
      </c>
      <c r="J46" s="176">
        <v>12</v>
      </c>
      <c r="K46" s="191" t="s">
        <v>532</v>
      </c>
    </row>
    <row r="47" spans="1:11" ht="12.6" customHeight="1" x14ac:dyDescent="0.2">
      <c r="A47" s="172" t="s">
        <v>338</v>
      </c>
      <c r="B47" s="173" t="s">
        <v>533</v>
      </c>
      <c r="C47" s="176">
        <v>1452</v>
      </c>
      <c r="D47" s="176">
        <v>1036</v>
      </c>
      <c r="E47" s="176">
        <v>53</v>
      </c>
      <c r="F47" s="176">
        <v>74</v>
      </c>
      <c r="G47" s="176">
        <v>1266</v>
      </c>
      <c r="H47" s="176">
        <v>1048</v>
      </c>
      <c r="I47" s="176">
        <v>230</v>
      </c>
      <c r="J47" s="176">
        <v>103</v>
      </c>
      <c r="K47" s="191" t="s">
        <v>534</v>
      </c>
    </row>
    <row r="48" spans="1:11" ht="12.6" customHeight="1" x14ac:dyDescent="0.2">
      <c r="A48" s="172" t="s">
        <v>339</v>
      </c>
      <c r="B48" s="173" t="s">
        <v>535</v>
      </c>
      <c r="C48" s="176">
        <v>1255</v>
      </c>
      <c r="D48" s="176">
        <v>973</v>
      </c>
      <c r="E48" s="176">
        <v>37</v>
      </c>
      <c r="F48" s="176">
        <v>112</v>
      </c>
      <c r="G48" s="176">
        <v>1241</v>
      </c>
      <c r="H48" s="176">
        <v>993</v>
      </c>
      <c r="I48" s="176">
        <v>230</v>
      </c>
      <c r="J48" s="176">
        <v>136</v>
      </c>
      <c r="K48" s="191" t="s">
        <v>536</v>
      </c>
    </row>
    <row r="49" spans="1:11" ht="12.6" customHeight="1" x14ac:dyDescent="0.2">
      <c r="A49" s="172" t="s">
        <v>340</v>
      </c>
      <c r="B49" s="173" t="s">
        <v>537</v>
      </c>
      <c r="C49" s="176">
        <v>804</v>
      </c>
      <c r="D49" s="176">
        <v>549</v>
      </c>
      <c r="E49" s="176">
        <v>22</v>
      </c>
      <c r="F49" s="176">
        <v>50</v>
      </c>
      <c r="G49" s="176">
        <v>694</v>
      </c>
      <c r="H49" s="176">
        <v>539</v>
      </c>
      <c r="I49" s="176">
        <v>108</v>
      </c>
      <c r="J49" s="176">
        <v>52</v>
      </c>
      <c r="K49" s="191" t="s">
        <v>538</v>
      </c>
    </row>
    <row r="50" spans="1:11" ht="12.6" customHeight="1" x14ac:dyDescent="0.2">
      <c r="A50" s="172" t="s">
        <v>341</v>
      </c>
      <c r="B50" s="173" t="s">
        <v>539</v>
      </c>
      <c r="C50" s="176">
        <v>4705</v>
      </c>
      <c r="D50" s="176">
        <v>3901</v>
      </c>
      <c r="E50" s="176">
        <v>190</v>
      </c>
      <c r="F50" s="176">
        <v>403</v>
      </c>
      <c r="G50" s="176">
        <v>4003</v>
      </c>
      <c r="H50" s="176">
        <v>3899</v>
      </c>
      <c r="I50" s="176">
        <v>896</v>
      </c>
      <c r="J50" s="176">
        <v>509</v>
      </c>
      <c r="K50" s="191" t="s">
        <v>540</v>
      </c>
    </row>
    <row r="51" spans="1:11" ht="12.6" customHeight="1" x14ac:dyDescent="0.2">
      <c r="A51" s="172" t="s">
        <v>342</v>
      </c>
      <c r="B51" s="173" t="s">
        <v>541</v>
      </c>
      <c r="C51" s="176">
        <v>3479</v>
      </c>
      <c r="D51" s="176">
        <v>2374</v>
      </c>
      <c r="E51" s="176">
        <v>105</v>
      </c>
      <c r="F51" s="176">
        <v>241</v>
      </c>
      <c r="G51" s="176">
        <v>3191</v>
      </c>
      <c r="H51" s="176">
        <v>2422</v>
      </c>
      <c r="I51" s="176">
        <v>502</v>
      </c>
      <c r="J51" s="176">
        <v>337</v>
      </c>
      <c r="K51" s="191" t="s">
        <v>541</v>
      </c>
    </row>
    <row r="52" spans="1:11" ht="12.6" customHeight="1" x14ac:dyDescent="0.2">
      <c r="A52" s="172" t="s">
        <v>343</v>
      </c>
      <c r="B52" s="173" t="s">
        <v>542</v>
      </c>
      <c r="C52" s="176">
        <v>1204</v>
      </c>
      <c r="D52" s="176">
        <v>781</v>
      </c>
      <c r="E52" s="176">
        <v>36</v>
      </c>
      <c r="F52" s="176">
        <v>46</v>
      </c>
      <c r="G52" s="176">
        <v>1011</v>
      </c>
      <c r="H52" s="176">
        <v>793</v>
      </c>
      <c r="I52" s="176">
        <v>188</v>
      </c>
      <c r="J52" s="176">
        <v>61</v>
      </c>
      <c r="K52" s="191" t="s">
        <v>543</v>
      </c>
    </row>
    <row r="53" spans="1:11" ht="12.6" customHeight="1" x14ac:dyDescent="0.2">
      <c r="A53" s="172" t="s">
        <v>344</v>
      </c>
      <c r="B53" s="173" t="s">
        <v>544</v>
      </c>
      <c r="C53" s="176">
        <v>110</v>
      </c>
      <c r="D53" s="176">
        <v>61</v>
      </c>
      <c r="E53" s="176">
        <v>5</v>
      </c>
      <c r="F53" s="176">
        <v>1</v>
      </c>
      <c r="G53" s="176">
        <v>65</v>
      </c>
      <c r="H53" s="176">
        <v>56</v>
      </c>
      <c r="I53" s="176">
        <v>20</v>
      </c>
      <c r="J53" s="409" t="s">
        <v>700</v>
      </c>
      <c r="K53" s="191" t="s">
        <v>545</v>
      </c>
    </row>
    <row r="54" spans="1:11" ht="12.6" customHeight="1" x14ac:dyDescent="0.2">
      <c r="A54" s="172" t="s">
        <v>345</v>
      </c>
      <c r="B54" s="173" t="s">
        <v>546</v>
      </c>
      <c r="C54" s="176">
        <v>477</v>
      </c>
      <c r="D54" s="176">
        <v>312</v>
      </c>
      <c r="E54" s="176">
        <v>12</v>
      </c>
      <c r="F54" s="176">
        <v>13</v>
      </c>
      <c r="G54" s="176">
        <v>415</v>
      </c>
      <c r="H54" s="176">
        <v>317</v>
      </c>
      <c r="I54" s="176">
        <v>57</v>
      </c>
      <c r="J54" s="176">
        <v>11</v>
      </c>
      <c r="K54" s="191" t="s">
        <v>547</v>
      </c>
    </row>
    <row r="55" spans="1:11" ht="12.6" customHeight="1" x14ac:dyDescent="0.2">
      <c r="A55" s="172" t="s">
        <v>346</v>
      </c>
      <c r="B55" s="173" t="s">
        <v>1265</v>
      </c>
      <c r="C55" s="176">
        <v>352</v>
      </c>
      <c r="D55" s="176">
        <v>262</v>
      </c>
      <c r="E55" s="176">
        <v>10</v>
      </c>
      <c r="F55" s="176">
        <v>25</v>
      </c>
      <c r="G55" s="176">
        <v>328</v>
      </c>
      <c r="H55" s="176">
        <v>253</v>
      </c>
      <c r="I55" s="176">
        <v>72</v>
      </c>
      <c r="J55" s="176">
        <v>29</v>
      </c>
      <c r="K55" s="191" t="s">
        <v>1273</v>
      </c>
    </row>
    <row r="56" spans="1:11" ht="12.6" customHeight="1" x14ac:dyDescent="0.2">
      <c r="A56" s="172" t="s">
        <v>347</v>
      </c>
      <c r="B56" s="173" t="s">
        <v>549</v>
      </c>
      <c r="C56" s="176">
        <v>1584</v>
      </c>
      <c r="D56" s="176">
        <v>996</v>
      </c>
      <c r="E56" s="176">
        <v>43</v>
      </c>
      <c r="F56" s="176">
        <v>74</v>
      </c>
      <c r="G56" s="176">
        <v>1323</v>
      </c>
      <c r="H56" s="176">
        <v>995</v>
      </c>
      <c r="I56" s="176">
        <v>219</v>
      </c>
      <c r="J56" s="176">
        <v>74</v>
      </c>
      <c r="K56" s="191" t="s">
        <v>550</v>
      </c>
    </row>
    <row r="57" spans="1:11" ht="12.6" customHeight="1" x14ac:dyDescent="0.2">
      <c r="A57" s="172" t="s">
        <v>348</v>
      </c>
      <c r="B57" s="173" t="s">
        <v>551</v>
      </c>
      <c r="C57" s="176">
        <v>903</v>
      </c>
      <c r="D57" s="176">
        <v>658</v>
      </c>
      <c r="E57" s="176">
        <v>35</v>
      </c>
      <c r="F57" s="176">
        <v>20</v>
      </c>
      <c r="G57" s="176">
        <v>729</v>
      </c>
      <c r="H57" s="176">
        <v>661</v>
      </c>
      <c r="I57" s="176">
        <v>124</v>
      </c>
      <c r="J57" s="176">
        <v>32</v>
      </c>
      <c r="K57" s="191" t="s">
        <v>552</v>
      </c>
    </row>
    <row r="58" spans="1:11" ht="12.6" customHeight="1" x14ac:dyDescent="0.2">
      <c r="A58" s="172" t="s">
        <v>349</v>
      </c>
      <c r="B58" s="173" t="s">
        <v>553</v>
      </c>
      <c r="C58" s="176">
        <v>838</v>
      </c>
      <c r="D58" s="176">
        <v>569</v>
      </c>
      <c r="E58" s="176">
        <v>35</v>
      </c>
      <c r="F58" s="176">
        <v>43</v>
      </c>
      <c r="G58" s="176">
        <v>640</v>
      </c>
      <c r="H58" s="176">
        <v>572</v>
      </c>
      <c r="I58" s="176">
        <v>101</v>
      </c>
      <c r="J58" s="176">
        <v>64</v>
      </c>
      <c r="K58" s="191" t="s">
        <v>554</v>
      </c>
    </row>
    <row r="59" spans="1:11" ht="12.6" customHeight="1" x14ac:dyDescent="0.2">
      <c r="A59" s="172" t="s">
        <v>350</v>
      </c>
      <c r="B59" s="173" t="s">
        <v>555</v>
      </c>
      <c r="C59" s="176">
        <v>267</v>
      </c>
      <c r="D59" s="176">
        <v>166</v>
      </c>
      <c r="E59" s="176">
        <v>10</v>
      </c>
      <c r="F59" s="176">
        <v>13</v>
      </c>
      <c r="G59" s="176">
        <v>179</v>
      </c>
      <c r="H59" s="176">
        <v>158</v>
      </c>
      <c r="I59" s="176">
        <v>40</v>
      </c>
      <c r="J59" s="176">
        <v>9</v>
      </c>
      <c r="K59" s="191" t="s">
        <v>556</v>
      </c>
    </row>
    <row r="60" spans="1:11" ht="12.6" customHeight="1" x14ac:dyDescent="0.2">
      <c r="A60" s="172" t="s">
        <v>351</v>
      </c>
      <c r="B60" s="173" t="s">
        <v>557</v>
      </c>
      <c r="C60" s="176">
        <v>493</v>
      </c>
      <c r="D60" s="176">
        <v>362</v>
      </c>
      <c r="E60" s="176">
        <v>14</v>
      </c>
      <c r="F60" s="176">
        <v>23</v>
      </c>
      <c r="G60" s="176">
        <v>402</v>
      </c>
      <c r="H60" s="176">
        <v>366</v>
      </c>
      <c r="I60" s="176">
        <v>52</v>
      </c>
      <c r="J60" s="176">
        <v>26</v>
      </c>
      <c r="K60" s="191" t="s">
        <v>558</v>
      </c>
    </row>
    <row r="61" spans="1:11" ht="12.6" customHeight="1" x14ac:dyDescent="0.2">
      <c r="A61" s="172" t="s">
        <v>352</v>
      </c>
      <c r="B61" s="173" t="s">
        <v>559</v>
      </c>
      <c r="C61" s="176">
        <v>11102</v>
      </c>
      <c r="D61" s="176">
        <v>7852</v>
      </c>
      <c r="E61" s="176">
        <v>422</v>
      </c>
      <c r="F61" s="176">
        <v>865</v>
      </c>
      <c r="G61" s="176">
        <v>10303</v>
      </c>
      <c r="H61" s="176">
        <v>7928</v>
      </c>
      <c r="I61" s="176">
        <v>2080</v>
      </c>
      <c r="J61" s="176">
        <v>1370</v>
      </c>
      <c r="K61" s="191" t="s">
        <v>560</v>
      </c>
    </row>
    <row r="62" spans="1:11" ht="12.6" customHeight="1" x14ac:dyDescent="0.2">
      <c r="A62" s="172" t="s">
        <v>353</v>
      </c>
      <c r="B62" s="173" t="s">
        <v>561</v>
      </c>
      <c r="C62" s="176">
        <v>815</v>
      </c>
      <c r="D62" s="176">
        <v>598</v>
      </c>
      <c r="E62" s="176">
        <v>32</v>
      </c>
      <c r="F62" s="176">
        <v>25</v>
      </c>
      <c r="G62" s="176">
        <v>717</v>
      </c>
      <c r="H62" s="176">
        <v>580</v>
      </c>
      <c r="I62" s="176">
        <v>123</v>
      </c>
      <c r="J62" s="176">
        <v>30</v>
      </c>
      <c r="K62" s="191" t="s">
        <v>562</v>
      </c>
    </row>
    <row r="63" spans="1:11" ht="12.6" customHeight="1" x14ac:dyDescent="0.2">
      <c r="A63" s="172" t="s">
        <v>354</v>
      </c>
      <c r="B63" s="173" t="s">
        <v>1275</v>
      </c>
      <c r="C63" s="176">
        <v>475</v>
      </c>
      <c r="D63" s="176">
        <v>343</v>
      </c>
      <c r="E63" s="176">
        <v>17</v>
      </c>
      <c r="F63" s="176">
        <v>26</v>
      </c>
      <c r="G63" s="176">
        <v>421</v>
      </c>
      <c r="H63" s="176">
        <v>335</v>
      </c>
      <c r="I63" s="176">
        <v>81</v>
      </c>
      <c r="J63" s="176">
        <v>29</v>
      </c>
      <c r="K63" s="191" t="s">
        <v>1276</v>
      </c>
    </row>
    <row r="64" spans="1:11" ht="12.6" customHeight="1" x14ac:dyDescent="0.2">
      <c r="A64" s="172" t="s">
        <v>355</v>
      </c>
      <c r="B64" s="173" t="s">
        <v>565</v>
      </c>
      <c r="C64" s="176">
        <v>635</v>
      </c>
      <c r="D64" s="176">
        <v>412</v>
      </c>
      <c r="E64" s="176">
        <v>19</v>
      </c>
      <c r="F64" s="176">
        <v>20</v>
      </c>
      <c r="G64" s="176">
        <v>442</v>
      </c>
      <c r="H64" s="176">
        <v>400</v>
      </c>
      <c r="I64" s="176">
        <v>98</v>
      </c>
      <c r="J64" s="176">
        <v>13</v>
      </c>
      <c r="K64" s="191" t="s">
        <v>566</v>
      </c>
    </row>
    <row r="65" spans="1:11" ht="12.6" customHeight="1" x14ac:dyDescent="0.2">
      <c r="A65" s="172" t="s">
        <v>356</v>
      </c>
      <c r="B65" s="173" t="s">
        <v>567</v>
      </c>
      <c r="C65" s="176">
        <v>560</v>
      </c>
      <c r="D65" s="176">
        <v>416</v>
      </c>
      <c r="E65" s="176">
        <v>14</v>
      </c>
      <c r="F65" s="176">
        <v>42</v>
      </c>
      <c r="G65" s="176">
        <v>491</v>
      </c>
      <c r="H65" s="176">
        <v>432</v>
      </c>
      <c r="I65" s="176">
        <v>95</v>
      </c>
      <c r="J65" s="176">
        <v>37</v>
      </c>
      <c r="K65" s="191" t="s">
        <v>568</v>
      </c>
    </row>
    <row r="66" spans="1:11" ht="12.6" customHeight="1" x14ac:dyDescent="0.2">
      <c r="A66" s="172" t="s">
        <v>357</v>
      </c>
      <c r="B66" s="173" t="s">
        <v>569</v>
      </c>
      <c r="C66" s="176">
        <v>1700</v>
      </c>
      <c r="D66" s="176">
        <v>1194</v>
      </c>
      <c r="E66" s="176">
        <v>42</v>
      </c>
      <c r="F66" s="176">
        <v>98</v>
      </c>
      <c r="G66" s="176">
        <v>1475</v>
      </c>
      <c r="H66" s="176">
        <v>1220</v>
      </c>
      <c r="I66" s="176">
        <v>226</v>
      </c>
      <c r="J66" s="176">
        <v>133</v>
      </c>
      <c r="K66" s="191" t="s">
        <v>570</v>
      </c>
    </row>
    <row r="67" spans="1:11" ht="12.6" customHeight="1" x14ac:dyDescent="0.2">
      <c r="A67" s="172" t="s">
        <v>358</v>
      </c>
      <c r="B67" s="173" t="s">
        <v>571</v>
      </c>
      <c r="C67" s="176">
        <v>967</v>
      </c>
      <c r="D67" s="176">
        <v>661</v>
      </c>
      <c r="E67" s="176">
        <v>23</v>
      </c>
      <c r="F67" s="176">
        <v>58</v>
      </c>
      <c r="G67" s="176">
        <v>899</v>
      </c>
      <c r="H67" s="176">
        <v>661</v>
      </c>
      <c r="I67" s="176">
        <v>96</v>
      </c>
      <c r="J67" s="176">
        <v>47</v>
      </c>
      <c r="K67" s="191" t="s">
        <v>572</v>
      </c>
    </row>
    <row r="68" spans="1:11" ht="12.6" customHeight="1" x14ac:dyDescent="0.2">
      <c r="A68" s="172" t="s">
        <v>359</v>
      </c>
      <c r="B68" s="173" t="s">
        <v>573</v>
      </c>
      <c r="C68" s="176">
        <v>628</v>
      </c>
      <c r="D68" s="176">
        <v>423</v>
      </c>
      <c r="E68" s="176">
        <v>17</v>
      </c>
      <c r="F68" s="176">
        <v>26</v>
      </c>
      <c r="G68" s="176">
        <v>473</v>
      </c>
      <c r="H68" s="176">
        <v>415</v>
      </c>
      <c r="I68" s="176">
        <v>79</v>
      </c>
      <c r="J68" s="176">
        <v>22</v>
      </c>
      <c r="K68" s="191" t="s">
        <v>574</v>
      </c>
    </row>
    <row r="69" spans="1:11" ht="12.6" customHeight="1" x14ac:dyDescent="0.2">
      <c r="A69" s="172" t="s">
        <v>360</v>
      </c>
      <c r="B69" s="173" t="s">
        <v>575</v>
      </c>
      <c r="C69" s="176">
        <v>1176</v>
      </c>
      <c r="D69" s="176">
        <v>814</v>
      </c>
      <c r="E69" s="176">
        <v>36</v>
      </c>
      <c r="F69" s="176">
        <v>46</v>
      </c>
      <c r="G69" s="176">
        <v>984</v>
      </c>
      <c r="H69" s="176">
        <v>815</v>
      </c>
      <c r="I69" s="176">
        <v>153</v>
      </c>
      <c r="J69" s="176">
        <v>51</v>
      </c>
      <c r="K69" s="191" t="s">
        <v>576</v>
      </c>
    </row>
    <row r="70" spans="1:11" ht="12.6" customHeight="1" x14ac:dyDescent="0.2">
      <c r="A70" s="172" t="s">
        <v>361</v>
      </c>
      <c r="B70" s="173" t="s">
        <v>577</v>
      </c>
      <c r="C70" s="176">
        <v>999</v>
      </c>
      <c r="D70" s="176">
        <v>794</v>
      </c>
      <c r="E70" s="176">
        <v>33</v>
      </c>
      <c r="F70" s="176">
        <v>60</v>
      </c>
      <c r="G70" s="176">
        <v>888</v>
      </c>
      <c r="H70" s="176">
        <v>798</v>
      </c>
      <c r="I70" s="176">
        <v>168</v>
      </c>
      <c r="J70" s="176">
        <v>100</v>
      </c>
      <c r="K70" s="191" t="s">
        <v>578</v>
      </c>
    </row>
    <row r="71" spans="1:11" ht="12.6" customHeight="1" x14ac:dyDescent="0.2">
      <c r="A71" s="172" t="s">
        <v>362</v>
      </c>
      <c r="B71" s="275" t="s">
        <v>1277</v>
      </c>
      <c r="C71" s="176">
        <v>1257</v>
      </c>
      <c r="D71" s="176">
        <v>977</v>
      </c>
      <c r="E71" s="176">
        <v>50</v>
      </c>
      <c r="F71" s="176">
        <v>67</v>
      </c>
      <c r="G71" s="176">
        <v>1075</v>
      </c>
      <c r="H71" s="176">
        <v>1001</v>
      </c>
      <c r="I71" s="176">
        <v>245</v>
      </c>
      <c r="J71" s="176">
        <v>80</v>
      </c>
      <c r="K71" s="191" t="s">
        <v>579</v>
      </c>
    </row>
    <row r="72" spans="1:11" ht="12.6" customHeight="1" x14ac:dyDescent="0.2">
      <c r="A72" s="172" t="s">
        <v>363</v>
      </c>
      <c r="B72" s="275" t="s">
        <v>580</v>
      </c>
      <c r="C72" s="176">
        <v>1093</v>
      </c>
      <c r="D72" s="176">
        <v>761</v>
      </c>
      <c r="E72" s="176">
        <v>33</v>
      </c>
      <c r="F72" s="176">
        <v>71</v>
      </c>
      <c r="G72" s="176">
        <v>964</v>
      </c>
      <c r="H72" s="176">
        <v>786</v>
      </c>
      <c r="I72" s="176">
        <v>180</v>
      </c>
      <c r="J72" s="176">
        <v>82</v>
      </c>
      <c r="K72" s="191" t="s">
        <v>581</v>
      </c>
    </row>
    <row r="73" spans="1:11" ht="12.6" customHeight="1" x14ac:dyDescent="0.2">
      <c r="A73" s="172" t="s">
        <v>364</v>
      </c>
      <c r="B73" s="275" t="s">
        <v>582</v>
      </c>
      <c r="C73" s="176">
        <v>478</v>
      </c>
      <c r="D73" s="176">
        <v>352</v>
      </c>
      <c r="E73" s="176">
        <v>13</v>
      </c>
      <c r="F73" s="176">
        <v>22</v>
      </c>
      <c r="G73" s="176">
        <v>409</v>
      </c>
      <c r="H73" s="176">
        <v>354</v>
      </c>
      <c r="I73" s="176">
        <v>64</v>
      </c>
      <c r="J73" s="176">
        <v>21</v>
      </c>
      <c r="K73" s="191" t="s">
        <v>583</v>
      </c>
    </row>
    <row r="74" spans="1:11" ht="12.6" customHeight="1" x14ac:dyDescent="0.2">
      <c r="A74" s="172" t="s">
        <v>365</v>
      </c>
      <c r="B74" s="275" t="s">
        <v>584</v>
      </c>
      <c r="C74" s="176">
        <v>211</v>
      </c>
      <c r="D74" s="176">
        <v>159</v>
      </c>
      <c r="E74" s="176">
        <v>6</v>
      </c>
      <c r="F74" s="176">
        <v>11</v>
      </c>
      <c r="G74" s="176">
        <v>173</v>
      </c>
      <c r="H74" s="176">
        <v>165</v>
      </c>
      <c r="I74" s="176">
        <v>22</v>
      </c>
      <c r="J74" s="176">
        <v>11</v>
      </c>
      <c r="K74" s="191" t="s">
        <v>584</v>
      </c>
    </row>
    <row r="75" spans="1:11" ht="12.6" customHeight="1" x14ac:dyDescent="0.2">
      <c r="A75" s="172" t="s">
        <v>366</v>
      </c>
      <c r="B75" s="275" t="s">
        <v>585</v>
      </c>
      <c r="C75" s="176">
        <v>73</v>
      </c>
      <c r="D75" s="176">
        <v>43</v>
      </c>
      <c r="E75" s="176">
        <v>3</v>
      </c>
      <c r="F75" s="176">
        <v>2</v>
      </c>
      <c r="G75" s="176">
        <v>51</v>
      </c>
      <c r="H75" s="176">
        <v>32</v>
      </c>
      <c r="I75" s="176">
        <v>12</v>
      </c>
      <c r="J75" s="176">
        <v>3</v>
      </c>
      <c r="K75" s="191" t="s">
        <v>586</v>
      </c>
    </row>
    <row r="76" spans="1:11" ht="12.6" customHeight="1" x14ac:dyDescent="0.2">
      <c r="A76" s="172" t="s">
        <v>367</v>
      </c>
      <c r="B76" s="275" t="s">
        <v>587</v>
      </c>
      <c r="C76" s="176">
        <v>529</v>
      </c>
      <c r="D76" s="176">
        <v>400</v>
      </c>
      <c r="E76" s="176">
        <v>19</v>
      </c>
      <c r="F76" s="176">
        <v>38</v>
      </c>
      <c r="G76" s="176">
        <v>504</v>
      </c>
      <c r="H76" s="176">
        <v>412</v>
      </c>
      <c r="I76" s="176">
        <v>75</v>
      </c>
      <c r="J76" s="176">
        <v>41</v>
      </c>
      <c r="K76" s="191" t="s">
        <v>588</v>
      </c>
    </row>
    <row r="77" spans="1:11" ht="12.6" customHeight="1" x14ac:dyDescent="0.2">
      <c r="A77" s="172" t="s">
        <v>368</v>
      </c>
      <c r="B77" s="275" t="s">
        <v>589</v>
      </c>
      <c r="C77" s="176">
        <v>1108</v>
      </c>
      <c r="D77" s="176">
        <v>740</v>
      </c>
      <c r="E77" s="176">
        <v>30</v>
      </c>
      <c r="F77" s="176">
        <v>67</v>
      </c>
      <c r="G77" s="176">
        <v>962</v>
      </c>
      <c r="H77" s="176">
        <v>724</v>
      </c>
      <c r="I77" s="176">
        <v>164</v>
      </c>
      <c r="J77" s="176">
        <v>74</v>
      </c>
      <c r="K77" s="191" t="s">
        <v>590</v>
      </c>
    </row>
    <row r="78" spans="1:11" ht="12.6" customHeight="1" x14ac:dyDescent="0.2">
      <c r="A78" s="172" t="s">
        <v>369</v>
      </c>
      <c r="B78" s="275" t="s">
        <v>591</v>
      </c>
      <c r="C78" s="176">
        <v>145</v>
      </c>
      <c r="D78" s="176">
        <v>101</v>
      </c>
      <c r="E78" s="176">
        <v>8</v>
      </c>
      <c r="F78" s="176">
        <v>8</v>
      </c>
      <c r="G78" s="176">
        <v>112</v>
      </c>
      <c r="H78" s="176">
        <v>98</v>
      </c>
      <c r="I78" s="176">
        <v>31</v>
      </c>
      <c r="J78" s="176">
        <v>8</v>
      </c>
      <c r="K78" s="191" t="s">
        <v>592</v>
      </c>
    </row>
    <row r="79" spans="1:11" ht="12.6" customHeight="1" x14ac:dyDescent="0.2">
      <c r="A79" s="172" t="s">
        <v>370</v>
      </c>
      <c r="B79" s="275" t="s">
        <v>593</v>
      </c>
      <c r="C79" s="176">
        <v>92</v>
      </c>
      <c r="D79" s="176">
        <v>48</v>
      </c>
      <c r="E79" s="176">
        <v>2</v>
      </c>
      <c r="F79" s="409">
        <v>1</v>
      </c>
      <c r="G79" s="176">
        <v>49</v>
      </c>
      <c r="H79" s="176">
        <v>44</v>
      </c>
      <c r="I79" s="176">
        <v>14</v>
      </c>
      <c r="J79" s="409" t="s">
        <v>700</v>
      </c>
      <c r="K79" s="191" t="s">
        <v>594</v>
      </c>
    </row>
    <row r="80" spans="1:11" ht="12.6" customHeight="1" x14ac:dyDescent="0.2">
      <c r="A80" s="172" t="s">
        <v>371</v>
      </c>
      <c r="B80" s="275" t="s">
        <v>595</v>
      </c>
      <c r="C80" s="176">
        <v>1415</v>
      </c>
      <c r="D80" s="176">
        <v>896</v>
      </c>
      <c r="E80" s="176">
        <v>38</v>
      </c>
      <c r="F80" s="176">
        <v>46</v>
      </c>
      <c r="G80" s="176">
        <v>1164</v>
      </c>
      <c r="H80" s="176">
        <v>882</v>
      </c>
      <c r="I80" s="176">
        <v>167</v>
      </c>
      <c r="J80" s="176">
        <v>51</v>
      </c>
      <c r="K80" s="191" t="s">
        <v>596</v>
      </c>
    </row>
    <row r="81" spans="1:11" ht="12.6" customHeight="1" x14ac:dyDescent="0.2">
      <c r="A81" s="172" t="s">
        <v>372</v>
      </c>
      <c r="B81" s="275" t="s">
        <v>597</v>
      </c>
      <c r="C81" s="176">
        <v>829</v>
      </c>
      <c r="D81" s="176">
        <v>603</v>
      </c>
      <c r="E81" s="176">
        <v>19</v>
      </c>
      <c r="F81" s="176">
        <v>34</v>
      </c>
      <c r="G81" s="176">
        <v>720</v>
      </c>
      <c r="H81" s="176">
        <v>592</v>
      </c>
      <c r="I81" s="176">
        <v>122</v>
      </c>
      <c r="J81" s="176">
        <v>26</v>
      </c>
      <c r="K81" s="191" t="s">
        <v>598</v>
      </c>
    </row>
    <row r="82" spans="1:11" ht="12.6" customHeight="1" x14ac:dyDescent="0.2">
      <c r="A82" s="172" t="s">
        <v>373</v>
      </c>
      <c r="B82" s="275" t="s">
        <v>599</v>
      </c>
      <c r="C82" s="176">
        <v>2265</v>
      </c>
      <c r="D82" s="176">
        <v>1642</v>
      </c>
      <c r="E82" s="176">
        <v>68</v>
      </c>
      <c r="F82" s="176">
        <v>121</v>
      </c>
      <c r="G82" s="176">
        <v>2011</v>
      </c>
      <c r="H82" s="176">
        <v>1611</v>
      </c>
      <c r="I82" s="176">
        <v>338</v>
      </c>
      <c r="J82" s="176">
        <v>126</v>
      </c>
      <c r="K82" s="191" t="s">
        <v>600</v>
      </c>
    </row>
    <row r="83" spans="1:11" ht="12.6" customHeight="1" x14ac:dyDescent="0.2">
      <c r="A83" s="172" t="s">
        <v>374</v>
      </c>
      <c r="B83" s="275" t="s">
        <v>601</v>
      </c>
      <c r="C83" s="176">
        <v>391</v>
      </c>
      <c r="D83" s="176">
        <v>271</v>
      </c>
      <c r="E83" s="176">
        <v>6</v>
      </c>
      <c r="F83" s="176">
        <v>23</v>
      </c>
      <c r="G83" s="176">
        <v>318</v>
      </c>
      <c r="H83" s="176">
        <v>278</v>
      </c>
      <c r="I83" s="176">
        <v>61</v>
      </c>
      <c r="J83" s="176">
        <v>21</v>
      </c>
      <c r="K83" s="191" t="s">
        <v>602</v>
      </c>
    </row>
    <row r="84" spans="1:11" ht="12.6" customHeight="1" x14ac:dyDescent="0.2">
      <c r="A84" s="172" t="s">
        <v>375</v>
      </c>
      <c r="B84" s="275" t="s">
        <v>603</v>
      </c>
      <c r="C84" s="176">
        <v>941</v>
      </c>
      <c r="D84" s="176">
        <v>629</v>
      </c>
      <c r="E84" s="176">
        <v>26</v>
      </c>
      <c r="F84" s="176">
        <v>42</v>
      </c>
      <c r="G84" s="176">
        <v>805</v>
      </c>
      <c r="H84" s="176">
        <v>625</v>
      </c>
      <c r="I84" s="176">
        <v>110</v>
      </c>
      <c r="J84" s="176">
        <v>48</v>
      </c>
      <c r="K84" s="191" t="s">
        <v>604</v>
      </c>
    </row>
    <row r="85" spans="1:11" ht="12.6" customHeight="1" x14ac:dyDescent="0.2">
      <c r="A85" s="172" t="s">
        <v>376</v>
      </c>
      <c r="B85" s="275" t="s">
        <v>605</v>
      </c>
      <c r="C85" s="176">
        <v>393</v>
      </c>
      <c r="D85" s="176">
        <v>248</v>
      </c>
      <c r="E85" s="176">
        <v>15</v>
      </c>
      <c r="F85" s="176">
        <v>8</v>
      </c>
      <c r="G85" s="176">
        <v>324</v>
      </c>
      <c r="H85" s="176">
        <v>243</v>
      </c>
      <c r="I85" s="176">
        <v>45</v>
      </c>
      <c r="J85" s="176">
        <v>19</v>
      </c>
      <c r="K85" s="191" t="s">
        <v>606</v>
      </c>
    </row>
    <row r="86" spans="1:11" ht="12.6" customHeight="1" x14ac:dyDescent="0.2">
      <c r="A86" s="172" t="s">
        <v>377</v>
      </c>
      <c r="B86" s="275" t="s">
        <v>1266</v>
      </c>
      <c r="C86" s="176">
        <v>1049</v>
      </c>
      <c r="D86" s="176">
        <v>789</v>
      </c>
      <c r="E86" s="176">
        <v>23</v>
      </c>
      <c r="F86" s="176">
        <v>61</v>
      </c>
      <c r="G86" s="176">
        <v>875</v>
      </c>
      <c r="H86" s="176">
        <v>776</v>
      </c>
      <c r="I86" s="176">
        <v>165</v>
      </c>
      <c r="J86" s="176">
        <v>77</v>
      </c>
      <c r="K86" s="191" t="s">
        <v>1274</v>
      </c>
    </row>
    <row r="87" spans="1:11" ht="12.6" customHeight="1" x14ac:dyDescent="0.2">
      <c r="A87" s="172" t="s">
        <v>378</v>
      </c>
      <c r="B87" s="275" t="s">
        <v>607</v>
      </c>
      <c r="C87" s="176">
        <v>894</v>
      </c>
      <c r="D87" s="176">
        <v>652</v>
      </c>
      <c r="E87" s="176">
        <v>33</v>
      </c>
      <c r="F87" s="176">
        <v>40</v>
      </c>
      <c r="G87" s="176">
        <v>855</v>
      </c>
      <c r="H87" s="176">
        <v>635</v>
      </c>
      <c r="I87" s="176">
        <v>174</v>
      </c>
      <c r="J87" s="176">
        <v>55</v>
      </c>
      <c r="K87" s="191" t="s">
        <v>1286</v>
      </c>
    </row>
    <row r="88" spans="1:11" ht="12.6" customHeight="1" x14ac:dyDescent="0.2">
      <c r="A88" s="172" t="s">
        <v>381</v>
      </c>
      <c r="B88" s="275" t="s">
        <v>608</v>
      </c>
      <c r="C88" s="176">
        <v>847</v>
      </c>
      <c r="D88" s="176">
        <v>643</v>
      </c>
      <c r="E88" s="176">
        <v>24</v>
      </c>
      <c r="F88" s="176">
        <v>31</v>
      </c>
      <c r="G88" s="176">
        <v>701</v>
      </c>
      <c r="H88" s="176">
        <v>627</v>
      </c>
      <c r="I88" s="176">
        <v>121</v>
      </c>
      <c r="J88" s="176">
        <v>35</v>
      </c>
      <c r="K88" s="191" t="s">
        <v>1287</v>
      </c>
    </row>
    <row r="89" spans="1:11" ht="12.6" customHeight="1" x14ac:dyDescent="0.2">
      <c r="A89" s="172" t="s">
        <v>382</v>
      </c>
      <c r="B89" s="275" t="s">
        <v>1285</v>
      </c>
      <c r="C89" s="176">
        <v>1047</v>
      </c>
      <c r="D89" s="176">
        <v>741</v>
      </c>
      <c r="E89" s="176">
        <v>30</v>
      </c>
      <c r="F89" s="176">
        <v>47</v>
      </c>
      <c r="G89" s="176">
        <v>842</v>
      </c>
      <c r="H89" s="176">
        <v>744</v>
      </c>
      <c r="I89" s="176">
        <v>144</v>
      </c>
      <c r="J89" s="176">
        <v>46</v>
      </c>
      <c r="K89" s="191" t="s">
        <v>1296</v>
      </c>
    </row>
    <row r="90" spans="1:11" ht="12.6" customHeight="1" x14ac:dyDescent="0.2">
      <c r="A90" s="172" t="s">
        <v>383</v>
      </c>
      <c r="B90" s="275" t="s">
        <v>1279</v>
      </c>
      <c r="C90" s="176">
        <v>1125</v>
      </c>
      <c r="D90" s="176">
        <v>761</v>
      </c>
      <c r="E90" s="176">
        <v>36</v>
      </c>
      <c r="F90" s="176">
        <v>44</v>
      </c>
      <c r="G90" s="176">
        <v>995</v>
      </c>
      <c r="H90" s="176">
        <v>761</v>
      </c>
      <c r="I90" s="176">
        <v>146</v>
      </c>
      <c r="J90" s="176">
        <v>50</v>
      </c>
      <c r="K90" s="191" t="s">
        <v>1289</v>
      </c>
    </row>
    <row r="91" spans="1:11" ht="12.6" customHeight="1" x14ac:dyDescent="0.2">
      <c r="A91" s="172" t="s">
        <v>384</v>
      </c>
      <c r="B91" s="275" t="s">
        <v>1280</v>
      </c>
      <c r="C91" s="176">
        <v>495</v>
      </c>
      <c r="D91" s="176">
        <v>368</v>
      </c>
      <c r="E91" s="176">
        <v>12</v>
      </c>
      <c r="F91" s="176">
        <v>18</v>
      </c>
      <c r="G91" s="176">
        <v>390</v>
      </c>
      <c r="H91" s="176">
        <v>387</v>
      </c>
      <c r="I91" s="176">
        <v>64</v>
      </c>
      <c r="J91" s="176">
        <v>16</v>
      </c>
      <c r="K91" s="191" t="s">
        <v>1290</v>
      </c>
    </row>
    <row r="92" spans="1:11" ht="12.6" customHeight="1" x14ac:dyDescent="0.2">
      <c r="A92" s="172" t="s">
        <v>385</v>
      </c>
      <c r="B92" s="275" t="s">
        <v>1281</v>
      </c>
      <c r="C92" s="176">
        <v>966</v>
      </c>
      <c r="D92" s="176">
        <v>632</v>
      </c>
      <c r="E92" s="176">
        <v>31</v>
      </c>
      <c r="F92" s="176">
        <v>43</v>
      </c>
      <c r="G92" s="176">
        <v>819</v>
      </c>
      <c r="H92" s="176">
        <v>628</v>
      </c>
      <c r="I92" s="176">
        <v>140</v>
      </c>
      <c r="J92" s="176">
        <v>52</v>
      </c>
      <c r="K92" s="191" t="s">
        <v>1291</v>
      </c>
    </row>
    <row r="93" spans="1:11" ht="12.6" customHeight="1" x14ac:dyDescent="0.2">
      <c r="A93" s="172" t="s">
        <v>386</v>
      </c>
      <c r="B93" s="275" t="s">
        <v>1282</v>
      </c>
      <c r="C93" s="176">
        <v>469</v>
      </c>
      <c r="D93" s="176">
        <v>292</v>
      </c>
      <c r="E93" s="176">
        <v>22</v>
      </c>
      <c r="F93" s="176">
        <v>23</v>
      </c>
      <c r="G93" s="176">
        <v>365</v>
      </c>
      <c r="H93" s="176">
        <v>291</v>
      </c>
      <c r="I93" s="176">
        <v>70</v>
      </c>
      <c r="J93" s="176">
        <v>18</v>
      </c>
      <c r="K93" s="191" t="s">
        <v>1292</v>
      </c>
    </row>
    <row r="94" spans="1:11" ht="12.6" customHeight="1" x14ac:dyDescent="0.2">
      <c r="A94" s="172" t="s">
        <v>387</v>
      </c>
      <c r="B94" s="275" t="s">
        <v>1283</v>
      </c>
      <c r="C94" s="176">
        <v>507</v>
      </c>
      <c r="D94" s="176">
        <v>437</v>
      </c>
      <c r="E94" s="176">
        <v>25</v>
      </c>
      <c r="F94" s="176">
        <v>23</v>
      </c>
      <c r="G94" s="176">
        <v>486</v>
      </c>
      <c r="H94" s="176">
        <v>435</v>
      </c>
      <c r="I94" s="176">
        <v>75</v>
      </c>
      <c r="J94" s="176">
        <v>30</v>
      </c>
      <c r="K94" s="191" t="s">
        <v>1297</v>
      </c>
    </row>
    <row r="95" spans="1:11" ht="12.6" customHeight="1" x14ac:dyDescent="0.2">
      <c r="A95" s="172" t="s">
        <v>388</v>
      </c>
      <c r="B95" s="275" t="s">
        <v>609</v>
      </c>
      <c r="C95" s="176">
        <v>2054</v>
      </c>
      <c r="D95" s="176">
        <v>1453</v>
      </c>
      <c r="E95" s="176">
        <v>67</v>
      </c>
      <c r="F95" s="176">
        <v>78</v>
      </c>
      <c r="G95" s="176">
        <v>1709</v>
      </c>
      <c r="H95" s="176">
        <v>1437</v>
      </c>
      <c r="I95" s="176">
        <v>346</v>
      </c>
      <c r="J95" s="176">
        <v>100</v>
      </c>
      <c r="K95" s="191" t="s">
        <v>610</v>
      </c>
    </row>
    <row r="96" spans="1:11" ht="12.6" customHeight="1" x14ac:dyDescent="0.2">
      <c r="A96" s="172" t="s">
        <v>389</v>
      </c>
      <c r="B96" s="275" t="s">
        <v>611</v>
      </c>
      <c r="C96" s="176">
        <v>854</v>
      </c>
      <c r="D96" s="176">
        <v>599</v>
      </c>
      <c r="E96" s="176">
        <v>32</v>
      </c>
      <c r="F96" s="176">
        <v>41</v>
      </c>
      <c r="G96" s="176">
        <v>743</v>
      </c>
      <c r="H96" s="176">
        <v>604</v>
      </c>
      <c r="I96" s="176">
        <v>108</v>
      </c>
      <c r="J96" s="176">
        <v>49</v>
      </c>
      <c r="K96" s="191" t="s">
        <v>612</v>
      </c>
    </row>
    <row r="97" spans="1:11" ht="12.6" customHeight="1" x14ac:dyDescent="0.2">
      <c r="A97" s="172" t="s">
        <v>390</v>
      </c>
      <c r="B97" s="275" t="s">
        <v>613</v>
      </c>
      <c r="C97" s="176">
        <v>430</v>
      </c>
      <c r="D97" s="176">
        <v>275</v>
      </c>
      <c r="E97" s="176">
        <v>11</v>
      </c>
      <c r="F97" s="176">
        <v>9</v>
      </c>
      <c r="G97" s="176">
        <v>311</v>
      </c>
      <c r="H97" s="176">
        <v>266</v>
      </c>
      <c r="I97" s="176">
        <v>77</v>
      </c>
      <c r="J97" s="176">
        <v>9</v>
      </c>
      <c r="K97" s="191" t="s">
        <v>614</v>
      </c>
    </row>
    <row r="98" spans="1:11" ht="12.6" customHeight="1" x14ac:dyDescent="0.2">
      <c r="A98" s="172" t="s">
        <v>391</v>
      </c>
      <c r="B98" s="275" t="s">
        <v>931</v>
      </c>
      <c r="C98" s="176">
        <v>657</v>
      </c>
      <c r="D98" s="176">
        <v>548</v>
      </c>
      <c r="E98" s="176">
        <v>28</v>
      </c>
      <c r="F98" s="176">
        <v>26</v>
      </c>
      <c r="G98" s="176">
        <v>612</v>
      </c>
      <c r="H98" s="176">
        <v>540</v>
      </c>
      <c r="I98" s="176">
        <v>111</v>
      </c>
      <c r="J98" s="176">
        <v>41</v>
      </c>
      <c r="K98" s="191" t="s">
        <v>188</v>
      </c>
    </row>
    <row r="99" spans="1:11" ht="12.6" customHeight="1" x14ac:dyDescent="0.2">
      <c r="A99" s="172" t="s">
        <v>392</v>
      </c>
      <c r="B99" s="275" t="s">
        <v>617</v>
      </c>
      <c r="C99" s="176">
        <v>361</v>
      </c>
      <c r="D99" s="176">
        <v>255</v>
      </c>
      <c r="E99" s="176">
        <v>8</v>
      </c>
      <c r="F99" s="176">
        <v>16</v>
      </c>
      <c r="G99" s="176">
        <v>283</v>
      </c>
      <c r="H99" s="176">
        <v>240</v>
      </c>
      <c r="I99" s="176">
        <v>64</v>
      </c>
      <c r="J99" s="176">
        <v>13</v>
      </c>
      <c r="K99" s="191" t="s">
        <v>618</v>
      </c>
    </row>
    <row r="100" spans="1:11" ht="12.6" customHeight="1" x14ac:dyDescent="0.2">
      <c r="A100" s="172" t="s">
        <v>393</v>
      </c>
      <c r="B100" s="275" t="s">
        <v>619</v>
      </c>
      <c r="C100" s="176">
        <v>501</v>
      </c>
      <c r="D100" s="176">
        <v>374</v>
      </c>
      <c r="E100" s="176">
        <v>22</v>
      </c>
      <c r="F100" s="176">
        <v>16</v>
      </c>
      <c r="G100" s="176">
        <v>448</v>
      </c>
      <c r="H100" s="176">
        <v>361</v>
      </c>
      <c r="I100" s="176">
        <v>94</v>
      </c>
      <c r="J100" s="176">
        <v>20</v>
      </c>
      <c r="K100" s="191" t="s">
        <v>620</v>
      </c>
    </row>
    <row r="101" spans="1:11" ht="12.6" customHeight="1" x14ac:dyDescent="0.2">
      <c r="A101" s="172" t="s">
        <v>394</v>
      </c>
      <c r="B101" s="275" t="s">
        <v>621</v>
      </c>
      <c r="C101" s="176">
        <v>1763</v>
      </c>
      <c r="D101" s="176">
        <v>1303</v>
      </c>
      <c r="E101" s="176">
        <v>68</v>
      </c>
      <c r="F101" s="176">
        <v>75</v>
      </c>
      <c r="G101" s="176">
        <v>1492</v>
      </c>
      <c r="H101" s="176">
        <v>1285</v>
      </c>
      <c r="I101" s="176">
        <v>275</v>
      </c>
      <c r="J101" s="176">
        <v>130</v>
      </c>
      <c r="K101" s="191" t="s">
        <v>622</v>
      </c>
    </row>
    <row r="102" spans="1:11" ht="12.6" customHeight="1" x14ac:dyDescent="0.2">
      <c r="A102" s="172" t="s">
        <v>395</v>
      </c>
      <c r="B102" s="275" t="s">
        <v>623</v>
      </c>
      <c r="C102" s="176">
        <v>548</v>
      </c>
      <c r="D102" s="176">
        <v>352</v>
      </c>
      <c r="E102" s="176">
        <v>15</v>
      </c>
      <c r="F102" s="176">
        <v>24</v>
      </c>
      <c r="G102" s="176">
        <v>454</v>
      </c>
      <c r="H102" s="176">
        <v>366</v>
      </c>
      <c r="I102" s="176">
        <v>88</v>
      </c>
      <c r="J102" s="176">
        <v>24</v>
      </c>
      <c r="K102" s="191" t="s">
        <v>624</v>
      </c>
    </row>
    <row r="103" spans="1:11" ht="12.6" customHeight="1" x14ac:dyDescent="0.2">
      <c r="A103" s="172" t="s">
        <v>396</v>
      </c>
      <c r="B103" s="275" t="s">
        <v>625</v>
      </c>
      <c r="C103" s="176">
        <v>335</v>
      </c>
      <c r="D103" s="176">
        <v>229</v>
      </c>
      <c r="E103" s="176">
        <v>12</v>
      </c>
      <c r="F103" s="176">
        <v>18</v>
      </c>
      <c r="G103" s="176">
        <v>248</v>
      </c>
      <c r="H103" s="176">
        <v>215</v>
      </c>
      <c r="I103" s="176">
        <v>61</v>
      </c>
      <c r="J103" s="176">
        <v>13</v>
      </c>
      <c r="K103" s="191" t="s">
        <v>626</v>
      </c>
    </row>
    <row r="104" spans="1:11" ht="12.6" customHeight="1" x14ac:dyDescent="0.2">
      <c r="A104" s="172" t="s">
        <v>397</v>
      </c>
      <c r="B104" s="275" t="s">
        <v>627</v>
      </c>
      <c r="C104" s="176">
        <v>551</v>
      </c>
      <c r="D104" s="176">
        <v>351</v>
      </c>
      <c r="E104" s="176">
        <v>12</v>
      </c>
      <c r="F104" s="176">
        <v>25</v>
      </c>
      <c r="G104" s="176">
        <v>437</v>
      </c>
      <c r="H104" s="176">
        <v>339</v>
      </c>
      <c r="I104" s="176">
        <v>61</v>
      </c>
      <c r="J104" s="176">
        <v>22</v>
      </c>
      <c r="K104" s="191" t="s">
        <v>628</v>
      </c>
    </row>
    <row r="105" spans="1:11" ht="12.6" customHeight="1" x14ac:dyDescent="0.2">
      <c r="A105" s="172" t="s">
        <v>398</v>
      </c>
      <c r="B105" s="275" t="s">
        <v>629</v>
      </c>
      <c r="C105" s="176">
        <v>1345</v>
      </c>
      <c r="D105" s="176">
        <v>980</v>
      </c>
      <c r="E105" s="176">
        <v>58</v>
      </c>
      <c r="F105" s="176">
        <v>62</v>
      </c>
      <c r="G105" s="176">
        <v>1161</v>
      </c>
      <c r="H105" s="176">
        <v>992</v>
      </c>
      <c r="I105" s="176">
        <v>177</v>
      </c>
      <c r="J105" s="176">
        <v>95</v>
      </c>
      <c r="K105" s="191" t="s">
        <v>630</v>
      </c>
    </row>
    <row r="106" spans="1:11" ht="12.6" customHeight="1" x14ac:dyDescent="0.2">
      <c r="A106" s="172" t="s">
        <v>399</v>
      </c>
      <c r="B106" s="275" t="s">
        <v>1267</v>
      </c>
      <c r="C106" s="176">
        <v>894</v>
      </c>
      <c r="D106" s="176">
        <v>693</v>
      </c>
      <c r="E106" s="176">
        <v>31</v>
      </c>
      <c r="F106" s="176">
        <v>58</v>
      </c>
      <c r="G106" s="176">
        <v>753</v>
      </c>
      <c r="H106" s="176">
        <v>701</v>
      </c>
      <c r="I106" s="176">
        <v>170</v>
      </c>
      <c r="J106" s="176">
        <v>69</v>
      </c>
      <c r="K106" s="191" t="s">
        <v>1268</v>
      </c>
    </row>
    <row r="107" spans="1:11" ht="12.6" customHeight="1" x14ac:dyDescent="0.2">
      <c r="A107" s="172" t="s">
        <v>400</v>
      </c>
      <c r="B107" s="275" t="s">
        <v>632</v>
      </c>
      <c r="C107" s="176">
        <v>571</v>
      </c>
      <c r="D107" s="176">
        <v>400</v>
      </c>
      <c r="E107" s="176">
        <v>13</v>
      </c>
      <c r="F107" s="176">
        <v>32</v>
      </c>
      <c r="G107" s="176">
        <v>492</v>
      </c>
      <c r="H107" s="176">
        <v>386</v>
      </c>
      <c r="I107" s="176">
        <v>103</v>
      </c>
      <c r="J107" s="176">
        <v>25</v>
      </c>
      <c r="K107" s="191" t="s">
        <v>633</v>
      </c>
    </row>
    <row r="108" spans="1:11" ht="12.6" customHeight="1" x14ac:dyDescent="0.2">
      <c r="A108" s="172">
        <v>100</v>
      </c>
      <c r="B108" s="275" t="s">
        <v>634</v>
      </c>
      <c r="C108" s="176">
        <v>265</v>
      </c>
      <c r="D108" s="176">
        <v>196</v>
      </c>
      <c r="E108" s="176">
        <v>10</v>
      </c>
      <c r="F108" s="176">
        <v>12</v>
      </c>
      <c r="G108" s="176">
        <v>295</v>
      </c>
      <c r="H108" s="176">
        <v>193</v>
      </c>
      <c r="I108" s="176">
        <v>44</v>
      </c>
      <c r="J108" s="176">
        <v>14</v>
      </c>
      <c r="K108" s="191" t="s">
        <v>635</v>
      </c>
    </row>
    <row r="109" spans="1:11" ht="12.6" customHeight="1" x14ac:dyDescent="0.2">
      <c r="A109" s="172">
        <v>101</v>
      </c>
      <c r="B109" s="275" t="s">
        <v>636</v>
      </c>
      <c r="C109" s="176">
        <v>707</v>
      </c>
      <c r="D109" s="176">
        <v>450</v>
      </c>
      <c r="E109" s="176">
        <v>29</v>
      </c>
      <c r="F109" s="176">
        <v>40</v>
      </c>
      <c r="G109" s="176">
        <v>608</v>
      </c>
      <c r="H109" s="176">
        <v>466</v>
      </c>
      <c r="I109" s="176">
        <v>116</v>
      </c>
      <c r="J109" s="176">
        <v>49</v>
      </c>
      <c r="K109" s="191" t="s">
        <v>637</v>
      </c>
    </row>
    <row r="110" spans="1:11" ht="12.6" customHeight="1" x14ac:dyDescent="0.2">
      <c r="A110" s="172">
        <v>102</v>
      </c>
      <c r="B110" s="275" t="s">
        <v>638</v>
      </c>
      <c r="C110" s="176">
        <v>298</v>
      </c>
      <c r="D110" s="176">
        <v>206</v>
      </c>
      <c r="E110" s="176">
        <v>10</v>
      </c>
      <c r="F110" s="176">
        <v>15</v>
      </c>
      <c r="G110" s="176">
        <v>254</v>
      </c>
      <c r="H110" s="176">
        <v>211</v>
      </c>
      <c r="I110" s="176">
        <v>50</v>
      </c>
      <c r="J110" s="176">
        <v>13</v>
      </c>
      <c r="K110" s="191" t="s">
        <v>189</v>
      </c>
    </row>
    <row r="111" spans="1:11" ht="12.6" customHeight="1" x14ac:dyDescent="0.2">
      <c r="A111" s="172">
        <v>103</v>
      </c>
      <c r="B111" s="275" t="s">
        <v>640</v>
      </c>
      <c r="C111" s="176">
        <v>253</v>
      </c>
      <c r="D111" s="176">
        <v>191</v>
      </c>
      <c r="E111" s="176">
        <v>7</v>
      </c>
      <c r="F111" s="176">
        <v>8</v>
      </c>
      <c r="G111" s="176">
        <v>245</v>
      </c>
      <c r="H111" s="176">
        <v>188</v>
      </c>
      <c r="I111" s="176">
        <v>51</v>
      </c>
      <c r="J111" s="176">
        <v>12</v>
      </c>
      <c r="K111" s="191" t="s">
        <v>641</v>
      </c>
    </row>
    <row r="112" spans="1:11" ht="12.6" customHeight="1" x14ac:dyDescent="0.2">
      <c r="A112" s="172">
        <v>104</v>
      </c>
      <c r="B112" s="275" t="s">
        <v>642</v>
      </c>
      <c r="C112" s="176">
        <v>903</v>
      </c>
      <c r="D112" s="176">
        <v>505</v>
      </c>
      <c r="E112" s="176">
        <v>29</v>
      </c>
      <c r="F112" s="176">
        <v>43</v>
      </c>
      <c r="G112" s="176">
        <v>781</v>
      </c>
      <c r="H112" s="176">
        <v>505</v>
      </c>
      <c r="I112" s="176">
        <v>135</v>
      </c>
      <c r="J112" s="176">
        <v>28</v>
      </c>
      <c r="K112" s="191" t="s">
        <v>643</v>
      </c>
    </row>
    <row r="113" spans="1:30" ht="12.6" customHeight="1" x14ac:dyDescent="0.2">
      <c r="A113" s="172">
        <v>105</v>
      </c>
      <c r="B113" s="275" t="s">
        <v>644</v>
      </c>
      <c r="C113" s="176">
        <v>322</v>
      </c>
      <c r="D113" s="176">
        <v>230</v>
      </c>
      <c r="E113" s="176">
        <v>12</v>
      </c>
      <c r="F113" s="176">
        <v>23</v>
      </c>
      <c r="G113" s="176">
        <v>244</v>
      </c>
      <c r="H113" s="176">
        <v>215</v>
      </c>
      <c r="I113" s="176">
        <v>31</v>
      </c>
      <c r="J113" s="176">
        <v>28</v>
      </c>
      <c r="K113" s="191" t="s">
        <v>645</v>
      </c>
    </row>
    <row r="114" spans="1:30" ht="12.6" customHeight="1" x14ac:dyDescent="0.2">
      <c r="A114" s="172">
        <v>106</v>
      </c>
      <c r="B114" s="275" t="s">
        <v>646</v>
      </c>
      <c r="C114" s="176">
        <v>888</v>
      </c>
      <c r="D114" s="176">
        <v>664</v>
      </c>
      <c r="E114" s="176">
        <v>27</v>
      </c>
      <c r="F114" s="176">
        <v>39</v>
      </c>
      <c r="G114" s="176">
        <v>759</v>
      </c>
      <c r="H114" s="176">
        <v>643</v>
      </c>
      <c r="I114" s="176">
        <v>132</v>
      </c>
      <c r="J114" s="176">
        <v>50</v>
      </c>
      <c r="K114" s="191" t="s">
        <v>647</v>
      </c>
    </row>
    <row r="115" spans="1:30" ht="12.6" customHeight="1" x14ac:dyDescent="0.2">
      <c r="A115" s="172">
        <v>107</v>
      </c>
      <c r="B115" s="275" t="s">
        <v>648</v>
      </c>
      <c r="C115" s="176">
        <v>884</v>
      </c>
      <c r="D115" s="176">
        <v>619</v>
      </c>
      <c r="E115" s="176">
        <v>31</v>
      </c>
      <c r="F115" s="176">
        <v>36</v>
      </c>
      <c r="G115" s="176">
        <v>760</v>
      </c>
      <c r="H115" s="176">
        <v>609</v>
      </c>
      <c r="I115" s="176">
        <v>124</v>
      </c>
      <c r="J115" s="176">
        <v>47</v>
      </c>
      <c r="K115" s="191" t="s">
        <v>649</v>
      </c>
    </row>
    <row r="116" spans="1:30" ht="12.6" customHeight="1" x14ac:dyDescent="0.2">
      <c r="A116" s="172">
        <v>108</v>
      </c>
      <c r="B116" s="275" t="s">
        <v>650</v>
      </c>
      <c r="C116" s="176">
        <v>1805</v>
      </c>
      <c r="D116" s="176">
        <v>1138</v>
      </c>
      <c r="E116" s="176">
        <v>52</v>
      </c>
      <c r="F116" s="176">
        <v>69</v>
      </c>
      <c r="G116" s="176">
        <v>1463</v>
      </c>
      <c r="H116" s="176">
        <v>1136</v>
      </c>
      <c r="I116" s="176">
        <v>259</v>
      </c>
      <c r="J116" s="176">
        <v>63</v>
      </c>
      <c r="K116" s="191" t="s">
        <v>651</v>
      </c>
    </row>
    <row r="117" spans="1:30" ht="12.6" customHeight="1" x14ac:dyDescent="0.2">
      <c r="A117" s="172">
        <v>109</v>
      </c>
      <c r="B117" s="275" t="s">
        <v>652</v>
      </c>
      <c r="C117" s="176">
        <v>711</v>
      </c>
      <c r="D117" s="176">
        <v>440</v>
      </c>
      <c r="E117" s="176">
        <v>19</v>
      </c>
      <c r="F117" s="176">
        <v>17</v>
      </c>
      <c r="G117" s="176">
        <v>589</v>
      </c>
      <c r="H117" s="176">
        <v>448</v>
      </c>
      <c r="I117" s="176">
        <v>92</v>
      </c>
      <c r="J117" s="176">
        <v>11</v>
      </c>
      <c r="K117" s="191" t="s">
        <v>653</v>
      </c>
    </row>
    <row r="118" spans="1:30" ht="12.6" customHeight="1" x14ac:dyDescent="0.2">
      <c r="A118" s="172">
        <v>110</v>
      </c>
      <c r="B118" s="275" t="s">
        <v>654</v>
      </c>
      <c r="C118" s="176">
        <v>998</v>
      </c>
      <c r="D118" s="176">
        <v>632</v>
      </c>
      <c r="E118" s="176">
        <v>28</v>
      </c>
      <c r="F118" s="176">
        <v>37</v>
      </c>
      <c r="G118" s="176">
        <v>862</v>
      </c>
      <c r="H118" s="176">
        <v>627</v>
      </c>
      <c r="I118" s="176">
        <v>128</v>
      </c>
      <c r="J118" s="176">
        <v>42</v>
      </c>
      <c r="K118" s="191" t="s">
        <v>655</v>
      </c>
    </row>
    <row r="119" spans="1:30" ht="12.6" customHeight="1" x14ac:dyDescent="0.2">
      <c r="A119" s="172">
        <v>111</v>
      </c>
      <c r="B119" s="275" t="s">
        <v>656</v>
      </c>
      <c r="C119" s="176">
        <v>1481</v>
      </c>
      <c r="D119" s="176">
        <v>932</v>
      </c>
      <c r="E119" s="176">
        <v>39</v>
      </c>
      <c r="F119" s="176">
        <v>75</v>
      </c>
      <c r="G119" s="176">
        <v>1304</v>
      </c>
      <c r="H119" s="176">
        <v>937</v>
      </c>
      <c r="I119" s="176">
        <v>186</v>
      </c>
      <c r="J119" s="176">
        <v>85</v>
      </c>
      <c r="K119" s="191" t="s">
        <v>657</v>
      </c>
    </row>
    <row r="120" spans="1:30" ht="12.6" customHeight="1" x14ac:dyDescent="0.2">
      <c r="A120" s="172">
        <v>112</v>
      </c>
      <c r="B120" s="275" t="s">
        <v>658</v>
      </c>
      <c r="C120" s="176">
        <v>299</v>
      </c>
      <c r="D120" s="176">
        <v>212</v>
      </c>
      <c r="E120" s="176">
        <v>9</v>
      </c>
      <c r="F120" s="176">
        <v>4</v>
      </c>
      <c r="G120" s="176">
        <v>226</v>
      </c>
      <c r="H120" s="176">
        <v>205</v>
      </c>
      <c r="I120" s="176">
        <v>30</v>
      </c>
      <c r="J120" s="176">
        <v>11</v>
      </c>
      <c r="K120" s="191" t="s">
        <v>659</v>
      </c>
    </row>
    <row r="121" spans="1:30" ht="12.6" customHeight="1" x14ac:dyDescent="0.2">
      <c r="A121" s="172">
        <v>113</v>
      </c>
      <c r="B121" s="275" t="s">
        <v>660</v>
      </c>
      <c r="C121" s="176">
        <v>493</v>
      </c>
      <c r="D121" s="176">
        <v>285</v>
      </c>
      <c r="E121" s="176">
        <v>19</v>
      </c>
      <c r="F121" s="176">
        <v>22</v>
      </c>
      <c r="G121" s="176">
        <v>414</v>
      </c>
      <c r="H121" s="176">
        <v>274</v>
      </c>
      <c r="I121" s="176">
        <v>81</v>
      </c>
      <c r="J121" s="176">
        <v>36</v>
      </c>
      <c r="K121" s="191" t="s">
        <v>661</v>
      </c>
    </row>
    <row r="122" spans="1:30" ht="12.6" customHeight="1" x14ac:dyDescent="0.2">
      <c r="A122" s="172">
        <v>114</v>
      </c>
      <c r="B122" s="275" t="s">
        <v>662</v>
      </c>
      <c r="C122" s="176">
        <v>574</v>
      </c>
      <c r="D122" s="176">
        <v>363</v>
      </c>
      <c r="E122" s="176">
        <v>25</v>
      </c>
      <c r="F122" s="176">
        <v>22</v>
      </c>
      <c r="G122" s="176">
        <v>459</v>
      </c>
      <c r="H122" s="176">
        <v>347</v>
      </c>
      <c r="I122" s="176">
        <v>97</v>
      </c>
      <c r="J122" s="176">
        <v>18</v>
      </c>
      <c r="K122" s="191" t="s">
        <v>663</v>
      </c>
    </row>
    <row r="123" spans="1:30" ht="12.6" customHeight="1" x14ac:dyDescent="0.2">
      <c r="A123" s="172">
        <v>115</v>
      </c>
      <c r="B123" s="275" t="s">
        <v>664</v>
      </c>
      <c r="C123" s="176">
        <v>1954</v>
      </c>
      <c r="D123" s="176">
        <v>1377</v>
      </c>
      <c r="E123" s="176">
        <v>64</v>
      </c>
      <c r="F123" s="176">
        <v>112</v>
      </c>
      <c r="G123" s="176">
        <v>1704</v>
      </c>
      <c r="H123" s="176">
        <v>1356</v>
      </c>
      <c r="I123" s="176">
        <v>334</v>
      </c>
      <c r="J123" s="176">
        <v>146</v>
      </c>
      <c r="K123" s="191" t="s">
        <v>665</v>
      </c>
    </row>
    <row r="124" spans="1:30" ht="12.6" customHeight="1" x14ac:dyDescent="0.2">
      <c r="A124" s="172">
        <v>116</v>
      </c>
      <c r="B124" s="275" t="s">
        <v>666</v>
      </c>
      <c r="C124" s="176">
        <v>907</v>
      </c>
      <c r="D124" s="176">
        <v>600</v>
      </c>
      <c r="E124" s="176">
        <v>29</v>
      </c>
      <c r="F124" s="176">
        <v>29</v>
      </c>
      <c r="G124" s="176">
        <v>800</v>
      </c>
      <c r="H124" s="176">
        <v>604</v>
      </c>
      <c r="I124" s="176">
        <v>89</v>
      </c>
      <c r="J124" s="176">
        <v>34</v>
      </c>
      <c r="K124" s="191" t="s">
        <v>667</v>
      </c>
    </row>
    <row r="125" spans="1:30" ht="12.6" customHeight="1" x14ac:dyDescent="0.2">
      <c r="A125" s="172">
        <v>117</v>
      </c>
      <c r="B125" s="275" t="s">
        <v>668</v>
      </c>
      <c r="C125" s="176">
        <v>423</v>
      </c>
      <c r="D125" s="176">
        <v>291</v>
      </c>
      <c r="E125" s="176">
        <v>17</v>
      </c>
      <c r="F125" s="176">
        <v>6</v>
      </c>
      <c r="G125" s="176">
        <v>335</v>
      </c>
      <c r="H125" s="176">
        <v>277</v>
      </c>
      <c r="I125" s="176">
        <v>58</v>
      </c>
      <c r="J125" s="176">
        <v>9</v>
      </c>
      <c r="K125" s="191" t="s">
        <v>669</v>
      </c>
    </row>
    <row r="126" spans="1:30" ht="12.6" customHeight="1" x14ac:dyDescent="0.25">
      <c r="A126" s="172">
        <v>118</v>
      </c>
      <c r="B126" s="275" t="s">
        <v>1284</v>
      </c>
      <c r="C126" s="176">
        <v>235</v>
      </c>
      <c r="D126" s="176">
        <v>154</v>
      </c>
      <c r="E126" s="176">
        <v>11</v>
      </c>
      <c r="F126" s="176">
        <v>8</v>
      </c>
      <c r="G126" s="176">
        <v>188</v>
      </c>
      <c r="H126" s="176">
        <v>151</v>
      </c>
      <c r="I126" s="176">
        <v>35</v>
      </c>
      <c r="J126" s="176">
        <v>6</v>
      </c>
      <c r="K126" s="191" t="s">
        <v>1294</v>
      </c>
      <c r="N126" s="86"/>
      <c r="O126" s="86"/>
      <c r="P126" s="86"/>
      <c r="Q126" s="86"/>
      <c r="R126" s="86"/>
    </row>
    <row r="127" spans="1:30" ht="12.6" customHeight="1" x14ac:dyDescent="0.2">
      <c r="A127" s="314"/>
      <c r="B127" s="314"/>
      <c r="C127" s="176"/>
      <c r="D127" s="176"/>
      <c r="E127" s="176"/>
      <c r="F127" s="176"/>
      <c r="G127" s="176"/>
      <c r="H127" s="176"/>
      <c r="I127" s="176"/>
      <c r="J127" s="176"/>
      <c r="K127" s="515"/>
    </row>
    <row r="128" spans="1:30" ht="12.6" customHeight="1" x14ac:dyDescent="0.2">
      <c r="A128" s="719" t="s">
        <v>670</v>
      </c>
      <c r="B128" s="719"/>
      <c r="C128" s="98">
        <v>148186</v>
      </c>
      <c r="D128" s="98">
        <v>105037</v>
      </c>
      <c r="E128" s="98">
        <v>5286</v>
      </c>
      <c r="F128" s="98">
        <v>8578</v>
      </c>
      <c r="G128" s="98">
        <v>130764</v>
      </c>
      <c r="H128" s="98">
        <v>105213</v>
      </c>
      <c r="I128" s="98">
        <v>24477</v>
      </c>
      <c r="J128" s="98">
        <v>11591</v>
      </c>
      <c r="K128" s="339" t="s">
        <v>1067</v>
      </c>
      <c r="M128" s="5"/>
      <c r="N128" s="5"/>
      <c r="O128" s="5"/>
      <c r="P128" s="5"/>
      <c r="S128" s="5"/>
      <c r="T128" s="5"/>
      <c r="U128" s="5"/>
      <c r="V128" s="5"/>
      <c r="AA128" s="89"/>
      <c r="AB128" s="89"/>
      <c r="AC128" s="89"/>
      <c r="AD128" s="89"/>
    </row>
    <row r="129" spans="1:11" ht="12.6" customHeight="1" x14ac:dyDescent="0.2">
      <c r="A129" s="1029"/>
      <c r="B129" s="1029"/>
      <c r="C129" s="331"/>
      <c r="D129" s="331"/>
      <c r="E129" s="331"/>
      <c r="F129" s="331"/>
      <c r="G129" s="331"/>
      <c r="H129" s="331"/>
      <c r="I129" s="331"/>
      <c r="J129" s="331"/>
      <c r="K129" s="515"/>
    </row>
    <row r="130" spans="1:11" ht="12.6" customHeight="1" x14ac:dyDescent="0.2">
      <c r="A130" s="1029"/>
      <c r="B130" s="1029"/>
      <c r="C130" s="171"/>
      <c r="D130" s="171"/>
      <c r="E130" s="171"/>
      <c r="F130" s="171"/>
      <c r="G130" s="171"/>
      <c r="H130" s="171"/>
      <c r="I130" s="171"/>
      <c r="J130" s="171"/>
      <c r="K130" s="193"/>
    </row>
    <row r="131" spans="1:11" ht="12.6" customHeight="1" x14ac:dyDescent="0.2">
      <c r="A131" s="701" t="s">
        <v>1216</v>
      </c>
      <c r="B131" s="701"/>
      <c r="C131" s="171"/>
      <c r="D131" s="171"/>
      <c r="E131" s="171"/>
      <c r="F131" s="171"/>
      <c r="G131" s="171"/>
      <c r="H131" s="171"/>
      <c r="I131" s="171"/>
      <c r="J131" s="171"/>
      <c r="K131" s="188" t="s">
        <v>1219</v>
      </c>
    </row>
    <row r="132" spans="1:11" ht="12.6" customHeight="1" x14ac:dyDescent="0.2">
      <c r="A132" s="702" t="s">
        <v>672</v>
      </c>
      <c r="B132" s="702"/>
      <c r="C132" s="176">
        <v>10521</v>
      </c>
      <c r="D132" s="176">
        <v>7190</v>
      </c>
      <c r="E132" s="176">
        <v>337</v>
      </c>
      <c r="F132" s="190">
        <v>486</v>
      </c>
      <c r="G132" s="176">
        <v>8806</v>
      </c>
      <c r="H132" s="176">
        <v>7129</v>
      </c>
      <c r="I132" s="176">
        <v>1629</v>
      </c>
      <c r="J132" s="190">
        <v>589</v>
      </c>
      <c r="K132" s="191" t="s">
        <v>673</v>
      </c>
    </row>
    <row r="133" spans="1:11" ht="12.6" customHeight="1" x14ac:dyDescent="0.2">
      <c r="A133" s="702" t="s">
        <v>674</v>
      </c>
      <c r="B133" s="702"/>
      <c r="C133" s="176">
        <v>29204</v>
      </c>
      <c r="D133" s="176">
        <v>20418</v>
      </c>
      <c r="E133" s="176">
        <v>997</v>
      </c>
      <c r="F133" s="176">
        <v>1926</v>
      </c>
      <c r="G133" s="176">
        <v>26008</v>
      </c>
      <c r="H133" s="176">
        <v>20604</v>
      </c>
      <c r="I133" s="176">
        <v>4758</v>
      </c>
      <c r="J133" s="176">
        <v>2622</v>
      </c>
      <c r="K133" s="191" t="s">
        <v>675</v>
      </c>
    </row>
    <row r="134" spans="1:11" ht="12.6" customHeight="1" x14ac:dyDescent="0.2">
      <c r="A134" s="702" t="s">
        <v>676</v>
      </c>
      <c r="B134" s="702"/>
      <c r="C134" s="176">
        <v>20549</v>
      </c>
      <c r="D134" s="176">
        <v>15667</v>
      </c>
      <c r="E134" s="176">
        <v>751</v>
      </c>
      <c r="F134" s="176">
        <v>1347</v>
      </c>
      <c r="G134" s="176">
        <v>17961</v>
      </c>
      <c r="H134" s="176">
        <v>15686</v>
      </c>
      <c r="I134" s="176">
        <v>3472</v>
      </c>
      <c r="J134" s="176">
        <v>1726</v>
      </c>
      <c r="K134" s="191" t="s">
        <v>677</v>
      </c>
    </row>
    <row r="135" spans="1:11" ht="12.6" customHeight="1" x14ac:dyDescent="0.2">
      <c r="A135" s="702" t="s">
        <v>256</v>
      </c>
      <c r="B135" s="702"/>
      <c r="C135" s="176">
        <v>27800</v>
      </c>
      <c r="D135" s="176">
        <v>20318</v>
      </c>
      <c r="E135" s="176">
        <v>1266</v>
      </c>
      <c r="F135" s="176">
        <v>2108</v>
      </c>
      <c r="G135" s="176">
        <v>25870</v>
      </c>
      <c r="H135" s="176">
        <v>20498</v>
      </c>
      <c r="I135" s="176">
        <v>5878</v>
      </c>
      <c r="J135" s="176">
        <v>3338</v>
      </c>
      <c r="K135" s="191" t="s">
        <v>257</v>
      </c>
    </row>
    <row r="136" spans="1:11" ht="12.6" customHeight="1" x14ac:dyDescent="0.2">
      <c r="A136" s="702" t="s">
        <v>678</v>
      </c>
      <c r="B136" s="702"/>
      <c r="C136" s="176">
        <v>14165</v>
      </c>
      <c r="D136" s="176">
        <v>10274</v>
      </c>
      <c r="E136" s="176">
        <v>463</v>
      </c>
      <c r="F136" s="190">
        <v>645</v>
      </c>
      <c r="G136" s="176">
        <v>12192</v>
      </c>
      <c r="H136" s="176">
        <v>10183</v>
      </c>
      <c r="I136" s="176">
        <v>2157</v>
      </c>
      <c r="J136" s="190">
        <v>764</v>
      </c>
      <c r="K136" s="191" t="s">
        <v>679</v>
      </c>
    </row>
    <row r="137" spans="1:11" ht="12.6" customHeight="1" x14ac:dyDescent="0.2">
      <c r="A137" s="702" t="s">
        <v>680</v>
      </c>
      <c r="B137" s="702"/>
      <c r="C137" s="176">
        <v>15728</v>
      </c>
      <c r="D137" s="176">
        <v>10536</v>
      </c>
      <c r="E137" s="176">
        <v>464</v>
      </c>
      <c r="F137" s="190">
        <v>767</v>
      </c>
      <c r="G137" s="176">
        <v>14065</v>
      </c>
      <c r="H137" s="176">
        <v>10594</v>
      </c>
      <c r="I137" s="176">
        <v>2146</v>
      </c>
      <c r="J137" s="190">
        <v>962</v>
      </c>
      <c r="K137" s="191" t="s">
        <v>681</v>
      </c>
    </row>
    <row r="138" spans="1:11" ht="12.6" customHeight="1" x14ac:dyDescent="0.2">
      <c r="A138" s="702" t="s">
        <v>682</v>
      </c>
      <c r="B138" s="702"/>
      <c r="C138" s="176">
        <v>6096</v>
      </c>
      <c r="D138" s="176">
        <v>4117</v>
      </c>
      <c r="E138" s="176">
        <v>199</v>
      </c>
      <c r="F138" s="190">
        <v>277</v>
      </c>
      <c r="G138" s="176">
        <v>5067</v>
      </c>
      <c r="H138" s="176">
        <v>4040</v>
      </c>
      <c r="I138" s="176">
        <v>895</v>
      </c>
      <c r="J138" s="190">
        <v>340</v>
      </c>
      <c r="K138" s="191" t="s">
        <v>683</v>
      </c>
    </row>
    <row r="139" spans="1:11" ht="12.6" customHeight="1" x14ac:dyDescent="0.2">
      <c r="A139" s="702" t="s">
        <v>684</v>
      </c>
      <c r="B139" s="702"/>
      <c r="C139" s="176">
        <v>24123</v>
      </c>
      <c r="D139" s="176">
        <v>16517</v>
      </c>
      <c r="E139" s="176">
        <v>809</v>
      </c>
      <c r="F139" s="176">
        <v>1022</v>
      </c>
      <c r="G139" s="176">
        <v>20795</v>
      </c>
      <c r="H139" s="176">
        <v>16479</v>
      </c>
      <c r="I139" s="176">
        <v>3542</v>
      </c>
      <c r="J139" s="176">
        <v>1250</v>
      </c>
      <c r="K139" s="191" t="s">
        <v>685</v>
      </c>
    </row>
    <row r="140" spans="1:11" ht="12.6" customHeight="1" x14ac:dyDescent="0.2">
      <c r="A140" s="1029"/>
      <c r="B140" s="1029"/>
      <c r="C140" s="200"/>
      <c r="D140" s="200"/>
      <c r="E140" s="200"/>
      <c r="F140" s="200"/>
      <c r="G140" s="200"/>
      <c r="H140" s="200"/>
      <c r="I140" s="200"/>
      <c r="J140" s="200"/>
      <c r="K140" s="191"/>
    </row>
    <row r="141" spans="1:11" ht="12.6" customHeight="1" x14ac:dyDescent="0.2">
      <c r="A141" s="704" t="s">
        <v>715</v>
      </c>
      <c r="B141" s="704"/>
      <c r="C141" s="196">
        <v>5525</v>
      </c>
      <c r="D141" s="196">
        <v>4295</v>
      </c>
      <c r="E141" s="326">
        <v>215</v>
      </c>
      <c r="F141" s="326">
        <v>206</v>
      </c>
      <c r="G141" s="196">
        <v>4824</v>
      </c>
      <c r="H141" s="196">
        <v>4300</v>
      </c>
      <c r="I141" s="326">
        <v>898</v>
      </c>
      <c r="J141" s="326">
        <v>264</v>
      </c>
      <c r="K141" s="198" t="s">
        <v>716</v>
      </c>
    </row>
    <row r="142" spans="1:11" ht="12.6" customHeight="1" x14ac:dyDescent="0.2">
      <c r="A142" s="1029"/>
      <c r="B142" s="1029"/>
      <c r="C142" s="171"/>
      <c r="D142" s="171"/>
      <c r="E142" s="171"/>
      <c r="F142" s="171"/>
      <c r="G142" s="171"/>
      <c r="H142" s="171"/>
      <c r="I142" s="171"/>
      <c r="J142" s="171"/>
      <c r="K142" s="193"/>
    </row>
    <row r="143" spans="1:11" ht="12.6" customHeight="1" x14ac:dyDescent="0.2">
      <c r="A143" s="975" t="s">
        <v>1217</v>
      </c>
      <c r="B143" s="975"/>
      <c r="C143" s="975"/>
      <c r="D143" s="171"/>
      <c r="E143" s="171"/>
      <c r="F143" s="171"/>
      <c r="G143" s="171"/>
      <c r="H143" s="171"/>
      <c r="I143" s="171"/>
      <c r="J143" s="171"/>
      <c r="K143" s="188" t="s">
        <v>1220</v>
      </c>
    </row>
    <row r="144" spans="1:11" ht="12.6" customHeight="1" x14ac:dyDescent="0.2">
      <c r="A144" s="975" t="s">
        <v>1218</v>
      </c>
      <c r="B144" s="975"/>
      <c r="C144" s="588"/>
      <c r="D144" s="171"/>
      <c r="E144" s="171"/>
      <c r="F144" s="171"/>
      <c r="G144" s="171"/>
      <c r="H144" s="171"/>
      <c r="I144" s="171"/>
      <c r="J144" s="171"/>
      <c r="K144" s="188" t="s">
        <v>1221</v>
      </c>
    </row>
    <row r="145" spans="1:13" ht="12.6" customHeight="1" x14ac:dyDescent="0.2">
      <c r="A145" s="702" t="s">
        <v>549</v>
      </c>
      <c r="B145" s="702"/>
      <c r="C145" s="176">
        <v>4815</v>
      </c>
      <c r="D145" s="176">
        <v>3151</v>
      </c>
      <c r="E145" s="176">
        <v>139</v>
      </c>
      <c r="F145" s="190">
        <v>233</v>
      </c>
      <c r="G145" s="176">
        <v>4035</v>
      </c>
      <c r="H145" s="176">
        <v>3122</v>
      </c>
      <c r="I145" s="176">
        <v>733</v>
      </c>
      <c r="J145" s="190">
        <v>230</v>
      </c>
      <c r="K145" s="191" t="s">
        <v>686</v>
      </c>
    </row>
    <row r="146" spans="1:13" ht="12.6" customHeight="1" x14ac:dyDescent="0.2">
      <c r="A146" s="702" t="s">
        <v>621</v>
      </c>
      <c r="B146" s="702"/>
      <c r="C146" s="176">
        <v>4686</v>
      </c>
      <c r="D146" s="176">
        <v>3286</v>
      </c>
      <c r="E146" s="176">
        <v>167</v>
      </c>
      <c r="F146" s="190">
        <v>208</v>
      </c>
      <c r="G146" s="176">
        <v>3948</v>
      </c>
      <c r="H146" s="176">
        <v>3284</v>
      </c>
      <c r="I146" s="176">
        <v>733</v>
      </c>
      <c r="J146" s="190">
        <v>303</v>
      </c>
      <c r="K146" s="191" t="s">
        <v>622</v>
      </c>
    </row>
    <row r="147" spans="1:13" ht="12.6" customHeight="1" x14ac:dyDescent="0.2">
      <c r="A147" s="702" t="s">
        <v>569</v>
      </c>
      <c r="B147" s="702"/>
      <c r="C147" s="176">
        <v>2720</v>
      </c>
      <c r="D147" s="176">
        <v>1947</v>
      </c>
      <c r="E147" s="176">
        <v>73</v>
      </c>
      <c r="F147" s="190">
        <v>143</v>
      </c>
      <c r="G147" s="176">
        <v>2298</v>
      </c>
      <c r="H147" s="176">
        <v>1943</v>
      </c>
      <c r="I147" s="176">
        <v>389</v>
      </c>
      <c r="J147" s="190">
        <v>189</v>
      </c>
      <c r="K147" s="191" t="s">
        <v>570</v>
      </c>
    </row>
    <row r="148" spans="1:13" ht="12.6" customHeight="1" x14ac:dyDescent="0.2">
      <c r="A148" s="702" t="s">
        <v>559</v>
      </c>
      <c r="B148" s="702"/>
      <c r="C148" s="176">
        <v>18437</v>
      </c>
      <c r="D148" s="176">
        <v>13189</v>
      </c>
      <c r="E148" s="176">
        <v>674</v>
      </c>
      <c r="F148" s="176">
        <v>1327</v>
      </c>
      <c r="G148" s="176">
        <v>16808</v>
      </c>
      <c r="H148" s="176">
        <v>13325</v>
      </c>
      <c r="I148" s="176">
        <v>3176</v>
      </c>
      <c r="J148" s="176">
        <v>1927</v>
      </c>
      <c r="K148" s="191" t="s">
        <v>560</v>
      </c>
    </row>
    <row r="149" spans="1:13" ht="12.6" customHeight="1" x14ac:dyDescent="0.2">
      <c r="A149" s="702" t="s">
        <v>541</v>
      </c>
      <c r="B149" s="702"/>
      <c r="C149" s="176">
        <v>5859</v>
      </c>
      <c r="D149" s="176">
        <v>3834</v>
      </c>
      <c r="E149" s="176">
        <v>187</v>
      </c>
      <c r="F149" s="190">
        <v>349</v>
      </c>
      <c r="G149" s="176">
        <v>5131</v>
      </c>
      <c r="H149" s="176">
        <v>3855</v>
      </c>
      <c r="I149" s="176">
        <v>879</v>
      </c>
      <c r="J149" s="190">
        <v>414</v>
      </c>
      <c r="K149" s="191" t="s">
        <v>541</v>
      </c>
    </row>
    <row r="150" spans="1:13" ht="12.6" customHeight="1" x14ac:dyDescent="0.2">
      <c r="A150" s="702" t="s">
        <v>1281</v>
      </c>
      <c r="B150" s="702"/>
      <c r="C150" s="176">
        <v>2648</v>
      </c>
      <c r="D150" s="176">
        <v>1785</v>
      </c>
      <c r="E150" s="176">
        <v>80</v>
      </c>
      <c r="F150" s="190">
        <v>110</v>
      </c>
      <c r="G150" s="176">
        <v>2103</v>
      </c>
      <c r="H150" s="176">
        <v>1772</v>
      </c>
      <c r="I150" s="176">
        <v>382</v>
      </c>
      <c r="J150" s="190">
        <v>111</v>
      </c>
      <c r="K150" s="191" t="s">
        <v>1291</v>
      </c>
    </row>
    <row r="151" spans="1:13" s="35" customFormat="1" ht="12.6" customHeight="1" x14ac:dyDescent="0.2">
      <c r="A151" s="920" t="s">
        <v>687</v>
      </c>
      <c r="B151" s="920"/>
      <c r="C151" s="196">
        <v>39165</v>
      </c>
      <c r="D151" s="196">
        <v>27192</v>
      </c>
      <c r="E151" s="196">
        <v>1320</v>
      </c>
      <c r="F151" s="196">
        <v>2370</v>
      </c>
      <c r="G151" s="196">
        <v>34323</v>
      </c>
      <c r="H151" s="196">
        <v>27301</v>
      </c>
      <c r="I151" s="196">
        <v>6292</v>
      </c>
      <c r="J151" s="196">
        <v>3174</v>
      </c>
      <c r="K151" s="340" t="s">
        <v>688</v>
      </c>
      <c r="M151" s="82"/>
    </row>
    <row r="152" spans="1:13" s="35" customFormat="1" ht="12.6" customHeight="1" x14ac:dyDescent="0.2">
      <c r="A152" s="1034"/>
      <c r="B152" s="1034"/>
      <c r="C152" s="196"/>
      <c r="D152" s="196"/>
      <c r="E152" s="196"/>
      <c r="F152" s="196"/>
      <c r="G152" s="196"/>
      <c r="H152" s="196"/>
      <c r="I152" s="196"/>
      <c r="J152" s="196"/>
      <c r="K152" s="340"/>
      <c r="M152" s="82"/>
    </row>
    <row r="153" spans="1:13" ht="12.6" customHeight="1" x14ac:dyDescent="0.2">
      <c r="A153" s="702" t="s">
        <v>256</v>
      </c>
      <c r="B153" s="702"/>
      <c r="C153" s="176">
        <v>52307</v>
      </c>
      <c r="D153" s="176">
        <v>38539</v>
      </c>
      <c r="E153" s="176">
        <v>2118</v>
      </c>
      <c r="F153" s="176">
        <v>3544</v>
      </c>
      <c r="G153" s="176">
        <v>47196</v>
      </c>
      <c r="H153" s="176">
        <v>38667</v>
      </c>
      <c r="I153" s="176">
        <v>9755</v>
      </c>
      <c r="J153" s="176">
        <v>5092</v>
      </c>
      <c r="K153" s="191" t="s">
        <v>257</v>
      </c>
    </row>
    <row r="154" spans="1:13" ht="12.6" customHeight="1" x14ac:dyDescent="0.2">
      <c r="A154" s="702" t="s">
        <v>689</v>
      </c>
      <c r="B154" s="702"/>
      <c r="C154" s="176">
        <v>6911</v>
      </c>
      <c r="D154" s="176">
        <v>5161</v>
      </c>
      <c r="E154" s="176">
        <v>226</v>
      </c>
      <c r="F154" s="190">
        <v>414</v>
      </c>
      <c r="G154" s="176">
        <v>5987</v>
      </c>
      <c r="H154" s="176">
        <v>5155</v>
      </c>
      <c r="I154" s="176">
        <v>1223</v>
      </c>
      <c r="J154" s="190">
        <v>519</v>
      </c>
      <c r="K154" s="191" t="s">
        <v>690</v>
      </c>
    </row>
    <row r="155" spans="1:13" ht="12.6" customHeight="1" x14ac:dyDescent="0.2">
      <c r="A155" s="702" t="s">
        <v>1277</v>
      </c>
      <c r="B155" s="702"/>
      <c r="C155" s="176">
        <v>5235</v>
      </c>
      <c r="D155" s="176">
        <v>3886</v>
      </c>
      <c r="E155" s="176">
        <v>193</v>
      </c>
      <c r="F155" s="190">
        <v>261</v>
      </c>
      <c r="G155" s="176">
        <v>4538</v>
      </c>
      <c r="H155" s="176">
        <v>3871</v>
      </c>
      <c r="I155" s="176">
        <v>822</v>
      </c>
      <c r="J155" s="190">
        <v>329</v>
      </c>
      <c r="K155" s="191" t="s">
        <v>579</v>
      </c>
    </row>
    <row r="156" spans="1:13" s="35" customFormat="1" ht="12.6" customHeight="1" x14ac:dyDescent="0.2">
      <c r="A156" s="704" t="s">
        <v>256</v>
      </c>
      <c r="B156" s="704"/>
      <c r="C156" s="196">
        <v>64453</v>
      </c>
      <c r="D156" s="196">
        <v>47586</v>
      </c>
      <c r="E156" s="196">
        <v>2537</v>
      </c>
      <c r="F156" s="196">
        <v>4219</v>
      </c>
      <c r="G156" s="196">
        <v>57721</v>
      </c>
      <c r="H156" s="196">
        <v>47693</v>
      </c>
      <c r="I156" s="196">
        <v>11800</v>
      </c>
      <c r="J156" s="196">
        <v>5940</v>
      </c>
      <c r="K156" s="198" t="s">
        <v>257</v>
      </c>
    </row>
    <row r="157" spans="1:13" s="35" customFormat="1" ht="12.6" customHeight="1" x14ac:dyDescent="0.2">
      <c r="A157" s="1035"/>
      <c r="B157" s="1035"/>
      <c r="C157" s="196"/>
      <c r="D157" s="196"/>
      <c r="E157" s="196"/>
      <c r="F157" s="196"/>
      <c r="G157" s="196"/>
      <c r="H157" s="196"/>
      <c r="I157" s="196"/>
      <c r="J157" s="196"/>
      <c r="K157" s="198"/>
    </row>
    <row r="158" spans="1:13" ht="12.6" customHeight="1" x14ac:dyDescent="0.2">
      <c r="A158" s="702" t="s">
        <v>262</v>
      </c>
      <c r="B158" s="702"/>
      <c r="C158" s="176">
        <v>15659</v>
      </c>
      <c r="D158" s="176">
        <v>10486</v>
      </c>
      <c r="E158" s="176">
        <v>458</v>
      </c>
      <c r="F158" s="190">
        <v>742</v>
      </c>
      <c r="G158" s="176">
        <v>13983</v>
      </c>
      <c r="H158" s="176">
        <v>10544</v>
      </c>
      <c r="I158" s="176">
        <v>2131</v>
      </c>
      <c r="J158" s="190">
        <v>947</v>
      </c>
      <c r="K158" s="191" t="s">
        <v>263</v>
      </c>
    </row>
    <row r="159" spans="1:13" ht="12.6" customHeight="1" x14ac:dyDescent="0.2">
      <c r="A159" s="702" t="s">
        <v>664</v>
      </c>
      <c r="B159" s="702"/>
      <c r="C159" s="176">
        <v>5784</v>
      </c>
      <c r="D159" s="176">
        <v>3888</v>
      </c>
      <c r="E159" s="176">
        <v>190</v>
      </c>
      <c r="F159" s="190">
        <v>262</v>
      </c>
      <c r="G159" s="176">
        <v>4804</v>
      </c>
      <c r="H159" s="176">
        <v>3823</v>
      </c>
      <c r="I159" s="176">
        <v>840</v>
      </c>
      <c r="J159" s="190">
        <v>322</v>
      </c>
      <c r="K159" s="191" t="s">
        <v>665</v>
      </c>
    </row>
    <row r="160" spans="1:13" s="35" customFormat="1" ht="12.6" customHeight="1" x14ac:dyDescent="0.2">
      <c r="A160" s="704" t="s">
        <v>691</v>
      </c>
      <c r="B160" s="704"/>
      <c r="C160" s="196">
        <v>21443</v>
      </c>
      <c r="D160" s="196">
        <v>14374</v>
      </c>
      <c r="E160" s="196">
        <v>648</v>
      </c>
      <c r="F160" s="196">
        <v>1004</v>
      </c>
      <c r="G160" s="196">
        <v>18787</v>
      </c>
      <c r="H160" s="196">
        <v>14367</v>
      </c>
      <c r="I160" s="196">
        <v>2971</v>
      </c>
      <c r="J160" s="196">
        <v>1269</v>
      </c>
      <c r="K160" s="198" t="s">
        <v>692</v>
      </c>
    </row>
    <row r="161" spans="1:22" s="35" customFormat="1" ht="12.6" customHeight="1" x14ac:dyDescent="0.2">
      <c r="A161" s="1034"/>
      <c r="B161" s="1034"/>
      <c r="C161" s="196"/>
      <c r="D161" s="196"/>
      <c r="E161" s="196"/>
      <c r="F161" s="326"/>
      <c r="G161" s="196"/>
      <c r="H161" s="196"/>
      <c r="I161" s="196"/>
      <c r="J161" s="196"/>
      <c r="K161" s="198"/>
    </row>
    <row r="162" spans="1:22" ht="12.6" customHeight="1" x14ac:dyDescent="0.2">
      <c r="A162" s="702" t="s">
        <v>266</v>
      </c>
      <c r="B162" s="702"/>
      <c r="C162" s="176">
        <v>13174</v>
      </c>
      <c r="D162" s="176">
        <v>8951</v>
      </c>
      <c r="E162" s="176">
        <v>435</v>
      </c>
      <c r="F162" s="190">
        <v>610</v>
      </c>
      <c r="G162" s="176">
        <v>11375</v>
      </c>
      <c r="H162" s="176">
        <v>8988</v>
      </c>
      <c r="I162" s="176">
        <v>1856</v>
      </c>
      <c r="J162" s="190">
        <v>754</v>
      </c>
      <c r="K162" s="191" t="s">
        <v>267</v>
      </c>
    </row>
    <row r="163" spans="1:22" ht="12.6" customHeight="1" x14ac:dyDescent="0.25">
      <c r="A163" s="702" t="s">
        <v>273</v>
      </c>
      <c r="B163" s="702"/>
      <c r="C163" s="176">
        <v>4021</v>
      </c>
      <c r="D163" s="176">
        <v>2588</v>
      </c>
      <c r="E163" s="176">
        <v>123</v>
      </c>
      <c r="F163" s="190">
        <v>176</v>
      </c>
      <c r="G163" s="176">
        <v>3362</v>
      </c>
      <c r="H163" s="176">
        <v>2588</v>
      </c>
      <c r="I163" s="176">
        <v>591</v>
      </c>
      <c r="J163" s="190">
        <v>181</v>
      </c>
      <c r="K163" s="191" t="s">
        <v>274</v>
      </c>
      <c r="N163" s="86"/>
      <c r="O163" s="86"/>
      <c r="P163" s="86"/>
      <c r="Q163" s="86"/>
    </row>
    <row r="164" spans="1:22" ht="12.6" customHeight="1" x14ac:dyDescent="0.2">
      <c r="A164" s="702" t="s">
        <v>607</v>
      </c>
      <c r="B164" s="702"/>
      <c r="C164" s="176">
        <v>2826</v>
      </c>
      <c r="D164" s="176">
        <v>2013</v>
      </c>
      <c r="E164" s="176">
        <v>111</v>
      </c>
      <c r="F164" s="190">
        <v>109</v>
      </c>
      <c r="G164" s="176">
        <v>2545</v>
      </c>
      <c r="H164" s="176">
        <v>1952</v>
      </c>
      <c r="I164" s="176">
        <v>500</v>
      </c>
      <c r="J164" s="190">
        <v>160</v>
      </c>
      <c r="K164" s="191" t="s">
        <v>1286</v>
      </c>
    </row>
    <row r="165" spans="1:22" ht="12.6" customHeight="1" x14ac:dyDescent="0.2">
      <c r="A165" s="702" t="s">
        <v>252</v>
      </c>
      <c r="B165" s="702"/>
      <c r="C165" s="176">
        <v>3104</v>
      </c>
      <c r="D165" s="176">
        <v>2333</v>
      </c>
      <c r="E165" s="176">
        <v>112</v>
      </c>
      <c r="F165" s="190">
        <v>90</v>
      </c>
      <c r="G165" s="176">
        <v>2651</v>
      </c>
      <c r="H165" s="176">
        <v>2324</v>
      </c>
      <c r="I165" s="176">
        <v>467</v>
      </c>
      <c r="J165" s="190">
        <v>113</v>
      </c>
      <c r="K165" s="191" t="s">
        <v>253</v>
      </c>
    </row>
    <row r="166" spans="1:22" s="35" customFormat="1" ht="12.6" customHeight="1" x14ac:dyDescent="0.25">
      <c r="A166" s="704" t="s">
        <v>266</v>
      </c>
      <c r="B166" s="704"/>
      <c r="C166" s="196">
        <v>23125</v>
      </c>
      <c r="D166" s="196">
        <v>15885</v>
      </c>
      <c r="E166" s="196">
        <v>781</v>
      </c>
      <c r="F166" s="326">
        <v>985</v>
      </c>
      <c r="G166" s="196">
        <v>19933</v>
      </c>
      <c r="H166" s="196">
        <v>15852</v>
      </c>
      <c r="I166" s="196">
        <v>3414</v>
      </c>
      <c r="J166" s="196">
        <v>1208</v>
      </c>
      <c r="K166" s="198" t="s">
        <v>267</v>
      </c>
      <c r="N166" s="86"/>
      <c r="O166" s="86"/>
      <c r="P166" s="86"/>
      <c r="Q166" s="86"/>
      <c r="S166" s="86"/>
      <c r="T166" s="86"/>
      <c r="U166" s="86"/>
      <c r="V166" s="85"/>
    </row>
    <row r="167" spans="1:22" s="35" customFormat="1" ht="12.6" customHeight="1" x14ac:dyDescent="0.25">
      <c r="A167" s="704"/>
      <c r="B167" s="704"/>
      <c r="C167" s="196"/>
      <c r="D167" s="196"/>
      <c r="E167" s="196"/>
      <c r="F167" s="326"/>
      <c r="G167" s="196"/>
      <c r="H167" s="196"/>
      <c r="I167" s="196"/>
      <c r="J167" s="196"/>
      <c r="K167" s="198"/>
      <c r="N167" s="86"/>
      <c r="O167" s="86"/>
      <c r="P167" s="86"/>
      <c r="Q167" s="86"/>
      <c r="S167" s="86"/>
      <c r="T167" s="86"/>
      <c r="U167" s="86"/>
      <c r="V167" s="85"/>
    </row>
    <row r="168" spans="1:22" s="52" customFormat="1" ht="12.6" customHeight="1" x14ac:dyDescent="0.2">
      <c r="A168" s="698" t="s">
        <v>670</v>
      </c>
      <c r="B168" s="698"/>
      <c r="C168" s="98">
        <v>148186</v>
      </c>
      <c r="D168" s="98">
        <v>105037</v>
      </c>
      <c r="E168" s="98">
        <v>5286</v>
      </c>
      <c r="F168" s="98">
        <v>8578</v>
      </c>
      <c r="G168" s="98">
        <v>130764</v>
      </c>
      <c r="H168" s="98">
        <v>105213</v>
      </c>
      <c r="I168" s="98">
        <v>24477</v>
      </c>
      <c r="J168" s="98">
        <v>11591</v>
      </c>
      <c r="K168" s="339" t="s">
        <v>1067</v>
      </c>
      <c r="N168" s="5"/>
      <c r="O168"/>
      <c r="Q168" s="5"/>
      <c r="R168"/>
    </row>
    <row r="169" spans="1:22" ht="12.6" customHeight="1" x14ac:dyDescent="0.2">
      <c r="A169" s="1036"/>
      <c r="B169" s="1036"/>
      <c r="C169" s="283"/>
      <c r="D169" s="283"/>
      <c r="E169" s="283"/>
      <c r="F169" s="283"/>
      <c r="G169" s="283"/>
      <c r="H169" s="283"/>
      <c r="I169" s="283"/>
      <c r="J169" s="283"/>
      <c r="K169" s="333"/>
    </row>
    <row r="170" spans="1:22" s="212" customFormat="1" ht="12.6" customHeight="1" x14ac:dyDescent="0.15">
      <c r="A170" s="594" t="s">
        <v>702</v>
      </c>
      <c r="B170" s="212" t="s">
        <v>984</v>
      </c>
      <c r="C170" s="595"/>
      <c r="D170" s="595"/>
      <c r="E170" s="595"/>
      <c r="F170" s="595"/>
      <c r="G170" s="595"/>
      <c r="H170" s="595"/>
      <c r="I170" s="595"/>
      <c r="J170" s="595"/>
      <c r="K170" s="367"/>
    </row>
    <row r="171" spans="1:22" s="300" customFormat="1" ht="10.35" customHeight="1" x14ac:dyDescent="0.2">
      <c r="A171" s="596"/>
      <c r="B171" s="300" t="s">
        <v>985</v>
      </c>
      <c r="C171" s="597"/>
      <c r="D171" s="597"/>
      <c r="E171" s="597"/>
      <c r="F171" s="597"/>
      <c r="G171" s="597"/>
      <c r="H171" s="597"/>
      <c r="I171" s="597"/>
      <c r="J171" s="597"/>
      <c r="K171" s="598"/>
    </row>
    <row r="172" spans="1:22" s="212" customFormat="1" ht="16.5" customHeight="1" x14ac:dyDescent="0.15">
      <c r="A172" s="594" t="s">
        <v>935</v>
      </c>
      <c r="B172" s="212" t="s">
        <v>986</v>
      </c>
      <c r="C172" s="595"/>
      <c r="D172" s="595"/>
      <c r="E172" s="595"/>
      <c r="F172" s="595"/>
      <c r="G172" s="595"/>
      <c r="H172" s="595"/>
      <c r="I172" s="595"/>
      <c r="J172" s="595"/>
      <c r="K172" s="367"/>
    </row>
    <row r="173" spans="1:22" s="300" customFormat="1" ht="10.35" customHeight="1" x14ac:dyDescent="0.2">
      <c r="A173" s="596"/>
      <c r="B173" s="300" t="s">
        <v>987</v>
      </c>
      <c r="C173" s="597"/>
      <c r="D173" s="597"/>
      <c r="E173" s="597"/>
      <c r="F173" s="597"/>
      <c r="G173" s="597"/>
      <c r="H173" s="597"/>
      <c r="I173" s="597"/>
      <c r="J173" s="597"/>
      <c r="K173" s="598"/>
    </row>
    <row r="174" spans="1:22" s="212" customFormat="1" ht="16.5" customHeight="1" x14ac:dyDescent="0.15">
      <c r="A174" s="594" t="s">
        <v>933</v>
      </c>
      <c r="B174" s="212" t="s">
        <v>988</v>
      </c>
      <c r="C174" s="595"/>
      <c r="D174" s="595"/>
      <c r="E174" s="595"/>
      <c r="F174" s="595"/>
      <c r="G174" s="595"/>
      <c r="H174" s="595"/>
      <c r="I174" s="595"/>
      <c r="J174" s="595"/>
      <c r="K174" s="367"/>
    </row>
    <row r="175" spans="1:22" s="300" customFormat="1" ht="10.35" customHeight="1" x14ac:dyDescent="0.2">
      <c r="A175" s="596"/>
      <c r="B175" s="300" t="s">
        <v>1080</v>
      </c>
      <c r="C175" s="597"/>
      <c r="D175" s="597"/>
      <c r="E175" s="597"/>
      <c r="F175" s="597"/>
      <c r="G175" s="597"/>
      <c r="H175" s="597"/>
      <c r="I175" s="597"/>
      <c r="J175" s="597"/>
      <c r="K175" s="598"/>
    </row>
    <row r="176" spans="1:22" s="212" customFormat="1" ht="16.5" customHeight="1" x14ac:dyDescent="0.15">
      <c r="A176" s="1037" t="s">
        <v>877</v>
      </c>
      <c r="B176" s="1037"/>
      <c r="C176" s="1037"/>
      <c r="D176" s="1037"/>
      <c r="E176" s="1037"/>
      <c r="F176" s="1037"/>
      <c r="G176" s="1032" t="s">
        <v>156</v>
      </c>
      <c r="H176" s="1032"/>
      <c r="I176" s="1032"/>
      <c r="J176" s="1032"/>
      <c r="K176" s="1032"/>
    </row>
    <row r="177" spans="1:1" ht="12" customHeight="1" x14ac:dyDescent="0.2">
      <c r="A177" s="29"/>
    </row>
    <row r="178" spans="1:1" ht="12" customHeight="1" x14ac:dyDescent="0.2">
      <c r="A178" s="29"/>
    </row>
    <row r="179" spans="1:1" ht="12" customHeight="1" x14ac:dyDescent="0.2">
      <c r="A179" s="29"/>
    </row>
    <row r="180" spans="1:1" ht="12" customHeight="1" x14ac:dyDescent="0.2">
      <c r="A180" s="29"/>
    </row>
    <row r="181" spans="1:1" ht="12" customHeight="1" x14ac:dyDescent="0.2">
      <c r="A181" s="29"/>
    </row>
    <row r="182" spans="1:1" ht="12" customHeight="1" x14ac:dyDescent="0.2">
      <c r="A182" s="29"/>
    </row>
    <row r="183" spans="1:1" ht="12" customHeight="1" x14ac:dyDescent="0.2">
      <c r="A183" s="29"/>
    </row>
    <row r="184" spans="1:1" ht="12" customHeight="1" x14ac:dyDescent="0.2">
      <c r="A184" s="30"/>
    </row>
    <row r="185" spans="1:1" ht="12" customHeight="1" x14ac:dyDescent="0.2">
      <c r="A185" s="28"/>
    </row>
    <row r="186" spans="1:1" ht="12" customHeight="1" x14ac:dyDescent="0.2">
      <c r="A186" s="28"/>
    </row>
    <row r="187" spans="1:1" ht="12" customHeight="1" x14ac:dyDescent="0.2">
      <c r="A187" s="31"/>
    </row>
    <row r="188" spans="1:1" ht="12" customHeight="1" x14ac:dyDescent="0.2">
      <c r="A188" s="31"/>
    </row>
    <row r="189" spans="1:1" ht="12" customHeight="1" x14ac:dyDescent="0.2">
      <c r="A189" s="29"/>
    </row>
    <row r="190" spans="1:1" ht="12" customHeight="1" x14ac:dyDescent="0.2">
      <c r="A190" s="29"/>
    </row>
    <row r="191" spans="1:1" ht="12" customHeight="1" x14ac:dyDescent="0.2">
      <c r="A191" s="31"/>
    </row>
    <row r="192" spans="1:1" ht="12" customHeight="1" x14ac:dyDescent="0.2">
      <c r="A192" s="31"/>
    </row>
    <row r="193" spans="1:1" ht="12" customHeight="1" x14ac:dyDescent="0.2">
      <c r="A193" s="29"/>
    </row>
    <row r="194" spans="1:1" ht="12" customHeight="1" x14ac:dyDescent="0.2">
      <c r="A194" s="29"/>
    </row>
    <row r="195" spans="1:1" ht="12" customHeight="1" x14ac:dyDescent="0.2">
      <c r="A195" s="30"/>
    </row>
    <row r="196" spans="1:1" ht="12" customHeight="1" x14ac:dyDescent="0.2">
      <c r="A196" s="28"/>
    </row>
    <row r="197" spans="1:1" ht="12" customHeight="1" x14ac:dyDescent="0.2">
      <c r="A197" s="28"/>
    </row>
    <row r="198" spans="1:1" ht="12" customHeight="1" x14ac:dyDescent="0.2">
      <c r="A198" s="29"/>
    </row>
    <row r="199" spans="1:1" ht="12" customHeight="1" x14ac:dyDescent="0.2">
      <c r="A199" s="29"/>
    </row>
    <row r="200" spans="1:1" ht="12" customHeight="1" x14ac:dyDescent="0.2">
      <c r="A200" s="29"/>
    </row>
    <row r="201" spans="1:1" ht="12" customHeight="1" x14ac:dyDescent="0.2">
      <c r="A201" s="29"/>
    </row>
    <row r="202" spans="1:1" ht="12" customHeight="1" x14ac:dyDescent="0.2">
      <c r="A202" s="29"/>
    </row>
    <row r="203" spans="1:1" ht="12" customHeight="1" x14ac:dyDescent="0.2">
      <c r="A203" s="29"/>
    </row>
    <row r="204" spans="1:1" ht="12" customHeight="1" x14ac:dyDescent="0.2">
      <c r="A204" s="29"/>
    </row>
    <row r="205" spans="1:1" ht="12" customHeight="1" x14ac:dyDescent="0.2">
      <c r="A205" s="29"/>
    </row>
    <row r="206" spans="1:1" ht="12" customHeight="1" x14ac:dyDescent="0.2">
      <c r="A206" s="30"/>
    </row>
    <row r="207" spans="1:1" ht="12" customHeight="1" x14ac:dyDescent="0.2">
      <c r="A207" s="28"/>
    </row>
    <row r="208" spans="1:1" ht="12" customHeight="1" x14ac:dyDescent="0.2">
      <c r="A208" s="28"/>
    </row>
    <row r="209" spans="1:1" ht="12" customHeight="1" x14ac:dyDescent="0.2">
      <c r="A209" s="29"/>
    </row>
    <row r="210" spans="1:1" ht="12" customHeight="1" x14ac:dyDescent="0.2">
      <c r="A210" s="29"/>
    </row>
    <row r="211" spans="1:1" ht="12" customHeight="1" x14ac:dyDescent="0.2">
      <c r="A211" s="29"/>
    </row>
    <row r="212" spans="1:1" ht="12" customHeight="1" x14ac:dyDescent="0.2">
      <c r="A212" s="29"/>
    </row>
    <row r="213" spans="1:1" ht="12" customHeight="1" x14ac:dyDescent="0.2">
      <c r="A213" s="29"/>
    </row>
    <row r="214" spans="1:1" ht="12" customHeight="1" x14ac:dyDescent="0.2">
      <c r="A214" s="29"/>
    </row>
    <row r="215" spans="1:1" ht="12" customHeight="1" x14ac:dyDescent="0.2">
      <c r="A215" s="29"/>
    </row>
    <row r="216" spans="1:1" ht="12" customHeight="1" x14ac:dyDescent="0.2">
      <c r="A216" s="29"/>
    </row>
    <row r="217" spans="1:1" ht="12" customHeight="1" x14ac:dyDescent="0.2">
      <c r="A217" s="30"/>
    </row>
    <row r="218" spans="1:1" ht="12" customHeight="1" x14ac:dyDescent="0.2">
      <c r="A218" s="28"/>
    </row>
    <row r="219" spans="1:1" ht="12" customHeight="1" x14ac:dyDescent="0.2">
      <c r="A219" s="28"/>
    </row>
    <row r="220" spans="1:1" ht="12" customHeight="1" x14ac:dyDescent="0.2">
      <c r="A220" s="29"/>
    </row>
    <row r="221" spans="1:1" ht="12" customHeight="1" x14ac:dyDescent="0.2">
      <c r="A221" s="29"/>
    </row>
    <row r="222" spans="1:1" ht="12" customHeight="1" x14ac:dyDescent="0.2">
      <c r="A222" s="29"/>
    </row>
    <row r="223" spans="1:1" ht="12" customHeight="1" x14ac:dyDescent="0.2">
      <c r="A223" s="29"/>
    </row>
    <row r="224" spans="1:1" ht="12" customHeight="1" x14ac:dyDescent="0.2">
      <c r="A224" s="29"/>
    </row>
    <row r="225" spans="1:1" ht="12" customHeight="1" x14ac:dyDescent="0.2">
      <c r="A225" s="29"/>
    </row>
    <row r="226" spans="1:1" ht="12" customHeight="1" x14ac:dyDescent="0.2">
      <c r="A226" s="29"/>
    </row>
    <row r="227" spans="1:1" ht="12" customHeight="1" x14ac:dyDescent="0.2">
      <c r="A227" s="29"/>
    </row>
    <row r="228" spans="1:1" ht="12" customHeight="1" x14ac:dyDescent="0.2">
      <c r="A228" s="30"/>
    </row>
    <row r="229" spans="1:1" ht="12" customHeight="1" x14ac:dyDescent="0.2">
      <c r="A229" s="28"/>
    </row>
    <row r="230" spans="1:1" ht="12" customHeight="1" x14ac:dyDescent="0.2">
      <c r="A230" s="28"/>
    </row>
    <row r="231" spans="1:1" ht="12" customHeight="1" x14ac:dyDescent="0.2">
      <c r="A231" s="29"/>
    </row>
    <row r="232" spans="1:1" ht="12" customHeight="1" x14ac:dyDescent="0.2">
      <c r="A232" s="29"/>
    </row>
    <row r="233" spans="1:1" ht="12" customHeight="1" x14ac:dyDescent="0.2">
      <c r="A233" s="29"/>
    </row>
    <row r="234" spans="1:1" ht="12" customHeight="1" x14ac:dyDescent="0.2">
      <c r="A234" s="29"/>
    </row>
    <row r="235" spans="1:1" ht="12" customHeight="1" x14ac:dyDescent="0.2">
      <c r="A235" s="29"/>
    </row>
    <row r="236" spans="1:1" ht="12" customHeight="1" x14ac:dyDescent="0.2">
      <c r="A236" s="29"/>
    </row>
    <row r="237" spans="1:1" ht="12" customHeight="1" x14ac:dyDescent="0.2">
      <c r="A237" s="29"/>
    </row>
    <row r="238" spans="1:1" ht="12" customHeight="1" x14ac:dyDescent="0.2">
      <c r="A238" s="29"/>
    </row>
    <row r="239" spans="1:1" ht="12" customHeight="1" x14ac:dyDescent="0.2">
      <c r="A239" s="30"/>
    </row>
    <row r="240" spans="1:1" ht="12" customHeight="1" x14ac:dyDescent="0.2">
      <c r="A240" s="28"/>
    </row>
    <row r="241" spans="1:1" ht="12" customHeight="1" x14ac:dyDescent="0.2">
      <c r="A241" s="28"/>
    </row>
    <row r="242" spans="1:1" ht="12" customHeight="1" x14ac:dyDescent="0.2">
      <c r="A242" s="29"/>
    </row>
    <row r="243" spans="1:1" ht="12" customHeight="1" x14ac:dyDescent="0.2">
      <c r="A243" s="29"/>
    </row>
    <row r="244" spans="1:1" ht="12" customHeight="1" x14ac:dyDescent="0.2">
      <c r="A244" s="29"/>
    </row>
    <row r="245" spans="1:1" ht="12" customHeight="1" x14ac:dyDescent="0.2">
      <c r="A245" s="29"/>
    </row>
    <row r="246" spans="1:1" ht="12" customHeight="1" x14ac:dyDescent="0.2">
      <c r="A246" s="29"/>
    </row>
    <row r="247" spans="1:1" ht="12" customHeight="1" x14ac:dyDescent="0.2">
      <c r="A247" s="29"/>
    </row>
    <row r="248" spans="1:1" ht="12" customHeight="1" x14ac:dyDescent="0.2">
      <c r="A248" s="29"/>
    </row>
    <row r="249" spans="1:1" ht="12" customHeight="1" x14ac:dyDescent="0.2">
      <c r="A249" s="29"/>
    </row>
    <row r="250" spans="1:1" ht="12" customHeight="1" x14ac:dyDescent="0.2">
      <c r="A250" s="30"/>
    </row>
    <row r="251" spans="1:1" ht="12" customHeight="1" x14ac:dyDescent="0.2">
      <c r="A251" s="28"/>
    </row>
    <row r="252" spans="1:1" ht="12" customHeight="1" x14ac:dyDescent="0.2">
      <c r="A252" s="28"/>
    </row>
    <row r="253" spans="1:1" ht="12" customHeight="1" x14ac:dyDescent="0.2">
      <c r="A253" s="29"/>
    </row>
    <row r="254" spans="1:1" ht="12" customHeight="1" x14ac:dyDescent="0.2">
      <c r="A254" s="29"/>
    </row>
    <row r="255" spans="1:1" ht="12" customHeight="1" x14ac:dyDescent="0.2">
      <c r="A255" s="29"/>
    </row>
    <row r="256" spans="1:1" ht="12" customHeight="1" x14ac:dyDescent="0.2">
      <c r="A256" s="29"/>
    </row>
    <row r="257" spans="1:1" ht="12" customHeight="1" x14ac:dyDescent="0.2">
      <c r="A257" s="29"/>
    </row>
    <row r="258" spans="1:1" ht="12" customHeight="1" x14ac:dyDescent="0.2">
      <c r="A258" s="29"/>
    </row>
    <row r="259" spans="1:1" ht="12" customHeight="1" x14ac:dyDescent="0.2">
      <c r="A259" s="29"/>
    </row>
    <row r="260" spans="1:1" ht="12" customHeight="1" x14ac:dyDescent="0.2">
      <c r="A260" s="29"/>
    </row>
    <row r="261" spans="1:1" ht="12" customHeight="1" x14ac:dyDescent="0.2">
      <c r="A261" s="30"/>
    </row>
    <row r="262" spans="1:1" ht="12" customHeight="1" x14ac:dyDescent="0.2">
      <c r="A262" s="28"/>
    </row>
    <row r="263" spans="1:1" ht="12" customHeight="1" x14ac:dyDescent="0.2">
      <c r="A263" s="28"/>
    </row>
    <row r="264" spans="1:1" ht="12" customHeight="1" x14ac:dyDescent="0.2">
      <c r="A264" s="31"/>
    </row>
    <row r="265" spans="1:1" ht="12" customHeight="1" x14ac:dyDescent="0.2">
      <c r="A265" s="29"/>
    </row>
    <row r="266" spans="1:1" ht="12" customHeight="1" x14ac:dyDescent="0.2">
      <c r="A266" s="29"/>
    </row>
    <row r="267" spans="1:1" ht="12" customHeight="1" x14ac:dyDescent="0.2">
      <c r="A267" s="29"/>
    </row>
    <row r="268" spans="1:1" ht="12" customHeight="1" x14ac:dyDescent="0.2">
      <c r="A268" s="29"/>
    </row>
    <row r="269" spans="1:1" ht="12" customHeight="1" x14ac:dyDescent="0.2">
      <c r="A269" s="29"/>
    </row>
    <row r="270" spans="1:1" ht="12" customHeight="1" x14ac:dyDescent="0.2">
      <c r="A270" s="29"/>
    </row>
    <row r="271" spans="1:1" ht="12" customHeight="1" x14ac:dyDescent="0.2">
      <c r="A271" s="29"/>
    </row>
    <row r="272" spans="1:1" ht="12" customHeight="1" x14ac:dyDescent="0.2">
      <c r="A272" s="30"/>
    </row>
    <row r="273" spans="1:1" ht="12" customHeight="1" x14ac:dyDescent="0.2">
      <c r="A273" s="28"/>
    </row>
    <row r="274" spans="1:1" ht="12" customHeight="1" x14ac:dyDescent="0.2">
      <c r="A274" s="28"/>
    </row>
    <row r="275" spans="1:1" ht="12" customHeight="1" x14ac:dyDescent="0.2">
      <c r="A275" s="31"/>
    </row>
    <row r="276" spans="1:1" ht="12" customHeight="1" x14ac:dyDescent="0.2">
      <c r="A276" s="29"/>
    </row>
    <row r="277" spans="1:1" ht="12" customHeight="1" x14ac:dyDescent="0.2">
      <c r="A277" s="29"/>
    </row>
    <row r="278" spans="1:1" ht="12" customHeight="1" x14ac:dyDescent="0.2">
      <c r="A278" s="29"/>
    </row>
    <row r="279" spans="1:1" ht="12" customHeight="1" x14ac:dyDescent="0.2">
      <c r="A279" s="29"/>
    </row>
    <row r="280" spans="1:1" ht="12" customHeight="1" x14ac:dyDescent="0.2">
      <c r="A280" s="29"/>
    </row>
    <row r="281" spans="1:1" ht="12" customHeight="1" x14ac:dyDescent="0.2">
      <c r="A281" s="29"/>
    </row>
    <row r="282" spans="1:1" ht="12" customHeight="1" x14ac:dyDescent="0.2">
      <c r="A282" s="29"/>
    </row>
    <row r="283" spans="1:1" ht="12" customHeight="1" x14ac:dyDescent="0.2">
      <c r="A283" s="30"/>
    </row>
    <row r="284" spans="1:1" ht="12" customHeight="1" x14ac:dyDescent="0.2">
      <c r="A284" s="28"/>
    </row>
    <row r="285" spans="1:1" ht="12" customHeight="1" x14ac:dyDescent="0.2">
      <c r="A285" s="28"/>
    </row>
    <row r="286" spans="1:1" ht="12" customHeight="1" x14ac:dyDescent="0.2">
      <c r="A286" s="29"/>
    </row>
    <row r="287" spans="1:1" ht="12" customHeight="1" x14ac:dyDescent="0.2">
      <c r="A287" s="29"/>
    </row>
    <row r="288" spans="1:1" ht="12" customHeight="1" x14ac:dyDescent="0.2">
      <c r="A288" s="29"/>
    </row>
    <row r="289" spans="1:1" ht="12" customHeight="1" x14ac:dyDescent="0.2">
      <c r="A289" s="29"/>
    </row>
    <row r="290" spans="1:1" ht="12" customHeight="1" x14ac:dyDescent="0.2">
      <c r="A290" s="29"/>
    </row>
    <row r="291" spans="1:1" ht="12" customHeight="1" x14ac:dyDescent="0.2">
      <c r="A291" s="29"/>
    </row>
    <row r="292" spans="1:1" ht="12" customHeight="1" x14ac:dyDescent="0.2">
      <c r="A292" s="29"/>
    </row>
    <row r="293" spans="1:1" ht="12" customHeight="1" x14ac:dyDescent="0.2">
      <c r="A293" s="29"/>
    </row>
    <row r="294" spans="1:1" ht="12" customHeight="1" x14ac:dyDescent="0.2">
      <c r="A294" s="30"/>
    </row>
    <row r="295" spans="1:1" ht="12" customHeight="1" x14ac:dyDescent="0.2">
      <c r="A295" s="28"/>
    </row>
    <row r="296" spans="1:1" ht="12" customHeight="1" x14ac:dyDescent="0.2">
      <c r="A296" s="28"/>
    </row>
    <row r="297" spans="1:1" ht="12" customHeight="1" x14ac:dyDescent="0.2">
      <c r="A297" s="29"/>
    </row>
    <row r="298" spans="1:1" ht="12" customHeight="1" x14ac:dyDescent="0.2">
      <c r="A298" s="29"/>
    </row>
    <row r="299" spans="1:1" ht="12" customHeight="1" x14ac:dyDescent="0.2">
      <c r="A299" s="29"/>
    </row>
    <row r="300" spans="1:1" ht="12" customHeight="1" x14ac:dyDescent="0.2">
      <c r="A300" s="29"/>
    </row>
    <row r="301" spans="1:1" ht="12" customHeight="1" x14ac:dyDescent="0.2">
      <c r="A301" s="29"/>
    </row>
    <row r="302" spans="1:1" ht="12" customHeight="1" x14ac:dyDescent="0.2">
      <c r="A302" s="29"/>
    </row>
    <row r="303" spans="1:1" ht="12" customHeight="1" x14ac:dyDescent="0.2">
      <c r="A303" s="29"/>
    </row>
    <row r="304" spans="1:1" ht="12" customHeight="1" x14ac:dyDescent="0.2">
      <c r="A304" s="29"/>
    </row>
    <row r="305" spans="1:1" ht="12" customHeight="1" x14ac:dyDescent="0.2">
      <c r="A305" s="30"/>
    </row>
    <row r="306" spans="1:1" ht="12" customHeight="1" x14ac:dyDescent="0.2">
      <c r="A306" s="28"/>
    </row>
    <row r="307" spans="1:1" ht="12" customHeight="1" x14ac:dyDescent="0.2">
      <c r="A307" s="28"/>
    </row>
    <row r="308" spans="1:1" ht="12" customHeight="1" x14ac:dyDescent="0.2">
      <c r="A308" s="29"/>
    </row>
    <row r="309" spans="1:1" ht="12" customHeight="1" x14ac:dyDescent="0.2">
      <c r="A309" s="29"/>
    </row>
    <row r="310" spans="1:1" ht="12" customHeight="1" x14ac:dyDescent="0.2">
      <c r="A310" s="29"/>
    </row>
    <row r="311" spans="1:1" ht="12" customHeight="1" x14ac:dyDescent="0.2">
      <c r="A311" s="29"/>
    </row>
    <row r="312" spans="1:1" ht="12" customHeight="1" x14ac:dyDescent="0.2">
      <c r="A312" s="29"/>
    </row>
    <row r="313" spans="1:1" ht="12" customHeight="1" x14ac:dyDescent="0.2">
      <c r="A313" s="29"/>
    </row>
    <row r="314" spans="1:1" ht="12" customHeight="1" x14ac:dyDescent="0.2">
      <c r="A314" s="29"/>
    </row>
    <row r="315" spans="1:1" ht="12" customHeight="1" x14ac:dyDescent="0.2">
      <c r="A315" s="29"/>
    </row>
    <row r="316" spans="1:1" ht="12" customHeight="1" x14ac:dyDescent="0.2">
      <c r="A316" s="30"/>
    </row>
    <row r="317" spans="1:1" ht="12" customHeight="1" x14ac:dyDescent="0.2">
      <c r="A317" s="28"/>
    </row>
    <row r="318" spans="1:1" ht="12" customHeight="1" x14ac:dyDescent="0.2">
      <c r="A318" s="28"/>
    </row>
    <row r="319" spans="1:1" ht="12" customHeight="1" x14ac:dyDescent="0.2">
      <c r="A319" s="29"/>
    </row>
    <row r="320" spans="1:1" ht="12" customHeight="1" x14ac:dyDescent="0.2">
      <c r="A320" s="29"/>
    </row>
    <row r="321" spans="1:1" ht="12" customHeight="1" x14ac:dyDescent="0.2">
      <c r="A321" s="29"/>
    </row>
    <row r="322" spans="1:1" ht="12" customHeight="1" x14ac:dyDescent="0.2">
      <c r="A322" s="29"/>
    </row>
    <row r="323" spans="1:1" ht="12" customHeight="1" x14ac:dyDescent="0.2">
      <c r="A323" s="29"/>
    </row>
    <row r="324" spans="1:1" ht="12" customHeight="1" x14ac:dyDescent="0.2">
      <c r="A324" s="29"/>
    </row>
    <row r="325" spans="1:1" ht="12" customHeight="1" x14ac:dyDescent="0.2">
      <c r="A325" s="29"/>
    </row>
    <row r="326" spans="1:1" ht="12" customHeight="1" x14ac:dyDescent="0.2">
      <c r="A326" s="29"/>
    </row>
    <row r="327" spans="1:1" ht="12" customHeight="1" x14ac:dyDescent="0.2">
      <c r="A327" s="30"/>
    </row>
    <row r="328" spans="1:1" ht="12" customHeight="1" x14ac:dyDescent="0.2">
      <c r="A328" s="28"/>
    </row>
    <row r="329" spans="1:1" ht="12" customHeight="1" x14ac:dyDescent="0.2">
      <c r="A329" s="28"/>
    </row>
    <row r="330" spans="1:1" ht="12" customHeight="1" x14ac:dyDescent="0.2">
      <c r="A330" s="31"/>
    </row>
    <row r="331" spans="1:1" ht="12" customHeight="1" x14ac:dyDescent="0.2">
      <c r="A331" s="31"/>
    </row>
    <row r="332" spans="1:1" ht="12" customHeight="1" x14ac:dyDescent="0.2">
      <c r="A332" s="29"/>
    </row>
    <row r="333" spans="1:1" ht="12" customHeight="1" x14ac:dyDescent="0.2">
      <c r="A333" s="29"/>
    </row>
    <row r="334" spans="1:1" ht="12" customHeight="1" x14ac:dyDescent="0.2">
      <c r="A334" s="31"/>
    </row>
    <row r="335" spans="1:1" ht="12" customHeight="1" x14ac:dyDescent="0.2">
      <c r="A335" s="31"/>
    </row>
    <row r="336" spans="1:1" ht="12" customHeight="1" x14ac:dyDescent="0.2">
      <c r="A336" s="29"/>
    </row>
    <row r="337" spans="1:1" ht="12" customHeight="1" x14ac:dyDescent="0.2">
      <c r="A337" s="29"/>
    </row>
    <row r="338" spans="1:1" ht="12" customHeight="1" x14ac:dyDescent="0.2">
      <c r="A338" s="30"/>
    </row>
    <row r="339" spans="1:1" ht="12" customHeight="1" x14ac:dyDescent="0.2">
      <c r="A339" s="28"/>
    </row>
    <row r="340" spans="1:1" ht="12" customHeight="1" x14ac:dyDescent="0.2">
      <c r="A340" s="28"/>
    </row>
    <row r="341" spans="1:1" ht="12" customHeight="1" x14ac:dyDescent="0.2">
      <c r="A341" s="29"/>
    </row>
    <row r="342" spans="1:1" ht="12" customHeight="1" x14ac:dyDescent="0.2">
      <c r="A342" s="29"/>
    </row>
    <row r="343" spans="1:1" ht="12" customHeight="1" x14ac:dyDescent="0.2">
      <c r="A343" s="29"/>
    </row>
    <row r="344" spans="1:1" ht="12" customHeight="1" x14ac:dyDescent="0.2">
      <c r="A344" s="29"/>
    </row>
    <row r="345" spans="1:1" ht="12" customHeight="1" x14ac:dyDescent="0.2">
      <c r="A345" s="29"/>
    </row>
    <row r="346" spans="1:1" ht="12" customHeight="1" x14ac:dyDescent="0.2">
      <c r="A346" s="29"/>
    </row>
    <row r="347" spans="1:1" ht="12" customHeight="1" x14ac:dyDescent="0.2">
      <c r="A347" s="29"/>
    </row>
    <row r="348" spans="1:1" ht="12" customHeight="1" x14ac:dyDescent="0.2">
      <c r="A348" s="29"/>
    </row>
    <row r="349" spans="1:1" ht="12" customHeight="1" x14ac:dyDescent="0.2">
      <c r="A349" s="30"/>
    </row>
    <row r="350" spans="1:1" ht="12" customHeight="1" x14ac:dyDescent="0.2">
      <c r="A350" s="28"/>
    </row>
    <row r="351" spans="1:1" ht="12" customHeight="1" x14ac:dyDescent="0.2">
      <c r="A351" s="28"/>
    </row>
    <row r="352" spans="1:1" ht="12" customHeight="1" x14ac:dyDescent="0.2">
      <c r="A352" s="29"/>
    </row>
    <row r="353" spans="1:1" ht="12" customHeight="1" x14ac:dyDescent="0.2">
      <c r="A353" s="29"/>
    </row>
    <row r="354" spans="1:1" ht="12" customHeight="1" x14ac:dyDescent="0.2">
      <c r="A354" s="29"/>
    </row>
    <row r="355" spans="1:1" ht="12" customHeight="1" x14ac:dyDescent="0.2">
      <c r="A355" s="29"/>
    </row>
    <row r="356" spans="1:1" ht="12" customHeight="1" x14ac:dyDescent="0.2">
      <c r="A356" s="29"/>
    </row>
    <row r="357" spans="1:1" ht="12" customHeight="1" x14ac:dyDescent="0.2">
      <c r="A357" s="29"/>
    </row>
    <row r="358" spans="1:1" ht="12" customHeight="1" x14ac:dyDescent="0.2">
      <c r="A358" s="29"/>
    </row>
    <row r="359" spans="1:1" ht="12" customHeight="1" x14ac:dyDescent="0.2">
      <c r="A359" s="29"/>
    </row>
    <row r="360" spans="1:1" ht="12" customHeight="1" x14ac:dyDescent="0.2">
      <c r="A360" s="30"/>
    </row>
    <row r="361" spans="1:1" ht="12" customHeight="1" x14ac:dyDescent="0.2">
      <c r="A361" s="28"/>
    </row>
    <row r="362" spans="1:1" ht="12" customHeight="1" x14ac:dyDescent="0.2">
      <c r="A362" s="28"/>
    </row>
    <row r="363" spans="1:1" x14ac:dyDescent="0.2">
      <c r="A363" s="29"/>
    </row>
    <row r="364" spans="1:1" x14ac:dyDescent="0.2">
      <c r="A364" s="29"/>
    </row>
    <row r="365" spans="1:1" x14ac:dyDescent="0.2">
      <c r="A365" s="29"/>
    </row>
    <row r="366" spans="1:1" x14ac:dyDescent="0.2">
      <c r="A366" s="29"/>
    </row>
    <row r="367" spans="1:1" x14ac:dyDescent="0.2">
      <c r="A367" s="29"/>
    </row>
    <row r="368" spans="1:1" x14ac:dyDescent="0.2">
      <c r="A368" s="29"/>
    </row>
    <row r="369" spans="1:1" x14ac:dyDescent="0.2">
      <c r="A369" s="29"/>
    </row>
    <row r="370" spans="1:1" x14ac:dyDescent="0.2">
      <c r="A370" s="29"/>
    </row>
    <row r="371" spans="1:1" x14ac:dyDescent="0.2">
      <c r="A371" s="30"/>
    </row>
    <row r="372" spans="1:1" x14ac:dyDescent="0.2">
      <c r="A372" s="28"/>
    </row>
    <row r="373" spans="1:1" x14ac:dyDescent="0.2">
      <c r="A373" s="28"/>
    </row>
    <row r="374" spans="1:1" x14ac:dyDescent="0.2">
      <c r="A374" s="29"/>
    </row>
    <row r="375" spans="1:1" x14ac:dyDescent="0.2">
      <c r="A375" s="29"/>
    </row>
    <row r="376" spans="1:1" x14ac:dyDescent="0.2">
      <c r="A376" s="29"/>
    </row>
    <row r="377" spans="1:1" x14ac:dyDescent="0.2">
      <c r="A377" s="29"/>
    </row>
    <row r="378" spans="1:1" x14ac:dyDescent="0.2">
      <c r="A378" s="29"/>
    </row>
    <row r="379" spans="1:1" x14ac:dyDescent="0.2">
      <c r="A379" s="29"/>
    </row>
    <row r="380" spans="1:1" x14ac:dyDescent="0.2">
      <c r="A380" s="29"/>
    </row>
    <row r="381" spans="1:1" x14ac:dyDescent="0.2">
      <c r="A381" s="29"/>
    </row>
    <row r="382" spans="1:1" x14ac:dyDescent="0.2">
      <c r="A382" s="30"/>
    </row>
    <row r="383" spans="1:1" x14ac:dyDescent="0.2">
      <c r="A383" s="28"/>
    </row>
    <row r="384" spans="1:1" x14ac:dyDescent="0.2">
      <c r="A384" s="28"/>
    </row>
    <row r="385" spans="1:1" x14ac:dyDescent="0.2">
      <c r="A385" s="29"/>
    </row>
    <row r="386" spans="1:1" x14ac:dyDescent="0.2">
      <c r="A386" s="29"/>
    </row>
    <row r="387" spans="1:1" x14ac:dyDescent="0.2">
      <c r="A387" s="29"/>
    </row>
    <row r="388" spans="1:1" x14ac:dyDescent="0.2">
      <c r="A388" s="29"/>
    </row>
    <row r="389" spans="1:1" x14ac:dyDescent="0.2">
      <c r="A389" s="29"/>
    </row>
    <row r="390" spans="1:1" x14ac:dyDescent="0.2">
      <c r="A390" s="29"/>
    </row>
    <row r="391" spans="1:1" x14ac:dyDescent="0.2">
      <c r="A391" s="29"/>
    </row>
    <row r="392" spans="1:1" x14ac:dyDescent="0.2">
      <c r="A392" s="29"/>
    </row>
    <row r="393" spans="1:1" x14ac:dyDescent="0.2">
      <c r="A393" s="30"/>
    </row>
    <row r="394" spans="1:1" x14ac:dyDescent="0.2">
      <c r="A394" s="28"/>
    </row>
    <row r="395" spans="1:1" x14ac:dyDescent="0.2">
      <c r="A395" s="28"/>
    </row>
    <row r="396" spans="1:1" x14ac:dyDescent="0.2">
      <c r="A396" s="31"/>
    </row>
    <row r="397" spans="1:1" x14ac:dyDescent="0.2">
      <c r="A397" s="31"/>
    </row>
    <row r="398" spans="1:1" x14ac:dyDescent="0.2">
      <c r="A398" s="29"/>
    </row>
    <row r="399" spans="1:1" x14ac:dyDescent="0.2">
      <c r="A399" s="29"/>
    </row>
    <row r="400" spans="1:1" x14ac:dyDescent="0.2">
      <c r="A400" s="31"/>
    </row>
    <row r="401" spans="1:1" x14ac:dyDescent="0.2">
      <c r="A401" s="31"/>
    </row>
    <row r="402" spans="1:1" x14ac:dyDescent="0.2">
      <c r="A402" s="29"/>
    </row>
    <row r="403" spans="1:1" x14ac:dyDescent="0.2">
      <c r="A403" s="29"/>
    </row>
    <row r="404" spans="1:1" x14ac:dyDescent="0.2">
      <c r="A404" s="30"/>
    </row>
    <row r="405" spans="1:1" x14ac:dyDescent="0.2">
      <c r="A405" s="28"/>
    </row>
    <row r="406" spans="1:1" x14ac:dyDescent="0.2">
      <c r="A406" s="28"/>
    </row>
    <row r="407" spans="1:1" x14ac:dyDescent="0.2">
      <c r="A407" s="29"/>
    </row>
    <row r="408" spans="1:1" x14ac:dyDescent="0.2">
      <c r="A408" s="29"/>
    </row>
    <row r="409" spans="1:1" x14ac:dyDescent="0.2">
      <c r="A409" s="29"/>
    </row>
    <row r="410" spans="1:1" x14ac:dyDescent="0.2">
      <c r="A410" s="29"/>
    </row>
    <row r="411" spans="1:1" x14ac:dyDescent="0.2">
      <c r="A411" s="29"/>
    </row>
    <row r="412" spans="1:1" x14ac:dyDescent="0.2">
      <c r="A412" s="29"/>
    </row>
    <row r="413" spans="1:1" x14ac:dyDescent="0.2">
      <c r="A413" s="29"/>
    </row>
    <row r="414" spans="1:1" x14ac:dyDescent="0.2">
      <c r="A414" s="29"/>
    </row>
    <row r="415" spans="1:1" x14ac:dyDescent="0.2">
      <c r="A415" s="30"/>
    </row>
    <row r="416" spans="1:1" x14ac:dyDescent="0.2">
      <c r="A416" s="28"/>
    </row>
    <row r="417" spans="1:1" x14ac:dyDescent="0.2">
      <c r="A417" s="28"/>
    </row>
    <row r="418" spans="1:1" x14ac:dyDescent="0.2">
      <c r="A418" s="29"/>
    </row>
    <row r="419" spans="1:1" x14ac:dyDescent="0.2">
      <c r="A419" s="29"/>
    </row>
    <row r="420" spans="1:1" x14ac:dyDescent="0.2">
      <c r="A420" s="29"/>
    </row>
    <row r="421" spans="1:1" x14ac:dyDescent="0.2">
      <c r="A421" s="29"/>
    </row>
    <row r="422" spans="1:1" x14ac:dyDescent="0.2">
      <c r="A422" s="29"/>
    </row>
    <row r="423" spans="1:1" x14ac:dyDescent="0.2">
      <c r="A423" s="29"/>
    </row>
    <row r="424" spans="1:1" x14ac:dyDescent="0.2">
      <c r="A424" s="29"/>
    </row>
    <row r="425" spans="1:1" x14ac:dyDescent="0.2">
      <c r="A425" s="29"/>
    </row>
    <row r="426" spans="1:1" x14ac:dyDescent="0.2">
      <c r="A426" s="30"/>
    </row>
    <row r="427" spans="1:1" x14ac:dyDescent="0.2">
      <c r="A427" s="28"/>
    </row>
    <row r="428" spans="1:1" x14ac:dyDescent="0.2">
      <c r="A428" s="28"/>
    </row>
    <row r="429" spans="1:1" x14ac:dyDescent="0.2">
      <c r="A429" s="29"/>
    </row>
    <row r="430" spans="1:1" x14ac:dyDescent="0.2">
      <c r="A430" s="29"/>
    </row>
    <row r="431" spans="1:1" x14ac:dyDescent="0.2">
      <c r="A431" s="29"/>
    </row>
    <row r="432" spans="1:1" x14ac:dyDescent="0.2">
      <c r="A432" s="29"/>
    </row>
    <row r="433" spans="1:1" x14ac:dyDescent="0.2">
      <c r="A433" s="29"/>
    </row>
    <row r="434" spans="1:1" x14ac:dyDescent="0.2">
      <c r="A434" s="29"/>
    </row>
    <row r="435" spans="1:1" x14ac:dyDescent="0.2">
      <c r="A435" s="29"/>
    </row>
    <row r="436" spans="1:1" x14ac:dyDescent="0.2">
      <c r="A436" s="29"/>
    </row>
    <row r="437" spans="1:1" x14ac:dyDescent="0.2">
      <c r="A437" s="30"/>
    </row>
    <row r="438" spans="1:1" x14ac:dyDescent="0.2">
      <c r="A438" s="28"/>
    </row>
    <row r="439" spans="1:1" x14ac:dyDescent="0.2">
      <c r="A439" s="28"/>
    </row>
    <row r="440" spans="1:1" x14ac:dyDescent="0.2">
      <c r="A440" s="31"/>
    </row>
    <row r="441" spans="1:1" x14ac:dyDescent="0.2">
      <c r="A441" s="29"/>
    </row>
    <row r="442" spans="1:1" x14ac:dyDescent="0.2">
      <c r="A442" s="29"/>
    </row>
    <row r="443" spans="1:1" x14ac:dyDescent="0.2">
      <c r="A443" s="29"/>
    </row>
    <row r="444" spans="1:1" x14ac:dyDescent="0.2">
      <c r="A444" s="29"/>
    </row>
    <row r="445" spans="1:1" x14ac:dyDescent="0.2">
      <c r="A445" s="29"/>
    </row>
    <row r="446" spans="1:1" x14ac:dyDescent="0.2">
      <c r="A446" s="29"/>
    </row>
    <row r="447" spans="1:1" x14ac:dyDescent="0.2">
      <c r="A447" s="29"/>
    </row>
    <row r="448" spans="1:1" x14ac:dyDescent="0.2">
      <c r="A448" s="30"/>
    </row>
    <row r="449" spans="1:1" x14ac:dyDescent="0.2">
      <c r="A449" s="28"/>
    </row>
    <row r="450" spans="1:1" x14ac:dyDescent="0.2">
      <c r="A450" s="28"/>
    </row>
    <row r="451" spans="1:1" x14ac:dyDescent="0.2">
      <c r="A451" s="29"/>
    </row>
    <row r="452" spans="1:1" x14ac:dyDescent="0.2">
      <c r="A452" s="29"/>
    </row>
    <row r="453" spans="1:1" x14ac:dyDescent="0.2">
      <c r="A453" s="29"/>
    </row>
    <row r="454" spans="1:1" x14ac:dyDescent="0.2">
      <c r="A454" s="29"/>
    </row>
    <row r="455" spans="1:1" x14ac:dyDescent="0.2">
      <c r="A455" s="29"/>
    </row>
    <row r="456" spans="1:1" x14ac:dyDescent="0.2">
      <c r="A456" s="29"/>
    </row>
    <row r="457" spans="1:1" x14ac:dyDescent="0.2">
      <c r="A457" s="29"/>
    </row>
    <row r="458" spans="1:1" x14ac:dyDescent="0.2">
      <c r="A458" s="29"/>
    </row>
    <row r="459" spans="1:1" x14ac:dyDescent="0.2">
      <c r="A459" s="30"/>
    </row>
    <row r="460" spans="1:1" x14ac:dyDescent="0.2">
      <c r="A460" s="28"/>
    </row>
    <row r="461" spans="1:1" x14ac:dyDescent="0.2">
      <c r="A461" s="28"/>
    </row>
    <row r="462" spans="1:1" x14ac:dyDescent="0.2">
      <c r="A462" s="29"/>
    </row>
    <row r="463" spans="1:1" x14ac:dyDescent="0.2">
      <c r="A463" s="29"/>
    </row>
    <row r="464" spans="1:1" x14ac:dyDescent="0.2">
      <c r="A464" s="29"/>
    </row>
    <row r="465" spans="1:1" x14ac:dyDescent="0.2">
      <c r="A465" s="29"/>
    </row>
    <row r="466" spans="1:1" x14ac:dyDescent="0.2">
      <c r="A466" s="29"/>
    </row>
    <row r="467" spans="1:1" x14ac:dyDescent="0.2">
      <c r="A467" s="29"/>
    </row>
    <row r="468" spans="1:1" x14ac:dyDescent="0.2">
      <c r="A468" s="29"/>
    </row>
    <row r="469" spans="1:1" x14ac:dyDescent="0.2">
      <c r="A469" s="29"/>
    </row>
    <row r="470" spans="1:1" x14ac:dyDescent="0.2">
      <c r="A470" s="30"/>
    </row>
    <row r="471" spans="1:1" x14ac:dyDescent="0.2">
      <c r="A471" s="28"/>
    </row>
    <row r="472" spans="1:1" x14ac:dyDescent="0.2">
      <c r="A472" s="28"/>
    </row>
    <row r="473" spans="1:1" x14ac:dyDescent="0.2">
      <c r="A473" s="29"/>
    </row>
    <row r="474" spans="1:1" x14ac:dyDescent="0.2">
      <c r="A474" s="29"/>
    </row>
    <row r="475" spans="1:1" x14ac:dyDescent="0.2">
      <c r="A475" s="29"/>
    </row>
    <row r="476" spans="1:1" x14ac:dyDescent="0.2">
      <c r="A476" s="29"/>
    </row>
    <row r="477" spans="1:1" x14ac:dyDescent="0.2">
      <c r="A477" s="29"/>
    </row>
    <row r="478" spans="1:1" x14ac:dyDescent="0.2">
      <c r="A478" s="29"/>
    </row>
    <row r="479" spans="1:1" x14ac:dyDescent="0.2">
      <c r="A479" s="29"/>
    </row>
    <row r="480" spans="1:1" x14ac:dyDescent="0.2">
      <c r="A480" s="29"/>
    </row>
    <row r="481" spans="1:1" x14ac:dyDescent="0.2">
      <c r="A481" s="30"/>
    </row>
    <row r="482" spans="1:1" x14ac:dyDescent="0.2">
      <c r="A482" s="28"/>
    </row>
    <row r="483" spans="1:1" x14ac:dyDescent="0.2">
      <c r="A483" s="28"/>
    </row>
    <row r="484" spans="1:1" x14ac:dyDescent="0.2">
      <c r="A484" s="29"/>
    </row>
    <row r="485" spans="1:1" x14ac:dyDescent="0.2">
      <c r="A485" s="29"/>
    </row>
    <row r="486" spans="1:1" x14ac:dyDescent="0.2">
      <c r="A486" s="29"/>
    </row>
    <row r="487" spans="1:1" x14ac:dyDescent="0.2">
      <c r="A487" s="29"/>
    </row>
    <row r="488" spans="1:1" x14ac:dyDescent="0.2">
      <c r="A488" s="29"/>
    </row>
    <row r="489" spans="1:1" x14ac:dyDescent="0.2">
      <c r="A489" s="29"/>
    </row>
    <row r="490" spans="1:1" x14ac:dyDescent="0.2">
      <c r="A490" s="29"/>
    </row>
    <row r="491" spans="1:1" x14ac:dyDescent="0.2">
      <c r="A491" s="29"/>
    </row>
    <row r="492" spans="1:1" x14ac:dyDescent="0.2">
      <c r="A492" s="30"/>
    </row>
    <row r="493" spans="1:1" x14ac:dyDescent="0.2">
      <c r="A493" s="28"/>
    </row>
    <row r="494" spans="1:1" x14ac:dyDescent="0.2">
      <c r="A494" s="28"/>
    </row>
    <row r="495" spans="1:1" x14ac:dyDescent="0.2">
      <c r="A495" s="29"/>
    </row>
    <row r="496" spans="1:1" x14ac:dyDescent="0.2">
      <c r="A496" s="29"/>
    </row>
    <row r="497" spans="1:1" x14ac:dyDescent="0.2">
      <c r="A497" s="29"/>
    </row>
    <row r="498" spans="1:1" x14ac:dyDescent="0.2">
      <c r="A498" s="29"/>
    </row>
    <row r="499" spans="1:1" x14ac:dyDescent="0.2">
      <c r="A499" s="29"/>
    </row>
    <row r="500" spans="1:1" x14ac:dyDescent="0.2">
      <c r="A500" s="29"/>
    </row>
    <row r="501" spans="1:1" x14ac:dyDescent="0.2">
      <c r="A501" s="29"/>
    </row>
    <row r="502" spans="1:1" x14ac:dyDescent="0.2">
      <c r="A502" s="29"/>
    </row>
    <row r="503" spans="1:1" x14ac:dyDescent="0.2">
      <c r="A503" s="30"/>
    </row>
    <row r="504" spans="1:1" x14ac:dyDescent="0.2">
      <c r="A504" s="28"/>
    </row>
    <row r="505" spans="1:1" x14ac:dyDescent="0.2">
      <c r="A505" s="28"/>
    </row>
    <row r="506" spans="1:1" x14ac:dyDescent="0.2">
      <c r="A506" s="29"/>
    </row>
    <row r="507" spans="1:1" x14ac:dyDescent="0.2">
      <c r="A507" s="29"/>
    </row>
    <row r="508" spans="1:1" x14ac:dyDescent="0.2">
      <c r="A508" s="29"/>
    </row>
    <row r="509" spans="1:1" x14ac:dyDescent="0.2">
      <c r="A509" s="29"/>
    </row>
    <row r="510" spans="1:1" x14ac:dyDescent="0.2">
      <c r="A510" s="29"/>
    </row>
    <row r="511" spans="1:1" x14ac:dyDescent="0.2">
      <c r="A511" s="29"/>
    </row>
    <row r="512" spans="1:1" x14ac:dyDescent="0.2">
      <c r="A512" s="29"/>
    </row>
    <row r="513" spans="1:1" x14ac:dyDescent="0.2">
      <c r="A513" s="29"/>
    </row>
    <row r="514" spans="1:1" x14ac:dyDescent="0.2">
      <c r="A514" s="30"/>
    </row>
    <row r="515" spans="1:1" x14ac:dyDescent="0.2">
      <c r="A515" s="28"/>
    </row>
    <row r="516" spans="1:1" x14ac:dyDescent="0.2">
      <c r="A516" s="28"/>
    </row>
    <row r="517" spans="1:1" x14ac:dyDescent="0.2">
      <c r="A517" s="29"/>
    </row>
    <row r="518" spans="1:1" x14ac:dyDescent="0.2">
      <c r="A518" s="29"/>
    </row>
    <row r="519" spans="1:1" x14ac:dyDescent="0.2">
      <c r="A519" s="29"/>
    </row>
    <row r="520" spans="1:1" x14ac:dyDescent="0.2">
      <c r="A520" s="29"/>
    </row>
    <row r="521" spans="1:1" x14ac:dyDescent="0.2">
      <c r="A521" s="29"/>
    </row>
    <row r="522" spans="1:1" x14ac:dyDescent="0.2">
      <c r="A522" s="29"/>
    </row>
    <row r="523" spans="1:1" x14ac:dyDescent="0.2">
      <c r="A523" s="29"/>
    </row>
    <row r="524" spans="1:1" x14ac:dyDescent="0.2">
      <c r="A524" s="29"/>
    </row>
    <row r="525" spans="1:1" x14ac:dyDescent="0.2">
      <c r="A525" s="30"/>
    </row>
    <row r="526" spans="1:1" x14ac:dyDescent="0.2">
      <c r="A526" s="28"/>
    </row>
    <row r="527" spans="1:1" x14ac:dyDescent="0.2">
      <c r="A527" s="28"/>
    </row>
    <row r="528" spans="1:1" x14ac:dyDescent="0.2">
      <c r="A528" s="29"/>
    </row>
    <row r="529" spans="1:1" x14ac:dyDescent="0.2">
      <c r="A529" s="29"/>
    </row>
    <row r="530" spans="1:1" x14ac:dyDescent="0.2">
      <c r="A530" s="29"/>
    </row>
    <row r="531" spans="1:1" x14ac:dyDescent="0.2">
      <c r="A531" s="29"/>
    </row>
    <row r="532" spans="1:1" x14ac:dyDescent="0.2">
      <c r="A532" s="29"/>
    </row>
    <row r="533" spans="1:1" x14ac:dyDescent="0.2">
      <c r="A533" s="29"/>
    </row>
    <row r="534" spans="1:1" x14ac:dyDescent="0.2">
      <c r="A534" s="29"/>
    </row>
    <row r="535" spans="1:1" x14ac:dyDescent="0.2">
      <c r="A535" s="29"/>
    </row>
    <row r="536" spans="1:1" x14ac:dyDescent="0.2">
      <c r="A536" s="30"/>
    </row>
    <row r="537" spans="1:1" x14ac:dyDescent="0.2">
      <c r="A537" s="28"/>
    </row>
    <row r="538" spans="1:1" x14ac:dyDescent="0.2">
      <c r="A538" s="28"/>
    </row>
    <row r="539" spans="1:1" x14ac:dyDescent="0.2">
      <c r="A539" s="29"/>
    </row>
    <row r="540" spans="1:1" x14ac:dyDescent="0.2">
      <c r="A540" s="29"/>
    </row>
    <row r="541" spans="1:1" x14ac:dyDescent="0.2">
      <c r="A541" s="29"/>
    </row>
    <row r="542" spans="1:1" x14ac:dyDescent="0.2">
      <c r="A542" s="29"/>
    </row>
    <row r="543" spans="1:1" x14ac:dyDescent="0.2">
      <c r="A543" s="29"/>
    </row>
    <row r="544" spans="1:1" x14ac:dyDescent="0.2">
      <c r="A544" s="29"/>
    </row>
    <row r="545" spans="1:1" x14ac:dyDescent="0.2">
      <c r="A545" s="29"/>
    </row>
    <row r="546" spans="1:1" x14ac:dyDescent="0.2">
      <c r="A546" s="29"/>
    </row>
    <row r="547" spans="1:1" x14ac:dyDescent="0.2">
      <c r="A547" s="30"/>
    </row>
    <row r="548" spans="1:1" x14ac:dyDescent="0.2">
      <c r="A548" s="28"/>
    </row>
    <row r="549" spans="1:1" x14ac:dyDescent="0.2">
      <c r="A549" s="28"/>
    </row>
    <row r="550" spans="1:1" x14ac:dyDescent="0.2">
      <c r="A550" s="29"/>
    </row>
    <row r="551" spans="1:1" x14ac:dyDescent="0.2">
      <c r="A551" s="29"/>
    </row>
    <row r="552" spans="1:1" x14ac:dyDescent="0.2">
      <c r="A552" s="29"/>
    </row>
    <row r="553" spans="1:1" x14ac:dyDescent="0.2">
      <c r="A553" s="29"/>
    </row>
    <row r="554" spans="1:1" x14ac:dyDescent="0.2">
      <c r="A554" s="29"/>
    </row>
    <row r="555" spans="1:1" x14ac:dyDescent="0.2">
      <c r="A555" s="29"/>
    </row>
    <row r="556" spans="1:1" x14ac:dyDescent="0.2">
      <c r="A556" s="29"/>
    </row>
    <row r="557" spans="1:1" x14ac:dyDescent="0.2">
      <c r="A557" s="29"/>
    </row>
    <row r="558" spans="1:1" x14ac:dyDescent="0.2">
      <c r="A558" s="30"/>
    </row>
    <row r="559" spans="1:1" x14ac:dyDescent="0.2">
      <c r="A559" s="28"/>
    </row>
    <row r="560" spans="1:1" x14ac:dyDescent="0.2">
      <c r="A560" s="28"/>
    </row>
    <row r="561" spans="1:1" x14ac:dyDescent="0.2">
      <c r="A561" s="31"/>
    </row>
    <row r="562" spans="1:1" x14ac:dyDescent="0.2">
      <c r="A562" s="31"/>
    </row>
    <row r="563" spans="1:1" x14ac:dyDescent="0.2">
      <c r="A563" s="29"/>
    </row>
    <row r="564" spans="1:1" x14ac:dyDescent="0.2">
      <c r="A564" s="29"/>
    </row>
    <row r="565" spans="1:1" x14ac:dyDescent="0.2">
      <c r="A565" s="31"/>
    </row>
    <row r="566" spans="1:1" x14ac:dyDescent="0.2">
      <c r="A566" s="31"/>
    </row>
    <row r="567" spans="1:1" x14ac:dyDescent="0.2">
      <c r="A567" s="29"/>
    </row>
    <row r="568" spans="1:1" x14ac:dyDescent="0.2">
      <c r="A568" s="29"/>
    </row>
    <row r="569" spans="1:1" x14ac:dyDescent="0.2">
      <c r="A569" s="30"/>
    </row>
    <row r="570" spans="1:1" x14ac:dyDescent="0.2">
      <c r="A570" s="28"/>
    </row>
    <row r="571" spans="1:1" x14ac:dyDescent="0.2">
      <c r="A571" s="28"/>
    </row>
    <row r="572" spans="1:1" x14ac:dyDescent="0.2">
      <c r="A572" s="29"/>
    </row>
    <row r="573" spans="1:1" x14ac:dyDescent="0.2">
      <c r="A573" s="29"/>
    </row>
    <row r="574" spans="1:1" x14ac:dyDescent="0.2">
      <c r="A574" s="29"/>
    </row>
    <row r="575" spans="1:1" x14ac:dyDescent="0.2">
      <c r="A575" s="29"/>
    </row>
    <row r="576" spans="1:1" x14ac:dyDescent="0.2">
      <c r="A576" s="29"/>
    </row>
    <row r="577" spans="1:1" x14ac:dyDescent="0.2">
      <c r="A577" s="29"/>
    </row>
    <row r="578" spans="1:1" x14ac:dyDescent="0.2">
      <c r="A578" s="29"/>
    </row>
    <row r="579" spans="1:1" x14ac:dyDescent="0.2">
      <c r="A579" s="29"/>
    </row>
    <row r="580" spans="1:1" x14ac:dyDescent="0.2">
      <c r="A580" s="30"/>
    </row>
    <row r="581" spans="1:1" x14ac:dyDescent="0.2">
      <c r="A581" s="28"/>
    </row>
    <row r="582" spans="1:1" x14ac:dyDescent="0.2">
      <c r="A582" s="28"/>
    </row>
    <row r="583" spans="1:1" x14ac:dyDescent="0.2">
      <c r="A583" s="29"/>
    </row>
    <row r="584" spans="1:1" x14ac:dyDescent="0.2">
      <c r="A584" s="29"/>
    </row>
    <row r="585" spans="1:1" x14ac:dyDescent="0.2">
      <c r="A585" s="29"/>
    </row>
    <row r="586" spans="1:1" x14ac:dyDescent="0.2">
      <c r="A586" s="29"/>
    </row>
    <row r="587" spans="1:1" x14ac:dyDescent="0.2">
      <c r="A587" s="29"/>
    </row>
    <row r="588" spans="1:1" x14ac:dyDescent="0.2">
      <c r="A588" s="29"/>
    </row>
    <row r="589" spans="1:1" x14ac:dyDescent="0.2">
      <c r="A589" s="29"/>
    </row>
    <row r="590" spans="1:1" x14ac:dyDescent="0.2">
      <c r="A590" s="29"/>
    </row>
    <row r="591" spans="1:1" x14ac:dyDescent="0.2">
      <c r="A591" s="30"/>
    </row>
    <row r="592" spans="1:1" x14ac:dyDescent="0.2">
      <c r="A592" s="28"/>
    </row>
    <row r="593" spans="1:1" x14ac:dyDescent="0.2">
      <c r="A593" s="28"/>
    </row>
    <row r="594" spans="1:1" x14ac:dyDescent="0.2">
      <c r="A594" s="31"/>
    </row>
    <row r="595" spans="1:1" x14ac:dyDescent="0.2">
      <c r="A595" s="29"/>
    </row>
    <row r="596" spans="1:1" x14ac:dyDescent="0.2">
      <c r="A596" s="29"/>
    </row>
    <row r="597" spans="1:1" x14ac:dyDescent="0.2">
      <c r="A597" s="29"/>
    </row>
    <row r="598" spans="1:1" x14ac:dyDescent="0.2">
      <c r="A598" s="31"/>
    </row>
    <row r="599" spans="1:1" x14ac:dyDescent="0.2">
      <c r="A599" s="29"/>
    </row>
    <row r="600" spans="1:1" x14ac:dyDescent="0.2">
      <c r="A600" s="29"/>
    </row>
    <row r="601" spans="1:1" x14ac:dyDescent="0.2">
      <c r="A601" s="29"/>
    </row>
    <row r="602" spans="1:1" x14ac:dyDescent="0.2">
      <c r="A602" s="30"/>
    </row>
    <row r="603" spans="1:1" x14ac:dyDescent="0.2">
      <c r="A603" s="28"/>
    </row>
    <row r="604" spans="1:1" x14ac:dyDescent="0.2">
      <c r="A604" s="28"/>
    </row>
    <row r="605" spans="1:1" x14ac:dyDescent="0.2">
      <c r="A605" s="29"/>
    </row>
    <row r="606" spans="1:1" x14ac:dyDescent="0.2">
      <c r="A606" s="29"/>
    </row>
    <row r="607" spans="1:1" x14ac:dyDescent="0.2">
      <c r="A607" s="29"/>
    </row>
    <row r="608" spans="1:1" x14ac:dyDescent="0.2">
      <c r="A608" s="29"/>
    </row>
    <row r="609" spans="1:1" x14ac:dyDescent="0.2">
      <c r="A609" s="29"/>
    </row>
    <row r="610" spans="1:1" x14ac:dyDescent="0.2">
      <c r="A610" s="29"/>
    </row>
    <row r="611" spans="1:1" x14ac:dyDescent="0.2">
      <c r="A611" s="29"/>
    </row>
    <row r="612" spans="1:1" x14ac:dyDescent="0.2">
      <c r="A612" s="29"/>
    </row>
    <row r="613" spans="1:1" x14ac:dyDescent="0.2">
      <c r="A613" s="30"/>
    </row>
    <row r="614" spans="1:1" x14ac:dyDescent="0.2">
      <c r="A614" s="28"/>
    </row>
    <row r="615" spans="1:1" x14ac:dyDescent="0.2">
      <c r="A615" s="28"/>
    </row>
    <row r="616" spans="1:1" x14ac:dyDescent="0.2">
      <c r="A616" s="29"/>
    </row>
    <row r="617" spans="1:1" x14ac:dyDescent="0.2">
      <c r="A617" s="29"/>
    </row>
    <row r="618" spans="1:1" x14ac:dyDescent="0.2">
      <c r="A618" s="29"/>
    </row>
    <row r="619" spans="1:1" x14ac:dyDescent="0.2">
      <c r="A619" s="29"/>
    </row>
    <row r="620" spans="1:1" x14ac:dyDescent="0.2">
      <c r="A620" s="29"/>
    </row>
    <row r="621" spans="1:1" x14ac:dyDescent="0.2">
      <c r="A621" s="29"/>
    </row>
    <row r="622" spans="1:1" x14ac:dyDescent="0.2">
      <c r="A622" s="29"/>
    </row>
    <row r="623" spans="1:1" x14ac:dyDescent="0.2">
      <c r="A623" s="29"/>
    </row>
    <row r="624" spans="1:1" x14ac:dyDescent="0.2">
      <c r="A624" s="30"/>
    </row>
    <row r="625" spans="1:1" x14ac:dyDescent="0.2">
      <c r="A625" s="28"/>
    </row>
    <row r="626" spans="1:1" x14ac:dyDescent="0.2">
      <c r="A626" s="28"/>
    </row>
    <row r="627" spans="1:1" x14ac:dyDescent="0.2">
      <c r="A627" s="29"/>
    </row>
    <row r="628" spans="1:1" x14ac:dyDescent="0.2">
      <c r="A628" s="29"/>
    </row>
    <row r="629" spans="1:1" x14ac:dyDescent="0.2">
      <c r="A629" s="29"/>
    </row>
    <row r="630" spans="1:1" x14ac:dyDescent="0.2">
      <c r="A630" s="29"/>
    </row>
    <row r="631" spans="1:1" x14ac:dyDescent="0.2">
      <c r="A631" s="29"/>
    </row>
    <row r="632" spans="1:1" x14ac:dyDescent="0.2">
      <c r="A632" s="29"/>
    </row>
    <row r="633" spans="1:1" x14ac:dyDescent="0.2">
      <c r="A633" s="29"/>
    </row>
    <row r="634" spans="1:1" x14ac:dyDescent="0.2">
      <c r="A634" s="29"/>
    </row>
    <row r="635" spans="1:1" x14ac:dyDescent="0.2">
      <c r="A635" s="30"/>
    </row>
    <row r="636" spans="1:1" x14ac:dyDescent="0.2">
      <c r="A636" s="28"/>
    </row>
    <row r="637" spans="1:1" x14ac:dyDescent="0.2">
      <c r="A637" s="28"/>
    </row>
    <row r="638" spans="1:1" x14ac:dyDescent="0.2">
      <c r="A638" s="31"/>
    </row>
    <row r="639" spans="1:1" x14ac:dyDescent="0.2">
      <c r="A639" s="31"/>
    </row>
    <row r="640" spans="1:1" x14ac:dyDescent="0.2">
      <c r="A640" s="29"/>
    </row>
    <row r="641" spans="1:1" x14ac:dyDescent="0.2">
      <c r="A641" s="29"/>
    </row>
    <row r="642" spans="1:1" x14ac:dyDescent="0.2">
      <c r="A642" s="31"/>
    </row>
    <row r="643" spans="1:1" x14ac:dyDescent="0.2">
      <c r="A643" s="31"/>
    </row>
    <row r="644" spans="1:1" x14ac:dyDescent="0.2">
      <c r="A644" s="29"/>
    </row>
    <row r="645" spans="1:1" x14ac:dyDescent="0.2">
      <c r="A645" s="29"/>
    </row>
    <row r="646" spans="1:1" x14ac:dyDescent="0.2">
      <c r="A646" s="30"/>
    </row>
    <row r="647" spans="1:1" x14ac:dyDescent="0.2">
      <c r="A647" s="28"/>
    </row>
    <row r="648" spans="1:1" x14ac:dyDescent="0.2">
      <c r="A648" s="28"/>
    </row>
    <row r="649" spans="1:1" x14ac:dyDescent="0.2">
      <c r="A649" s="29"/>
    </row>
    <row r="650" spans="1:1" x14ac:dyDescent="0.2">
      <c r="A650" s="29"/>
    </row>
    <row r="651" spans="1:1" x14ac:dyDescent="0.2">
      <c r="A651" s="29"/>
    </row>
    <row r="652" spans="1:1" x14ac:dyDescent="0.2">
      <c r="A652" s="29"/>
    </row>
    <row r="653" spans="1:1" x14ac:dyDescent="0.2">
      <c r="A653" s="29"/>
    </row>
    <row r="654" spans="1:1" x14ac:dyDescent="0.2">
      <c r="A654" s="29"/>
    </row>
    <row r="655" spans="1:1" x14ac:dyDescent="0.2">
      <c r="A655" s="29"/>
    </row>
    <row r="656" spans="1:1" x14ac:dyDescent="0.2">
      <c r="A656" s="29"/>
    </row>
    <row r="657" spans="1:1" x14ac:dyDescent="0.2">
      <c r="A657" s="30"/>
    </row>
    <row r="658" spans="1:1" x14ac:dyDescent="0.2">
      <c r="A658" s="28"/>
    </row>
    <row r="659" spans="1:1" x14ac:dyDescent="0.2">
      <c r="A659" s="28"/>
    </row>
    <row r="660" spans="1:1" x14ac:dyDescent="0.2">
      <c r="A660" s="29"/>
    </row>
    <row r="661" spans="1:1" x14ac:dyDescent="0.2">
      <c r="A661" s="29"/>
    </row>
    <row r="662" spans="1:1" x14ac:dyDescent="0.2">
      <c r="A662" s="29"/>
    </row>
    <row r="663" spans="1:1" x14ac:dyDescent="0.2">
      <c r="A663" s="29"/>
    </row>
    <row r="664" spans="1:1" x14ac:dyDescent="0.2">
      <c r="A664" s="29"/>
    </row>
    <row r="665" spans="1:1" x14ac:dyDescent="0.2">
      <c r="A665" s="29"/>
    </row>
    <row r="666" spans="1:1" x14ac:dyDescent="0.2">
      <c r="A666" s="29"/>
    </row>
    <row r="667" spans="1:1" x14ac:dyDescent="0.2">
      <c r="A667" s="29"/>
    </row>
    <row r="668" spans="1:1" x14ac:dyDescent="0.2">
      <c r="A668" s="30"/>
    </row>
    <row r="669" spans="1:1" x14ac:dyDescent="0.2">
      <c r="A669" s="28"/>
    </row>
    <row r="670" spans="1:1" x14ac:dyDescent="0.2">
      <c r="A670" s="28"/>
    </row>
    <row r="671" spans="1:1" x14ac:dyDescent="0.2">
      <c r="A671" s="29"/>
    </row>
    <row r="672" spans="1:1" x14ac:dyDescent="0.2">
      <c r="A672" s="29"/>
    </row>
    <row r="673" spans="1:1" x14ac:dyDescent="0.2">
      <c r="A673" s="29"/>
    </row>
    <row r="674" spans="1:1" x14ac:dyDescent="0.2">
      <c r="A674" s="29"/>
    </row>
    <row r="675" spans="1:1" x14ac:dyDescent="0.2">
      <c r="A675" s="29"/>
    </row>
    <row r="676" spans="1:1" x14ac:dyDescent="0.2">
      <c r="A676" s="29"/>
    </row>
    <row r="677" spans="1:1" x14ac:dyDescent="0.2">
      <c r="A677" s="29"/>
    </row>
    <row r="678" spans="1:1" x14ac:dyDescent="0.2">
      <c r="A678" s="29"/>
    </row>
    <row r="679" spans="1:1" x14ac:dyDescent="0.2">
      <c r="A679" s="30"/>
    </row>
    <row r="680" spans="1:1" x14ac:dyDescent="0.2">
      <c r="A680" s="32"/>
    </row>
    <row r="681" spans="1:1" x14ac:dyDescent="0.2">
      <c r="A681" s="33"/>
    </row>
    <row r="682" spans="1:1" x14ac:dyDescent="0.2">
      <c r="A682" s="33"/>
    </row>
    <row r="683" spans="1:1" x14ac:dyDescent="0.2">
      <c r="A683" s="33"/>
    </row>
    <row r="684" spans="1:1" x14ac:dyDescent="0.2">
      <c r="A684" s="33"/>
    </row>
    <row r="685" spans="1:1" x14ac:dyDescent="0.2">
      <c r="A685" s="33"/>
    </row>
    <row r="686" spans="1:1" x14ac:dyDescent="0.2">
      <c r="A686" s="33"/>
    </row>
    <row r="687" spans="1:1" x14ac:dyDescent="0.2">
      <c r="A687" s="33"/>
    </row>
    <row r="688" spans="1:1" x14ac:dyDescent="0.2">
      <c r="A688" s="33"/>
    </row>
    <row r="689" spans="1:1" x14ac:dyDescent="0.2">
      <c r="A689" s="34"/>
    </row>
  </sheetData>
  <mergeCells count="54">
    <mergeCell ref="A1:B1"/>
    <mergeCell ref="A162:B162"/>
    <mergeCell ref="A163:B163"/>
    <mergeCell ref="A164:B164"/>
    <mergeCell ref="A165:B165"/>
    <mergeCell ref="A144:B144"/>
    <mergeCell ref="A145:B145"/>
    <mergeCell ref="A146:B146"/>
    <mergeCell ref="A147:B147"/>
    <mergeCell ref="A148:B148"/>
    <mergeCell ref="A149:B149"/>
    <mergeCell ref="A150:B150"/>
    <mergeCell ref="A151:B151"/>
    <mergeCell ref="A152:B152"/>
    <mergeCell ref="A135:B135"/>
    <mergeCell ref="A136:B136"/>
    <mergeCell ref="A166:B166"/>
    <mergeCell ref="A168:B168"/>
    <mergeCell ref="A169:B169"/>
    <mergeCell ref="A167:B167"/>
    <mergeCell ref="A176:F176"/>
    <mergeCell ref="K7:K9"/>
    <mergeCell ref="A129:B129"/>
    <mergeCell ref="A130:B130"/>
    <mergeCell ref="A131:B131"/>
    <mergeCell ref="A132:B132"/>
    <mergeCell ref="A156:B156"/>
    <mergeCell ref="A157:B157"/>
    <mergeCell ref="A142:B142"/>
    <mergeCell ref="A143:C143"/>
    <mergeCell ref="A7:B9"/>
    <mergeCell ref="A133:B133"/>
    <mergeCell ref="A134:B134"/>
    <mergeCell ref="A137:B137"/>
    <mergeCell ref="A138:B138"/>
    <mergeCell ref="A139:B139"/>
    <mergeCell ref="A140:B140"/>
    <mergeCell ref="A141:B141"/>
    <mergeCell ref="G176:K176"/>
    <mergeCell ref="A2:K2"/>
    <mergeCell ref="A3:K3"/>
    <mergeCell ref="A4:K4"/>
    <mergeCell ref="C7:F7"/>
    <mergeCell ref="A5:K5"/>
    <mergeCell ref="G7:J7"/>
    <mergeCell ref="A6:K6"/>
    <mergeCell ref="A158:B158"/>
    <mergeCell ref="A159:B159"/>
    <mergeCell ref="A160:B160"/>
    <mergeCell ref="A161:B161"/>
    <mergeCell ref="A128:B128"/>
    <mergeCell ref="A153:B153"/>
    <mergeCell ref="A154:B154"/>
    <mergeCell ref="A155:B155"/>
  </mergeCells>
  <phoneticPr fontId="11" type="noConversion"/>
  <hyperlinks>
    <hyperlink ref="K1" location="'Inhaltsverzeichnis Indice'!A1" display="Inhaltsverzeichnis / Indice" xr:uid="{122A7786-FEE1-4674-9062-EA057E6EECFD}"/>
  </hyperlinks>
  <pageMargins left="0.59055118110236227" right="0.59055118110236227" top="0.98425196850393704" bottom="0.98425196850393704" header="0.51181102362204722" footer="0.51181102362204722"/>
  <pageSetup paperSize="9" orientation="portrait" r:id="rId1"/>
  <headerFooter alignWithMargins="0"/>
  <rowBreaks count="1" manualBreakCount="1">
    <brk id="130"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642"/>
  <sheetViews>
    <sheetView zoomScale="120" zoomScaleNormal="120" workbookViewId="0"/>
  </sheetViews>
  <sheetFormatPr baseColWidth="10" defaultColWidth="11.42578125" defaultRowHeight="12.75" x14ac:dyDescent="0.2"/>
  <cols>
    <col min="1" max="1" width="25.7109375" customWidth="1"/>
    <col min="7" max="7" width="25.7109375" customWidth="1"/>
  </cols>
  <sheetData>
    <row r="1" spans="1:13" ht="12.6" customHeight="1" x14ac:dyDescent="0.2">
      <c r="A1" s="154" t="s">
        <v>424</v>
      </c>
      <c r="B1" s="154"/>
      <c r="C1" s="154"/>
      <c r="D1" s="154"/>
      <c r="E1" s="154"/>
      <c r="F1" s="154"/>
      <c r="G1" s="667" t="s">
        <v>1500</v>
      </c>
    </row>
    <row r="2" spans="1:13" s="108" customFormat="1" ht="21" customHeight="1" x14ac:dyDescent="0.2">
      <c r="A2" s="695" t="s">
        <v>1138</v>
      </c>
      <c r="B2" s="695"/>
      <c r="C2" s="695"/>
      <c r="D2" s="695"/>
      <c r="E2" s="695"/>
      <c r="F2" s="695"/>
      <c r="G2" s="695"/>
    </row>
    <row r="3" spans="1:13" s="108" customFormat="1" ht="21" customHeight="1" x14ac:dyDescent="0.2">
      <c r="A3" s="695" t="s">
        <v>1252</v>
      </c>
      <c r="B3" s="695"/>
      <c r="C3" s="695"/>
      <c r="D3" s="695"/>
      <c r="E3" s="695"/>
      <c r="F3" s="695"/>
      <c r="G3" s="695"/>
    </row>
    <row r="4" spans="1:13" ht="12.6" customHeight="1" x14ac:dyDescent="0.2">
      <c r="A4" s="696"/>
      <c r="B4" s="696"/>
      <c r="C4" s="696"/>
      <c r="D4" s="696"/>
      <c r="E4" s="696"/>
      <c r="F4" s="696"/>
      <c r="G4" s="696"/>
    </row>
    <row r="5" spans="1:13" s="54" customFormat="1" ht="20.100000000000001" customHeight="1" x14ac:dyDescent="0.2">
      <c r="A5" s="604" t="s">
        <v>425</v>
      </c>
      <c r="B5" s="567">
        <v>1991</v>
      </c>
      <c r="C5" s="567">
        <v>2001</v>
      </c>
      <c r="D5" s="567">
        <v>2011</v>
      </c>
      <c r="E5" s="567">
        <v>2021</v>
      </c>
      <c r="F5" s="567">
        <v>2023</v>
      </c>
      <c r="G5" s="605" t="s">
        <v>426</v>
      </c>
    </row>
    <row r="6" spans="1:13" ht="12.6" customHeight="1" x14ac:dyDescent="0.2">
      <c r="A6" s="599"/>
      <c r="B6" s="235"/>
      <c r="C6" s="235"/>
      <c r="D6" s="235"/>
      <c r="E6" s="235"/>
      <c r="F6" s="235"/>
      <c r="G6" s="193"/>
    </row>
    <row r="7" spans="1:13" ht="12.6" customHeight="1" x14ac:dyDescent="0.2">
      <c r="A7" s="711" t="s">
        <v>797</v>
      </c>
      <c r="B7" s="711"/>
      <c r="C7" s="711"/>
      <c r="D7" s="711"/>
      <c r="E7" s="711"/>
      <c r="F7" s="711"/>
      <c r="G7" s="711"/>
    </row>
    <row r="8" spans="1:13" ht="12.6" customHeight="1" x14ac:dyDescent="0.2">
      <c r="A8" s="315"/>
      <c r="B8" s="315"/>
      <c r="C8" s="315"/>
      <c r="D8" s="315"/>
      <c r="E8" s="315"/>
      <c r="F8" s="315"/>
      <c r="G8" s="315"/>
    </row>
    <row r="9" spans="1:13" ht="12.6" customHeight="1" x14ac:dyDescent="0.2">
      <c r="A9" s="548">
        <v>1</v>
      </c>
      <c r="B9" s="200">
        <v>33385</v>
      </c>
      <c r="C9" s="200">
        <v>50806</v>
      </c>
      <c r="D9" s="200">
        <v>69083</v>
      </c>
      <c r="E9" s="200">
        <v>87095</v>
      </c>
      <c r="F9" s="176">
        <v>92537</v>
      </c>
      <c r="G9" s="177">
        <v>1</v>
      </c>
      <c r="H9" s="42"/>
      <c r="I9" s="42"/>
      <c r="J9" s="42"/>
      <c r="K9" s="42"/>
      <c r="L9" s="42"/>
      <c r="M9" s="42"/>
    </row>
    <row r="10" spans="1:13" ht="12.6" customHeight="1" x14ac:dyDescent="0.2">
      <c r="A10" s="548">
        <v>2</v>
      </c>
      <c r="B10" s="200">
        <v>31484</v>
      </c>
      <c r="C10" s="200">
        <v>40761</v>
      </c>
      <c r="D10" s="200">
        <v>50816</v>
      </c>
      <c r="E10" s="200">
        <v>59693</v>
      </c>
      <c r="F10" s="176">
        <v>61092</v>
      </c>
      <c r="G10" s="177">
        <v>2</v>
      </c>
      <c r="H10" s="42"/>
      <c r="I10" s="42"/>
      <c r="J10" s="42"/>
      <c r="K10" s="42"/>
      <c r="L10" s="42"/>
      <c r="M10" s="42"/>
    </row>
    <row r="11" spans="1:13" ht="12.6" customHeight="1" x14ac:dyDescent="0.2">
      <c r="A11" s="548">
        <v>3</v>
      </c>
      <c r="B11" s="200">
        <v>29082</v>
      </c>
      <c r="C11" s="200">
        <v>31771</v>
      </c>
      <c r="D11" s="200">
        <v>34145</v>
      </c>
      <c r="E11" s="200">
        <v>34339</v>
      </c>
      <c r="F11" s="176">
        <v>34428</v>
      </c>
      <c r="G11" s="177">
        <v>3</v>
      </c>
      <c r="H11" s="42"/>
      <c r="I11" s="42"/>
      <c r="J11" s="42"/>
      <c r="K11" s="42"/>
      <c r="L11" s="42"/>
      <c r="M11" s="42"/>
    </row>
    <row r="12" spans="1:13" ht="12.6" customHeight="1" x14ac:dyDescent="0.2">
      <c r="A12" s="548">
        <v>4</v>
      </c>
      <c r="B12" s="200">
        <v>30364</v>
      </c>
      <c r="C12" s="200">
        <v>31944</v>
      </c>
      <c r="D12" s="200">
        <v>33105</v>
      </c>
      <c r="E12" s="200">
        <v>32935</v>
      </c>
      <c r="F12" s="176">
        <v>32957</v>
      </c>
      <c r="G12" s="177">
        <v>4</v>
      </c>
      <c r="H12" s="42"/>
      <c r="I12" s="42"/>
      <c r="J12" s="42"/>
      <c r="K12" s="42"/>
      <c r="L12" s="42"/>
      <c r="M12" s="42"/>
    </row>
    <row r="13" spans="1:13" ht="12.6" customHeight="1" x14ac:dyDescent="0.2">
      <c r="A13" s="548">
        <v>5</v>
      </c>
      <c r="B13" s="200">
        <v>13598</v>
      </c>
      <c r="C13" s="200">
        <v>12624</v>
      </c>
      <c r="D13" s="200">
        <v>12191</v>
      </c>
      <c r="E13" s="200">
        <v>11493</v>
      </c>
      <c r="F13" s="176">
        <v>11382</v>
      </c>
      <c r="G13" s="177">
        <v>5</v>
      </c>
      <c r="H13" s="42"/>
      <c r="I13" s="42"/>
      <c r="J13" s="42"/>
      <c r="K13" s="42"/>
      <c r="L13" s="42"/>
      <c r="M13" s="42"/>
    </row>
    <row r="14" spans="1:13" ht="12.6" customHeight="1" x14ac:dyDescent="0.2">
      <c r="A14" s="548" t="s">
        <v>427</v>
      </c>
      <c r="B14" s="232"/>
      <c r="C14" s="232"/>
      <c r="D14" s="232"/>
      <c r="E14" s="232"/>
      <c r="F14" s="176"/>
      <c r="G14" s="177" t="s">
        <v>428</v>
      </c>
      <c r="H14" s="42"/>
      <c r="I14" s="42"/>
      <c r="J14" s="42"/>
      <c r="K14" s="42"/>
      <c r="L14" s="42"/>
      <c r="M14" s="42"/>
    </row>
    <row r="15" spans="1:13" ht="12.6" customHeight="1" x14ac:dyDescent="0.2">
      <c r="A15" s="548" t="s">
        <v>429</v>
      </c>
      <c r="B15" s="200" t="s">
        <v>430</v>
      </c>
      <c r="C15" s="200" t="s">
        <v>431</v>
      </c>
      <c r="D15" s="200" t="s">
        <v>432</v>
      </c>
      <c r="E15" s="200">
        <v>4327</v>
      </c>
      <c r="F15" s="176">
        <v>4133</v>
      </c>
      <c r="G15" s="177" t="s">
        <v>433</v>
      </c>
    </row>
    <row r="16" spans="1:13" ht="12.6" customHeight="1" x14ac:dyDescent="0.2">
      <c r="A16" s="600" t="s">
        <v>434</v>
      </c>
      <c r="B16" s="345" t="s">
        <v>435</v>
      </c>
      <c r="C16" s="345" t="s">
        <v>436</v>
      </c>
      <c r="D16" s="345" t="s">
        <v>437</v>
      </c>
      <c r="E16" s="345">
        <v>27758</v>
      </c>
      <c r="F16" s="345">
        <v>26518</v>
      </c>
      <c r="G16" s="525" t="s">
        <v>438</v>
      </c>
      <c r="I16" s="22"/>
    </row>
    <row r="17" spans="1:11" ht="12.6" customHeight="1" x14ac:dyDescent="0.2">
      <c r="A17" s="548"/>
      <c r="B17" s="461"/>
      <c r="C17" s="461"/>
      <c r="D17" s="232"/>
      <c r="E17" s="232"/>
      <c r="F17" s="601"/>
      <c r="G17" s="177"/>
      <c r="H17" s="48"/>
    </row>
    <row r="18" spans="1:11" s="52" customFormat="1" ht="12.6" customHeight="1" x14ac:dyDescent="0.15">
      <c r="A18" s="602" t="s">
        <v>439</v>
      </c>
      <c r="B18" s="564" t="s">
        <v>440</v>
      </c>
      <c r="C18" s="564" t="s">
        <v>441</v>
      </c>
      <c r="D18" s="564" t="s">
        <v>442</v>
      </c>
      <c r="E18" s="254">
        <v>229882</v>
      </c>
      <c r="F18" s="98">
        <v>236529</v>
      </c>
      <c r="G18" s="382" t="s">
        <v>443</v>
      </c>
      <c r="H18" s="42"/>
    </row>
    <row r="19" spans="1:11" s="46" customFormat="1" ht="16.5" customHeight="1" x14ac:dyDescent="0.2">
      <c r="A19" s="548" t="s">
        <v>524</v>
      </c>
      <c r="B19" s="232" t="s">
        <v>444</v>
      </c>
      <c r="C19" s="232" t="s">
        <v>445</v>
      </c>
      <c r="D19" s="232" t="s">
        <v>446</v>
      </c>
      <c r="E19" s="200">
        <v>526461</v>
      </c>
      <c r="F19" s="200">
        <v>533261</v>
      </c>
      <c r="G19" s="177" t="s">
        <v>1260</v>
      </c>
      <c r="H19" s="44"/>
    </row>
    <row r="20" spans="1:11" ht="12.6" customHeight="1" x14ac:dyDescent="0.25">
      <c r="A20" s="548" t="s">
        <v>1468</v>
      </c>
      <c r="B20" s="178" t="s">
        <v>447</v>
      </c>
      <c r="C20" s="178" t="s">
        <v>448</v>
      </c>
      <c r="D20" s="178" t="s">
        <v>449</v>
      </c>
      <c r="E20" s="178">
        <v>2.2999999999999998</v>
      </c>
      <c r="F20" s="178">
        <v>2.2999999999999998</v>
      </c>
      <c r="G20" s="177" t="s">
        <v>1469</v>
      </c>
      <c r="K20" s="86"/>
    </row>
    <row r="21" spans="1:11" ht="12.6" customHeight="1" x14ac:dyDescent="0.2">
      <c r="A21" s="599"/>
      <c r="B21" s="232"/>
      <c r="C21" s="232"/>
      <c r="D21" s="232"/>
      <c r="E21" s="232"/>
      <c r="F21" s="232"/>
      <c r="G21" s="193"/>
    </row>
    <row r="22" spans="1:11" ht="12.6" customHeight="1" x14ac:dyDescent="0.2">
      <c r="A22" s="711" t="s">
        <v>759</v>
      </c>
      <c r="B22" s="711"/>
      <c r="C22" s="711"/>
      <c r="D22" s="711"/>
      <c r="E22" s="711"/>
      <c r="F22" s="711"/>
      <c r="G22" s="711"/>
    </row>
    <row r="23" spans="1:11" ht="12.6" customHeight="1" x14ac:dyDescent="0.2">
      <c r="A23" s="315"/>
      <c r="B23" s="315"/>
      <c r="C23" s="315"/>
      <c r="D23" s="315"/>
      <c r="E23" s="315"/>
      <c r="F23" s="315"/>
      <c r="G23" s="315"/>
      <c r="I23" s="16"/>
    </row>
    <row r="24" spans="1:11" ht="12.6" customHeight="1" x14ac:dyDescent="0.2">
      <c r="A24" s="548" t="s">
        <v>450</v>
      </c>
      <c r="B24" s="232" t="s">
        <v>451</v>
      </c>
      <c r="C24" s="232" t="s">
        <v>452</v>
      </c>
      <c r="D24" s="232" t="s">
        <v>453</v>
      </c>
      <c r="E24" s="276">
        <v>37.9</v>
      </c>
      <c r="F24" s="276">
        <v>39.1</v>
      </c>
      <c r="G24" s="177" t="s">
        <v>450</v>
      </c>
      <c r="H24" s="26"/>
    </row>
    <row r="25" spans="1:11" ht="12.6" customHeight="1" x14ac:dyDescent="0.2">
      <c r="A25" s="548" t="s">
        <v>454</v>
      </c>
      <c r="B25" s="232" t="s">
        <v>455</v>
      </c>
      <c r="C25" s="232" t="s">
        <v>456</v>
      </c>
      <c r="D25" s="232" t="s">
        <v>457</v>
      </c>
      <c r="E25" s="276">
        <v>26</v>
      </c>
      <c r="F25" s="276">
        <v>25.8</v>
      </c>
      <c r="G25" s="177" t="s">
        <v>454</v>
      </c>
      <c r="H25" s="26"/>
    </row>
    <row r="26" spans="1:11" ht="12.6" customHeight="1" x14ac:dyDescent="0.2">
      <c r="A26" s="548" t="s">
        <v>458</v>
      </c>
      <c r="B26" s="232" t="s">
        <v>459</v>
      </c>
      <c r="C26" s="232" t="s">
        <v>460</v>
      </c>
      <c r="D26" s="232" t="s">
        <v>461</v>
      </c>
      <c r="E26" s="276">
        <v>14.9</v>
      </c>
      <c r="F26" s="276">
        <v>14.6</v>
      </c>
      <c r="G26" s="177" t="s">
        <v>458</v>
      </c>
      <c r="H26" s="26"/>
    </row>
    <row r="27" spans="1:11" ht="12.6" customHeight="1" x14ac:dyDescent="0.2">
      <c r="A27" s="548" t="s">
        <v>462</v>
      </c>
      <c r="B27" s="232" t="s">
        <v>463</v>
      </c>
      <c r="C27" s="232" t="s">
        <v>464</v>
      </c>
      <c r="D27" s="232" t="s">
        <v>465</v>
      </c>
      <c r="E27" s="276">
        <v>14.3</v>
      </c>
      <c r="F27" s="276">
        <v>13.9</v>
      </c>
      <c r="G27" s="177" t="s">
        <v>462</v>
      </c>
      <c r="H27" s="26"/>
    </row>
    <row r="28" spans="1:11" ht="12.6" customHeight="1" x14ac:dyDescent="0.2">
      <c r="A28" s="548" t="s">
        <v>466</v>
      </c>
      <c r="B28" s="232" t="s">
        <v>467</v>
      </c>
      <c r="C28" s="232" t="s">
        <v>468</v>
      </c>
      <c r="D28" s="232" t="s">
        <v>469</v>
      </c>
      <c r="E28" s="276">
        <v>5</v>
      </c>
      <c r="F28" s="276">
        <v>4.8</v>
      </c>
      <c r="G28" s="177" t="s">
        <v>466</v>
      </c>
      <c r="H28" s="26"/>
    </row>
    <row r="29" spans="1:11" ht="12.6" customHeight="1" x14ac:dyDescent="0.2">
      <c r="A29" s="548" t="s">
        <v>427</v>
      </c>
      <c r="B29" s="232" t="s">
        <v>470</v>
      </c>
      <c r="C29" s="232" t="s">
        <v>471</v>
      </c>
      <c r="D29" s="232" t="s">
        <v>472</v>
      </c>
      <c r="E29" s="276">
        <v>1.9</v>
      </c>
      <c r="F29" s="276">
        <v>1.7</v>
      </c>
      <c r="G29" s="177" t="s">
        <v>428</v>
      </c>
    </row>
    <row r="30" spans="1:11" ht="12.6" customHeight="1" x14ac:dyDescent="0.2">
      <c r="A30" s="548"/>
      <c r="B30" s="232"/>
      <c r="C30" s="232"/>
      <c r="D30" s="232"/>
      <c r="E30" s="232"/>
      <c r="F30" s="276"/>
      <c r="G30" s="177"/>
    </row>
    <row r="31" spans="1:11" s="52" customFormat="1" ht="12.6" customHeight="1" x14ac:dyDescent="0.2">
      <c r="A31" s="602" t="s">
        <v>439</v>
      </c>
      <c r="B31" s="564" t="s">
        <v>473</v>
      </c>
      <c r="C31" s="564" t="s">
        <v>473</v>
      </c>
      <c r="D31" s="564" t="s">
        <v>473</v>
      </c>
      <c r="E31" s="256">
        <v>100</v>
      </c>
      <c r="F31" s="564" t="s">
        <v>473</v>
      </c>
      <c r="G31" s="382" t="s">
        <v>443</v>
      </c>
    </row>
    <row r="32" spans="1:11" ht="12.6" customHeight="1" x14ac:dyDescent="0.2">
      <c r="A32" s="603"/>
      <c r="B32" s="262"/>
      <c r="C32" s="262"/>
      <c r="D32" s="262"/>
      <c r="E32" s="262"/>
      <c r="F32" s="262"/>
      <c r="G32" s="333"/>
    </row>
    <row r="33" spans="1:7" s="212" customFormat="1" ht="12.6" customHeight="1" x14ac:dyDescent="0.15">
      <c r="A33" s="822" t="s">
        <v>879</v>
      </c>
      <c r="B33" s="822"/>
      <c r="C33" s="822"/>
      <c r="D33" s="823" t="s">
        <v>878</v>
      </c>
      <c r="E33" s="823"/>
      <c r="F33" s="823"/>
      <c r="G33" s="823"/>
    </row>
    <row r="34" spans="1:7" x14ac:dyDescent="0.2">
      <c r="A34" s="29"/>
    </row>
    <row r="35" spans="1:7" x14ac:dyDescent="0.2">
      <c r="A35" s="29"/>
    </row>
    <row r="36" spans="1:7" x14ac:dyDescent="0.2">
      <c r="A36" s="29"/>
    </row>
    <row r="37" spans="1:7" x14ac:dyDescent="0.2">
      <c r="A37" s="29"/>
    </row>
    <row r="38" spans="1:7" x14ac:dyDescent="0.2">
      <c r="A38" s="30"/>
    </row>
    <row r="39" spans="1:7" x14ac:dyDescent="0.2">
      <c r="A39" s="28"/>
    </row>
    <row r="40" spans="1:7" x14ac:dyDescent="0.2">
      <c r="A40" s="28"/>
    </row>
    <row r="41" spans="1:7" x14ac:dyDescent="0.2">
      <c r="A41" s="29"/>
    </row>
    <row r="42" spans="1:7" x14ac:dyDescent="0.2">
      <c r="A42" s="29"/>
    </row>
    <row r="43" spans="1:7" x14ac:dyDescent="0.2">
      <c r="A43" s="29"/>
    </row>
    <row r="44" spans="1:7" x14ac:dyDescent="0.2">
      <c r="A44" s="29"/>
    </row>
    <row r="45" spans="1:7" x14ac:dyDescent="0.2">
      <c r="A45" s="29"/>
    </row>
    <row r="46" spans="1:7" x14ac:dyDescent="0.2">
      <c r="A46" s="29"/>
    </row>
    <row r="47" spans="1:7" x14ac:dyDescent="0.2">
      <c r="A47" s="29"/>
    </row>
    <row r="48" spans="1:7" x14ac:dyDescent="0.2">
      <c r="A48" s="29"/>
    </row>
    <row r="49" spans="1:1" x14ac:dyDescent="0.2">
      <c r="A49" s="30"/>
    </row>
    <row r="50" spans="1:1" x14ac:dyDescent="0.2">
      <c r="A50" s="28"/>
    </row>
    <row r="51" spans="1:1" x14ac:dyDescent="0.2">
      <c r="A51" s="28"/>
    </row>
    <row r="52" spans="1:1" x14ac:dyDescent="0.2">
      <c r="A52" s="29"/>
    </row>
    <row r="53" spans="1:1" x14ac:dyDescent="0.2">
      <c r="A53" s="29"/>
    </row>
    <row r="54" spans="1:1" x14ac:dyDescent="0.2">
      <c r="A54" s="29"/>
    </row>
    <row r="55" spans="1:1" x14ac:dyDescent="0.2">
      <c r="A55" s="29"/>
    </row>
    <row r="56" spans="1:1" x14ac:dyDescent="0.2">
      <c r="A56" s="29"/>
    </row>
    <row r="57" spans="1:1" x14ac:dyDescent="0.2">
      <c r="A57" s="29"/>
    </row>
    <row r="58" spans="1:1" x14ac:dyDescent="0.2">
      <c r="A58" s="29"/>
    </row>
    <row r="59" spans="1:1" x14ac:dyDescent="0.2">
      <c r="A59" s="29"/>
    </row>
    <row r="60" spans="1:1" x14ac:dyDescent="0.2">
      <c r="A60" s="30"/>
    </row>
    <row r="61" spans="1:1" x14ac:dyDescent="0.2">
      <c r="A61" s="28"/>
    </row>
    <row r="62" spans="1:1" x14ac:dyDescent="0.2">
      <c r="A62" s="28"/>
    </row>
    <row r="63" spans="1:1" x14ac:dyDescent="0.2">
      <c r="A63" s="29"/>
    </row>
    <row r="64" spans="1:1" x14ac:dyDescent="0.2">
      <c r="A64" s="29"/>
    </row>
    <row r="65" spans="1:1" x14ac:dyDescent="0.2">
      <c r="A65" s="29"/>
    </row>
    <row r="66" spans="1:1" x14ac:dyDescent="0.2">
      <c r="A66" s="29"/>
    </row>
    <row r="67" spans="1:1" x14ac:dyDescent="0.2">
      <c r="A67" s="29"/>
    </row>
    <row r="68" spans="1:1" x14ac:dyDescent="0.2">
      <c r="A68" s="29"/>
    </row>
    <row r="69" spans="1:1" x14ac:dyDescent="0.2">
      <c r="A69" s="29"/>
    </row>
    <row r="70" spans="1:1" x14ac:dyDescent="0.2">
      <c r="A70" s="29"/>
    </row>
    <row r="71" spans="1:1" x14ac:dyDescent="0.2">
      <c r="A71" s="30"/>
    </row>
    <row r="72" spans="1:1" x14ac:dyDescent="0.2">
      <c r="A72" s="28"/>
    </row>
    <row r="73" spans="1:1" x14ac:dyDescent="0.2">
      <c r="A73" s="28"/>
    </row>
    <row r="74" spans="1:1" x14ac:dyDescent="0.2">
      <c r="A74" s="29"/>
    </row>
    <row r="75" spans="1:1" x14ac:dyDescent="0.2">
      <c r="A75" s="29"/>
    </row>
    <row r="76" spans="1:1" x14ac:dyDescent="0.2">
      <c r="A76" s="29"/>
    </row>
    <row r="77" spans="1:1" x14ac:dyDescent="0.2">
      <c r="A77" s="29"/>
    </row>
    <row r="78" spans="1:1" x14ac:dyDescent="0.2">
      <c r="A78" s="29"/>
    </row>
    <row r="79" spans="1:1" x14ac:dyDescent="0.2">
      <c r="A79" s="29"/>
    </row>
    <row r="80" spans="1:1" x14ac:dyDescent="0.2">
      <c r="A80" s="29"/>
    </row>
    <row r="81" spans="1:1" x14ac:dyDescent="0.2">
      <c r="A81" s="29"/>
    </row>
    <row r="82" spans="1:1" x14ac:dyDescent="0.2">
      <c r="A82" s="30"/>
    </row>
    <row r="83" spans="1:1" x14ac:dyDescent="0.2">
      <c r="A83" s="28"/>
    </row>
    <row r="84" spans="1:1" x14ac:dyDescent="0.2">
      <c r="A84" s="28"/>
    </row>
    <row r="85" spans="1:1" x14ac:dyDescent="0.2">
      <c r="A85" s="29"/>
    </row>
    <row r="86" spans="1:1" x14ac:dyDescent="0.2">
      <c r="A86" s="29"/>
    </row>
    <row r="87" spans="1:1" x14ac:dyDescent="0.2">
      <c r="A87" s="29"/>
    </row>
    <row r="88" spans="1:1" x14ac:dyDescent="0.2">
      <c r="A88" s="29"/>
    </row>
    <row r="89" spans="1:1" x14ac:dyDescent="0.2">
      <c r="A89" s="29"/>
    </row>
    <row r="90" spans="1:1" x14ac:dyDescent="0.2">
      <c r="A90" s="29"/>
    </row>
    <row r="91" spans="1:1" x14ac:dyDescent="0.2">
      <c r="A91" s="29"/>
    </row>
    <row r="92" spans="1:1" x14ac:dyDescent="0.2">
      <c r="A92" s="29"/>
    </row>
    <row r="93" spans="1:1" x14ac:dyDescent="0.2">
      <c r="A93" s="30"/>
    </row>
    <row r="94" spans="1:1" x14ac:dyDescent="0.2">
      <c r="A94" s="28"/>
    </row>
    <row r="95" spans="1:1" x14ac:dyDescent="0.2">
      <c r="A95" s="28"/>
    </row>
    <row r="96" spans="1:1" x14ac:dyDescent="0.2">
      <c r="A96" s="29"/>
    </row>
    <row r="97" spans="1:1" x14ac:dyDescent="0.2">
      <c r="A97" s="29"/>
    </row>
    <row r="98" spans="1:1" x14ac:dyDescent="0.2">
      <c r="A98" s="29"/>
    </row>
    <row r="99" spans="1:1" x14ac:dyDescent="0.2">
      <c r="A99" s="29"/>
    </row>
    <row r="100" spans="1:1" x14ac:dyDescent="0.2">
      <c r="A100" s="29"/>
    </row>
    <row r="101" spans="1:1" x14ac:dyDescent="0.2">
      <c r="A101" s="29"/>
    </row>
    <row r="102" spans="1:1" x14ac:dyDescent="0.2">
      <c r="A102" s="29"/>
    </row>
    <row r="103" spans="1:1" x14ac:dyDescent="0.2">
      <c r="A103" s="29"/>
    </row>
    <row r="104" spans="1:1" x14ac:dyDescent="0.2">
      <c r="A104" s="30"/>
    </row>
    <row r="105" spans="1:1" x14ac:dyDescent="0.2">
      <c r="A105" s="28"/>
    </row>
    <row r="106" spans="1:1" x14ac:dyDescent="0.2">
      <c r="A106" s="28"/>
    </row>
    <row r="107" spans="1:1" x14ac:dyDescent="0.2">
      <c r="A107" s="29"/>
    </row>
    <row r="108" spans="1:1" x14ac:dyDescent="0.2">
      <c r="A108" s="29"/>
    </row>
    <row r="109" spans="1:1" x14ac:dyDescent="0.2">
      <c r="A109" s="29"/>
    </row>
    <row r="110" spans="1:1" x14ac:dyDescent="0.2">
      <c r="A110" s="28"/>
    </row>
    <row r="111" spans="1:1" x14ac:dyDescent="0.2">
      <c r="A111" s="29"/>
    </row>
    <row r="112" spans="1:1" x14ac:dyDescent="0.2">
      <c r="A112" s="29"/>
    </row>
    <row r="113" spans="1:1" x14ac:dyDescent="0.2">
      <c r="A113" s="29"/>
    </row>
    <row r="114" spans="1:1" x14ac:dyDescent="0.2">
      <c r="A114" s="28"/>
    </row>
    <row r="115" spans="1:1" x14ac:dyDescent="0.2">
      <c r="A115" s="30"/>
    </row>
    <row r="116" spans="1:1" x14ac:dyDescent="0.2">
      <c r="A116" s="28"/>
    </row>
    <row r="117" spans="1:1" x14ac:dyDescent="0.2">
      <c r="A117" s="28"/>
    </row>
    <row r="118" spans="1:1" x14ac:dyDescent="0.2">
      <c r="A118" s="31"/>
    </row>
    <row r="119" spans="1:1" x14ac:dyDescent="0.2">
      <c r="A119" s="29"/>
    </row>
    <row r="120" spans="1:1" x14ac:dyDescent="0.2">
      <c r="A120" s="29"/>
    </row>
    <row r="121" spans="1:1" x14ac:dyDescent="0.2">
      <c r="A121" s="29"/>
    </row>
    <row r="122" spans="1:1" x14ac:dyDescent="0.2">
      <c r="A122" s="31"/>
    </row>
    <row r="123" spans="1:1" x14ac:dyDescent="0.2">
      <c r="A123" s="29"/>
    </row>
    <row r="124" spans="1:1" x14ac:dyDescent="0.2">
      <c r="A124" s="29"/>
    </row>
    <row r="125" spans="1:1" x14ac:dyDescent="0.2">
      <c r="A125" s="29"/>
    </row>
    <row r="126" spans="1:1" x14ac:dyDescent="0.2">
      <c r="A126" s="30"/>
    </row>
    <row r="127" spans="1:1" x14ac:dyDescent="0.2">
      <c r="A127" s="28"/>
    </row>
    <row r="128" spans="1:1" x14ac:dyDescent="0.2">
      <c r="A128" s="28"/>
    </row>
    <row r="129" spans="1:1" x14ac:dyDescent="0.2">
      <c r="A129" s="29"/>
    </row>
    <row r="130" spans="1:1" x14ac:dyDescent="0.2">
      <c r="A130" s="29"/>
    </row>
    <row r="131" spans="1:1" x14ac:dyDescent="0.2">
      <c r="A131" s="29"/>
    </row>
    <row r="132" spans="1:1" x14ac:dyDescent="0.2">
      <c r="A132" s="29"/>
    </row>
    <row r="133" spans="1:1" x14ac:dyDescent="0.2">
      <c r="A133" s="29"/>
    </row>
    <row r="134" spans="1:1" x14ac:dyDescent="0.2">
      <c r="A134" s="29"/>
    </row>
    <row r="135" spans="1:1" x14ac:dyDescent="0.2">
      <c r="A135" s="29"/>
    </row>
    <row r="136" spans="1:1" x14ac:dyDescent="0.2">
      <c r="A136" s="29"/>
    </row>
    <row r="137" spans="1:1" x14ac:dyDescent="0.2">
      <c r="A137" s="30"/>
    </row>
    <row r="138" spans="1:1" x14ac:dyDescent="0.2">
      <c r="A138" s="28"/>
    </row>
    <row r="139" spans="1:1" x14ac:dyDescent="0.2">
      <c r="A139" s="28"/>
    </row>
    <row r="140" spans="1:1" x14ac:dyDescent="0.2">
      <c r="A140" s="31"/>
    </row>
    <row r="141" spans="1:1" x14ac:dyDescent="0.2">
      <c r="A141" s="31"/>
    </row>
    <row r="142" spans="1:1" x14ac:dyDescent="0.2">
      <c r="A142" s="29"/>
    </row>
    <row r="143" spans="1:1" x14ac:dyDescent="0.2">
      <c r="A143" s="29"/>
    </row>
    <row r="144" spans="1:1" x14ac:dyDescent="0.2">
      <c r="A144" s="31"/>
    </row>
    <row r="145" spans="1:1" x14ac:dyDescent="0.2">
      <c r="A145" s="31"/>
    </row>
    <row r="146" spans="1:1" x14ac:dyDescent="0.2">
      <c r="A146" s="29"/>
    </row>
    <row r="147" spans="1:1" x14ac:dyDescent="0.2">
      <c r="A147" s="29"/>
    </row>
    <row r="148" spans="1:1" x14ac:dyDescent="0.2">
      <c r="A148" s="30"/>
    </row>
    <row r="149" spans="1:1" x14ac:dyDescent="0.2">
      <c r="A149" s="28"/>
    </row>
    <row r="150" spans="1:1" x14ac:dyDescent="0.2">
      <c r="A150" s="28"/>
    </row>
    <row r="151" spans="1:1" x14ac:dyDescent="0.2">
      <c r="A151" s="29"/>
    </row>
    <row r="152" spans="1:1" x14ac:dyDescent="0.2">
      <c r="A152" s="29"/>
    </row>
    <row r="153" spans="1:1" x14ac:dyDescent="0.2">
      <c r="A153" s="29"/>
    </row>
    <row r="154" spans="1:1" x14ac:dyDescent="0.2">
      <c r="A154" s="29"/>
    </row>
    <row r="155" spans="1:1" x14ac:dyDescent="0.2">
      <c r="A155" s="29"/>
    </row>
    <row r="156" spans="1:1" x14ac:dyDescent="0.2">
      <c r="A156" s="29"/>
    </row>
    <row r="157" spans="1:1" x14ac:dyDescent="0.2">
      <c r="A157" s="29"/>
    </row>
    <row r="158" spans="1:1" x14ac:dyDescent="0.2">
      <c r="A158" s="29"/>
    </row>
    <row r="159" spans="1:1" x14ac:dyDescent="0.2">
      <c r="A159" s="30"/>
    </row>
    <row r="160" spans="1:1" x14ac:dyDescent="0.2">
      <c r="A160" s="28"/>
    </row>
    <row r="161" spans="1:1" x14ac:dyDescent="0.2">
      <c r="A161" s="28"/>
    </row>
    <row r="162" spans="1:1" x14ac:dyDescent="0.2">
      <c r="A162" s="29"/>
    </row>
    <row r="163" spans="1:1" x14ac:dyDescent="0.2">
      <c r="A163" s="29"/>
    </row>
    <row r="164" spans="1:1" x14ac:dyDescent="0.2">
      <c r="A164" s="29"/>
    </row>
    <row r="165" spans="1:1" x14ac:dyDescent="0.2">
      <c r="A165" s="29"/>
    </row>
    <row r="166" spans="1:1" x14ac:dyDescent="0.2">
      <c r="A166" s="29"/>
    </row>
    <row r="167" spans="1:1" x14ac:dyDescent="0.2">
      <c r="A167" s="29"/>
    </row>
    <row r="168" spans="1:1" x14ac:dyDescent="0.2">
      <c r="A168" s="29"/>
    </row>
    <row r="169" spans="1:1" x14ac:dyDescent="0.2">
      <c r="A169" s="29"/>
    </row>
    <row r="170" spans="1:1" x14ac:dyDescent="0.2">
      <c r="A170" s="30"/>
    </row>
    <row r="171" spans="1:1" x14ac:dyDescent="0.2">
      <c r="A171" s="28"/>
    </row>
    <row r="172" spans="1:1" x14ac:dyDescent="0.2">
      <c r="A172" s="28"/>
    </row>
    <row r="173" spans="1:1" x14ac:dyDescent="0.2">
      <c r="A173" s="29"/>
    </row>
    <row r="174" spans="1:1" x14ac:dyDescent="0.2">
      <c r="A174" s="29"/>
    </row>
    <row r="175" spans="1:1" x14ac:dyDescent="0.2">
      <c r="A175" s="29"/>
    </row>
    <row r="176" spans="1:1" x14ac:dyDescent="0.2">
      <c r="A176" s="29"/>
    </row>
    <row r="177" spans="1:1" x14ac:dyDescent="0.2">
      <c r="A177" s="29"/>
    </row>
    <row r="178" spans="1:1" x14ac:dyDescent="0.2">
      <c r="A178" s="29"/>
    </row>
    <row r="179" spans="1:1" x14ac:dyDescent="0.2">
      <c r="A179" s="29"/>
    </row>
    <row r="180" spans="1:1" x14ac:dyDescent="0.2">
      <c r="A180" s="29"/>
    </row>
    <row r="181" spans="1:1" x14ac:dyDescent="0.2">
      <c r="A181" s="30"/>
    </row>
    <row r="182" spans="1:1" x14ac:dyDescent="0.2">
      <c r="A182" s="28"/>
    </row>
    <row r="183" spans="1:1" x14ac:dyDescent="0.2">
      <c r="A183" s="28"/>
    </row>
    <row r="184" spans="1:1" x14ac:dyDescent="0.2">
      <c r="A184" s="29"/>
    </row>
    <row r="185" spans="1:1" x14ac:dyDescent="0.2">
      <c r="A185" s="29"/>
    </row>
    <row r="186" spans="1:1" x14ac:dyDescent="0.2">
      <c r="A186" s="29"/>
    </row>
    <row r="187" spans="1:1" x14ac:dyDescent="0.2">
      <c r="A187" s="29"/>
    </row>
    <row r="188" spans="1:1" x14ac:dyDescent="0.2">
      <c r="A188" s="29"/>
    </row>
    <row r="189" spans="1:1" x14ac:dyDescent="0.2">
      <c r="A189" s="29"/>
    </row>
    <row r="190" spans="1:1" x14ac:dyDescent="0.2">
      <c r="A190" s="29"/>
    </row>
    <row r="191" spans="1:1" x14ac:dyDescent="0.2">
      <c r="A191" s="29"/>
    </row>
    <row r="192" spans="1:1" x14ac:dyDescent="0.2">
      <c r="A192" s="30"/>
    </row>
    <row r="193" spans="1:1" x14ac:dyDescent="0.2">
      <c r="A193" s="28"/>
    </row>
    <row r="194" spans="1:1" x14ac:dyDescent="0.2">
      <c r="A194" s="28"/>
    </row>
    <row r="195" spans="1:1" x14ac:dyDescent="0.2">
      <c r="A195" s="29"/>
    </row>
    <row r="196" spans="1:1" x14ac:dyDescent="0.2">
      <c r="A196" s="29"/>
    </row>
    <row r="197" spans="1:1" x14ac:dyDescent="0.2">
      <c r="A197" s="29"/>
    </row>
    <row r="198" spans="1:1" x14ac:dyDescent="0.2">
      <c r="A198" s="29"/>
    </row>
    <row r="199" spans="1:1" x14ac:dyDescent="0.2">
      <c r="A199" s="29"/>
    </row>
    <row r="200" spans="1:1" x14ac:dyDescent="0.2">
      <c r="A200" s="29"/>
    </row>
    <row r="201" spans="1:1" x14ac:dyDescent="0.2">
      <c r="A201" s="29"/>
    </row>
    <row r="202" spans="1:1" x14ac:dyDescent="0.2">
      <c r="A202" s="29"/>
    </row>
    <row r="203" spans="1:1" x14ac:dyDescent="0.2">
      <c r="A203" s="30"/>
    </row>
    <row r="204" spans="1:1" x14ac:dyDescent="0.2">
      <c r="A204" s="28"/>
    </row>
    <row r="205" spans="1:1" x14ac:dyDescent="0.2">
      <c r="A205" s="28"/>
    </row>
    <row r="206" spans="1:1" x14ac:dyDescent="0.2">
      <c r="A206" s="29"/>
    </row>
    <row r="207" spans="1:1" x14ac:dyDescent="0.2">
      <c r="A207" s="29"/>
    </row>
    <row r="208" spans="1:1" x14ac:dyDescent="0.2">
      <c r="A208" s="29"/>
    </row>
    <row r="209" spans="1:1" x14ac:dyDescent="0.2">
      <c r="A209" s="29"/>
    </row>
    <row r="210" spans="1:1" x14ac:dyDescent="0.2">
      <c r="A210" s="29"/>
    </row>
    <row r="211" spans="1:1" x14ac:dyDescent="0.2">
      <c r="A211" s="29"/>
    </row>
    <row r="212" spans="1:1" x14ac:dyDescent="0.2">
      <c r="A212" s="29"/>
    </row>
    <row r="213" spans="1:1" x14ac:dyDescent="0.2">
      <c r="A213" s="29"/>
    </row>
    <row r="214" spans="1:1" x14ac:dyDescent="0.2">
      <c r="A214" s="30"/>
    </row>
    <row r="215" spans="1:1" x14ac:dyDescent="0.2">
      <c r="A215" s="28"/>
    </row>
    <row r="216" spans="1:1" x14ac:dyDescent="0.2">
      <c r="A216" s="28"/>
    </row>
    <row r="217" spans="1:1" x14ac:dyDescent="0.2">
      <c r="A217" s="31"/>
    </row>
    <row r="218" spans="1:1" x14ac:dyDescent="0.2">
      <c r="A218" s="29"/>
    </row>
    <row r="219" spans="1:1" x14ac:dyDescent="0.2">
      <c r="A219" s="29"/>
    </row>
    <row r="220" spans="1:1" x14ac:dyDescent="0.2">
      <c r="A220" s="29"/>
    </row>
    <row r="221" spans="1:1" x14ac:dyDescent="0.2">
      <c r="A221" s="29"/>
    </row>
    <row r="222" spans="1:1" x14ac:dyDescent="0.2">
      <c r="A222" s="29"/>
    </row>
    <row r="223" spans="1:1" x14ac:dyDescent="0.2">
      <c r="A223" s="29"/>
    </row>
    <row r="224" spans="1:1" x14ac:dyDescent="0.2">
      <c r="A224" s="29"/>
    </row>
    <row r="225" spans="1:1" x14ac:dyDescent="0.2">
      <c r="A225" s="30"/>
    </row>
    <row r="226" spans="1:1" x14ac:dyDescent="0.2">
      <c r="A226" s="28"/>
    </row>
    <row r="227" spans="1:1" x14ac:dyDescent="0.2">
      <c r="A227" s="28"/>
    </row>
    <row r="228" spans="1:1" x14ac:dyDescent="0.2">
      <c r="A228" s="31"/>
    </row>
    <row r="229" spans="1:1" x14ac:dyDescent="0.2">
      <c r="A229" s="29"/>
    </row>
    <row r="230" spans="1:1" x14ac:dyDescent="0.2">
      <c r="A230" s="29"/>
    </row>
    <row r="231" spans="1:1" x14ac:dyDescent="0.2">
      <c r="A231" s="29"/>
    </row>
    <row r="232" spans="1:1" x14ac:dyDescent="0.2">
      <c r="A232" s="29"/>
    </row>
    <row r="233" spans="1:1" x14ac:dyDescent="0.2">
      <c r="A233" s="29"/>
    </row>
    <row r="234" spans="1:1" x14ac:dyDescent="0.2">
      <c r="A234" s="29"/>
    </row>
    <row r="235" spans="1:1" x14ac:dyDescent="0.2">
      <c r="A235" s="29"/>
    </row>
    <row r="236" spans="1:1" x14ac:dyDescent="0.2">
      <c r="A236" s="30"/>
    </row>
    <row r="237" spans="1:1" x14ac:dyDescent="0.2">
      <c r="A237" s="28"/>
    </row>
    <row r="238" spans="1:1" x14ac:dyDescent="0.2">
      <c r="A238" s="28"/>
    </row>
    <row r="239" spans="1:1" x14ac:dyDescent="0.2">
      <c r="A239" s="29"/>
    </row>
    <row r="240" spans="1:1" x14ac:dyDescent="0.2">
      <c r="A240" s="29"/>
    </row>
    <row r="241" spans="1:1" x14ac:dyDescent="0.2">
      <c r="A241" s="29"/>
    </row>
    <row r="242" spans="1:1" x14ac:dyDescent="0.2">
      <c r="A242" s="29"/>
    </row>
    <row r="243" spans="1:1" x14ac:dyDescent="0.2">
      <c r="A243" s="29"/>
    </row>
    <row r="244" spans="1:1" x14ac:dyDescent="0.2">
      <c r="A244" s="29"/>
    </row>
    <row r="245" spans="1:1" x14ac:dyDescent="0.2">
      <c r="A245" s="29"/>
    </row>
    <row r="246" spans="1:1" x14ac:dyDescent="0.2">
      <c r="A246" s="29"/>
    </row>
    <row r="247" spans="1:1" x14ac:dyDescent="0.2">
      <c r="A247" s="30"/>
    </row>
    <row r="248" spans="1:1" x14ac:dyDescent="0.2">
      <c r="A248" s="28"/>
    </row>
    <row r="249" spans="1:1" x14ac:dyDescent="0.2">
      <c r="A249" s="28"/>
    </row>
    <row r="250" spans="1:1" x14ac:dyDescent="0.2">
      <c r="A250" s="29"/>
    </row>
    <row r="251" spans="1:1" x14ac:dyDescent="0.2">
      <c r="A251" s="29"/>
    </row>
    <row r="252" spans="1:1" x14ac:dyDescent="0.2">
      <c r="A252" s="29"/>
    </row>
    <row r="253" spans="1:1" x14ac:dyDescent="0.2">
      <c r="A253" s="29"/>
    </row>
    <row r="254" spans="1:1" x14ac:dyDescent="0.2">
      <c r="A254" s="29"/>
    </row>
    <row r="255" spans="1:1" x14ac:dyDescent="0.2">
      <c r="A255" s="29"/>
    </row>
    <row r="256" spans="1:1" x14ac:dyDescent="0.2">
      <c r="A256" s="29"/>
    </row>
    <row r="257" spans="1:1" x14ac:dyDescent="0.2">
      <c r="A257" s="29"/>
    </row>
    <row r="258" spans="1:1" x14ac:dyDescent="0.2">
      <c r="A258" s="30"/>
    </row>
    <row r="259" spans="1:1" x14ac:dyDescent="0.2">
      <c r="A259" s="28"/>
    </row>
    <row r="260" spans="1:1" x14ac:dyDescent="0.2">
      <c r="A260" s="28"/>
    </row>
    <row r="261" spans="1:1" x14ac:dyDescent="0.2">
      <c r="A261" s="29"/>
    </row>
    <row r="262" spans="1:1" x14ac:dyDescent="0.2">
      <c r="A262" s="29"/>
    </row>
    <row r="263" spans="1:1" x14ac:dyDescent="0.2">
      <c r="A263" s="29"/>
    </row>
    <row r="264" spans="1:1" x14ac:dyDescent="0.2">
      <c r="A264" s="29"/>
    </row>
    <row r="265" spans="1:1" x14ac:dyDescent="0.2">
      <c r="A265" s="29"/>
    </row>
    <row r="266" spans="1:1" x14ac:dyDescent="0.2">
      <c r="A266" s="29"/>
    </row>
    <row r="267" spans="1:1" x14ac:dyDescent="0.2">
      <c r="A267" s="29"/>
    </row>
    <row r="268" spans="1:1" x14ac:dyDescent="0.2">
      <c r="A268" s="29"/>
    </row>
    <row r="269" spans="1:1" x14ac:dyDescent="0.2">
      <c r="A269" s="30"/>
    </row>
    <row r="270" spans="1:1" x14ac:dyDescent="0.2">
      <c r="A270" s="28"/>
    </row>
    <row r="271" spans="1:1" x14ac:dyDescent="0.2">
      <c r="A271" s="28"/>
    </row>
    <row r="272" spans="1:1" x14ac:dyDescent="0.2">
      <c r="A272" s="29"/>
    </row>
    <row r="273" spans="1:1" x14ac:dyDescent="0.2">
      <c r="A273" s="29"/>
    </row>
    <row r="274" spans="1:1" x14ac:dyDescent="0.2">
      <c r="A274" s="29"/>
    </row>
    <row r="275" spans="1:1" x14ac:dyDescent="0.2">
      <c r="A275" s="29"/>
    </row>
    <row r="276" spans="1:1" x14ac:dyDescent="0.2">
      <c r="A276" s="29"/>
    </row>
    <row r="277" spans="1:1" x14ac:dyDescent="0.2">
      <c r="A277" s="29"/>
    </row>
    <row r="278" spans="1:1" x14ac:dyDescent="0.2">
      <c r="A278" s="29"/>
    </row>
    <row r="279" spans="1:1" x14ac:dyDescent="0.2">
      <c r="A279" s="29"/>
    </row>
    <row r="280" spans="1:1" x14ac:dyDescent="0.2">
      <c r="A280" s="30"/>
    </row>
    <row r="281" spans="1:1" x14ac:dyDescent="0.2">
      <c r="A281" s="28"/>
    </row>
    <row r="282" spans="1:1" x14ac:dyDescent="0.2">
      <c r="A282" s="28"/>
    </row>
    <row r="283" spans="1:1" x14ac:dyDescent="0.2">
      <c r="A283" s="31"/>
    </row>
    <row r="284" spans="1:1" x14ac:dyDescent="0.2">
      <c r="A284" s="31"/>
    </row>
    <row r="285" spans="1:1" x14ac:dyDescent="0.2">
      <c r="A285" s="29"/>
    </row>
    <row r="286" spans="1:1" x14ac:dyDescent="0.2">
      <c r="A286" s="29"/>
    </row>
    <row r="287" spans="1:1" x14ac:dyDescent="0.2">
      <c r="A287" s="31"/>
    </row>
    <row r="288" spans="1:1" x14ac:dyDescent="0.2">
      <c r="A288" s="31"/>
    </row>
    <row r="289" spans="1:1" x14ac:dyDescent="0.2">
      <c r="A289" s="29"/>
    </row>
    <row r="290" spans="1:1" x14ac:dyDescent="0.2">
      <c r="A290" s="29"/>
    </row>
    <row r="291" spans="1:1" x14ac:dyDescent="0.2">
      <c r="A291" s="30"/>
    </row>
    <row r="292" spans="1:1" x14ac:dyDescent="0.2">
      <c r="A292" s="28"/>
    </row>
    <row r="293" spans="1:1" x14ac:dyDescent="0.2">
      <c r="A293" s="28"/>
    </row>
    <row r="294" spans="1:1" x14ac:dyDescent="0.2">
      <c r="A294" s="29"/>
    </row>
    <row r="295" spans="1:1" x14ac:dyDescent="0.2">
      <c r="A295" s="29"/>
    </row>
    <row r="296" spans="1:1" x14ac:dyDescent="0.2">
      <c r="A296" s="29"/>
    </row>
    <row r="297" spans="1:1" x14ac:dyDescent="0.2">
      <c r="A297" s="29"/>
    </row>
    <row r="298" spans="1:1" x14ac:dyDescent="0.2">
      <c r="A298" s="29"/>
    </row>
    <row r="299" spans="1:1" x14ac:dyDescent="0.2">
      <c r="A299" s="29"/>
    </row>
    <row r="300" spans="1:1" x14ac:dyDescent="0.2">
      <c r="A300" s="29"/>
    </row>
    <row r="301" spans="1:1" x14ac:dyDescent="0.2">
      <c r="A301" s="29"/>
    </row>
    <row r="302" spans="1:1" x14ac:dyDescent="0.2">
      <c r="A302" s="30"/>
    </row>
    <row r="303" spans="1:1" x14ac:dyDescent="0.2">
      <c r="A303" s="28"/>
    </row>
    <row r="304" spans="1:1" x14ac:dyDescent="0.2">
      <c r="A304" s="28"/>
    </row>
    <row r="305" spans="1:1" x14ac:dyDescent="0.2">
      <c r="A305" s="29"/>
    </row>
    <row r="306" spans="1:1" x14ac:dyDescent="0.2">
      <c r="A306" s="29"/>
    </row>
    <row r="307" spans="1:1" x14ac:dyDescent="0.2">
      <c r="A307" s="29"/>
    </row>
    <row r="308" spans="1:1" x14ac:dyDescent="0.2">
      <c r="A308" s="29"/>
    </row>
    <row r="309" spans="1:1" x14ac:dyDescent="0.2">
      <c r="A309" s="29"/>
    </row>
    <row r="310" spans="1:1" x14ac:dyDescent="0.2">
      <c r="A310" s="29"/>
    </row>
    <row r="311" spans="1:1" x14ac:dyDescent="0.2">
      <c r="A311" s="29"/>
    </row>
    <row r="312" spans="1:1" x14ac:dyDescent="0.2">
      <c r="A312" s="29"/>
    </row>
    <row r="313" spans="1:1" x14ac:dyDescent="0.2">
      <c r="A313" s="30"/>
    </row>
    <row r="314" spans="1:1" x14ac:dyDescent="0.2">
      <c r="A314" s="28"/>
    </row>
    <row r="315" spans="1:1" x14ac:dyDescent="0.2">
      <c r="A315" s="28"/>
    </row>
    <row r="316" spans="1:1" x14ac:dyDescent="0.2">
      <c r="A316" s="29"/>
    </row>
    <row r="317" spans="1:1" x14ac:dyDescent="0.2">
      <c r="A317" s="29"/>
    </row>
    <row r="318" spans="1:1" x14ac:dyDescent="0.2">
      <c r="A318" s="29"/>
    </row>
    <row r="319" spans="1:1" x14ac:dyDescent="0.2">
      <c r="A319" s="29"/>
    </row>
    <row r="320" spans="1:1" x14ac:dyDescent="0.2">
      <c r="A320" s="29"/>
    </row>
    <row r="321" spans="1:1" x14ac:dyDescent="0.2">
      <c r="A321" s="29"/>
    </row>
    <row r="322" spans="1:1" x14ac:dyDescent="0.2">
      <c r="A322" s="29"/>
    </row>
    <row r="323" spans="1:1" x14ac:dyDescent="0.2">
      <c r="A323" s="29"/>
    </row>
    <row r="324" spans="1:1" x14ac:dyDescent="0.2">
      <c r="A324" s="30"/>
    </row>
    <row r="325" spans="1:1" x14ac:dyDescent="0.2">
      <c r="A325" s="28"/>
    </row>
    <row r="326" spans="1:1" x14ac:dyDescent="0.2">
      <c r="A326" s="28"/>
    </row>
    <row r="327" spans="1:1" x14ac:dyDescent="0.2">
      <c r="A327" s="29"/>
    </row>
    <row r="328" spans="1:1" x14ac:dyDescent="0.2">
      <c r="A328" s="29"/>
    </row>
    <row r="329" spans="1:1" x14ac:dyDescent="0.2">
      <c r="A329" s="29"/>
    </row>
    <row r="330" spans="1:1" x14ac:dyDescent="0.2">
      <c r="A330" s="29"/>
    </row>
    <row r="331" spans="1:1" x14ac:dyDescent="0.2">
      <c r="A331" s="29"/>
    </row>
    <row r="332" spans="1:1" x14ac:dyDescent="0.2">
      <c r="A332" s="29"/>
    </row>
    <row r="333" spans="1:1" x14ac:dyDescent="0.2">
      <c r="A333" s="29"/>
    </row>
    <row r="334" spans="1:1" x14ac:dyDescent="0.2">
      <c r="A334" s="29"/>
    </row>
    <row r="335" spans="1:1" x14ac:dyDescent="0.2">
      <c r="A335" s="30"/>
    </row>
    <row r="336" spans="1:1" x14ac:dyDescent="0.2">
      <c r="A336" s="28"/>
    </row>
    <row r="337" spans="1:1" x14ac:dyDescent="0.2">
      <c r="A337" s="28"/>
    </row>
    <row r="338" spans="1:1" x14ac:dyDescent="0.2">
      <c r="A338" s="29"/>
    </row>
    <row r="339" spans="1:1" x14ac:dyDescent="0.2">
      <c r="A339" s="29"/>
    </row>
    <row r="340" spans="1:1" x14ac:dyDescent="0.2">
      <c r="A340" s="29"/>
    </row>
    <row r="341" spans="1:1" x14ac:dyDescent="0.2">
      <c r="A341" s="29"/>
    </row>
    <row r="342" spans="1:1" x14ac:dyDescent="0.2">
      <c r="A342" s="29"/>
    </row>
    <row r="343" spans="1:1" x14ac:dyDescent="0.2">
      <c r="A343" s="29"/>
    </row>
    <row r="344" spans="1:1" x14ac:dyDescent="0.2">
      <c r="A344" s="29"/>
    </row>
    <row r="345" spans="1:1" x14ac:dyDescent="0.2">
      <c r="A345" s="29"/>
    </row>
    <row r="346" spans="1:1" x14ac:dyDescent="0.2">
      <c r="A346" s="30"/>
    </row>
    <row r="347" spans="1:1" x14ac:dyDescent="0.2">
      <c r="A347" s="28"/>
    </row>
    <row r="348" spans="1:1" x14ac:dyDescent="0.2">
      <c r="A348" s="28"/>
    </row>
    <row r="349" spans="1:1" x14ac:dyDescent="0.2">
      <c r="A349" s="31"/>
    </row>
    <row r="350" spans="1:1" x14ac:dyDescent="0.2">
      <c r="A350" s="31"/>
    </row>
    <row r="351" spans="1:1" x14ac:dyDescent="0.2">
      <c r="A351" s="29"/>
    </row>
    <row r="352" spans="1:1" x14ac:dyDescent="0.2">
      <c r="A352" s="29"/>
    </row>
    <row r="353" spans="1:1" x14ac:dyDescent="0.2">
      <c r="A353" s="31"/>
    </row>
    <row r="354" spans="1:1" x14ac:dyDescent="0.2">
      <c r="A354" s="31"/>
    </row>
    <row r="355" spans="1:1" x14ac:dyDescent="0.2">
      <c r="A355" s="29"/>
    </row>
    <row r="356" spans="1:1" x14ac:dyDescent="0.2">
      <c r="A356" s="29"/>
    </row>
    <row r="357" spans="1:1" x14ac:dyDescent="0.2">
      <c r="A357" s="30"/>
    </row>
    <row r="358" spans="1:1" x14ac:dyDescent="0.2">
      <c r="A358" s="28"/>
    </row>
    <row r="359" spans="1:1" x14ac:dyDescent="0.2">
      <c r="A359" s="28"/>
    </row>
    <row r="360" spans="1:1" x14ac:dyDescent="0.2">
      <c r="A360" s="29"/>
    </row>
    <row r="361" spans="1:1" x14ac:dyDescent="0.2">
      <c r="A361" s="29"/>
    </row>
    <row r="362" spans="1:1" x14ac:dyDescent="0.2">
      <c r="A362" s="29"/>
    </row>
    <row r="363" spans="1:1" x14ac:dyDescent="0.2">
      <c r="A363" s="29"/>
    </row>
    <row r="364" spans="1:1" x14ac:dyDescent="0.2">
      <c r="A364" s="29"/>
    </row>
    <row r="365" spans="1:1" x14ac:dyDescent="0.2">
      <c r="A365" s="29"/>
    </row>
    <row r="366" spans="1:1" x14ac:dyDescent="0.2">
      <c r="A366" s="29"/>
    </row>
    <row r="367" spans="1:1" x14ac:dyDescent="0.2">
      <c r="A367" s="29"/>
    </row>
    <row r="368" spans="1:1" x14ac:dyDescent="0.2">
      <c r="A368" s="30"/>
    </row>
    <row r="369" spans="1:1" x14ac:dyDescent="0.2">
      <c r="A369" s="28"/>
    </row>
    <row r="370" spans="1:1" x14ac:dyDescent="0.2">
      <c r="A370" s="28"/>
    </row>
    <row r="371" spans="1:1" x14ac:dyDescent="0.2">
      <c r="A371" s="29"/>
    </row>
    <row r="372" spans="1:1" x14ac:dyDescent="0.2">
      <c r="A372" s="29"/>
    </row>
    <row r="373" spans="1:1" x14ac:dyDescent="0.2">
      <c r="A373" s="29"/>
    </row>
    <row r="374" spans="1:1" x14ac:dyDescent="0.2">
      <c r="A374" s="29"/>
    </row>
    <row r="375" spans="1:1" x14ac:dyDescent="0.2">
      <c r="A375" s="29"/>
    </row>
    <row r="376" spans="1:1" x14ac:dyDescent="0.2">
      <c r="A376" s="29"/>
    </row>
    <row r="377" spans="1:1" x14ac:dyDescent="0.2">
      <c r="A377" s="29"/>
    </row>
    <row r="378" spans="1:1" x14ac:dyDescent="0.2">
      <c r="A378" s="29"/>
    </row>
    <row r="379" spans="1:1" x14ac:dyDescent="0.2">
      <c r="A379" s="30"/>
    </row>
    <row r="380" spans="1:1" x14ac:dyDescent="0.2">
      <c r="A380" s="28"/>
    </row>
    <row r="381" spans="1:1" x14ac:dyDescent="0.2">
      <c r="A381" s="28"/>
    </row>
    <row r="382" spans="1:1" x14ac:dyDescent="0.2">
      <c r="A382" s="29"/>
    </row>
    <row r="383" spans="1:1" x14ac:dyDescent="0.2">
      <c r="A383" s="29"/>
    </row>
    <row r="384" spans="1:1" x14ac:dyDescent="0.2">
      <c r="A384" s="29"/>
    </row>
    <row r="385" spans="1:1" x14ac:dyDescent="0.2">
      <c r="A385" s="29"/>
    </row>
    <row r="386" spans="1:1" x14ac:dyDescent="0.2">
      <c r="A386" s="29"/>
    </row>
    <row r="387" spans="1:1" x14ac:dyDescent="0.2">
      <c r="A387" s="29"/>
    </row>
    <row r="388" spans="1:1" x14ac:dyDescent="0.2">
      <c r="A388" s="29"/>
    </row>
    <row r="389" spans="1:1" x14ac:dyDescent="0.2">
      <c r="A389" s="29"/>
    </row>
    <row r="390" spans="1:1" x14ac:dyDescent="0.2">
      <c r="A390" s="30"/>
    </row>
    <row r="391" spans="1:1" x14ac:dyDescent="0.2">
      <c r="A391" s="28"/>
    </row>
    <row r="392" spans="1:1" x14ac:dyDescent="0.2">
      <c r="A392" s="28"/>
    </row>
    <row r="393" spans="1:1" x14ac:dyDescent="0.2">
      <c r="A393" s="31"/>
    </row>
    <row r="394" spans="1:1" x14ac:dyDescent="0.2">
      <c r="A394" s="29"/>
    </row>
    <row r="395" spans="1:1" x14ac:dyDescent="0.2">
      <c r="A395" s="29"/>
    </row>
    <row r="396" spans="1:1" x14ac:dyDescent="0.2">
      <c r="A396" s="29"/>
    </row>
    <row r="397" spans="1:1" x14ac:dyDescent="0.2">
      <c r="A397" s="29"/>
    </row>
    <row r="398" spans="1:1" x14ac:dyDescent="0.2">
      <c r="A398" s="29"/>
    </row>
    <row r="399" spans="1:1" x14ac:dyDescent="0.2">
      <c r="A399" s="29"/>
    </row>
    <row r="400" spans="1:1" x14ac:dyDescent="0.2">
      <c r="A400" s="29"/>
    </row>
    <row r="401" spans="1:1" x14ac:dyDescent="0.2">
      <c r="A401" s="30"/>
    </row>
    <row r="402" spans="1:1" x14ac:dyDescent="0.2">
      <c r="A402" s="28"/>
    </row>
    <row r="403" spans="1:1" x14ac:dyDescent="0.2">
      <c r="A403" s="28"/>
    </row>
    <row r="404" spans="1:1" x14ac:dyDescent="0.2">
      <c r="A404" s="29"/>
    </row>
    <row r="405" spans="1:1" x14ac:dyDescent="0.2">
      <c r="A405" s="29"/>
    </row>
    <row r="406" spans="1:1" x14ac:dyDescent="0.2">
      <c r="A406" s="29"/>
    </row>
    <row r="407" spans="1:1" x14ac:dyDescent="0.2">
      <c r="A407" s="29"/>
    </row>
    <row r="408" spans="1:1" x14ac:dyDescent="0.2">
      <c r="A408" s="29"/>
    </row>
    <row r="409" spans="1:1" x14ac:dyDescent="0.2">
      <c r="A409" s="29"/>
    </row>
    <row r="410" spans="1:1" x14ac:dyDescent="0.2">
      <c r="A410" s="29"/>
    </row>
    <row r="411" spans="1:1" x14ac:dyDescent="0.2">
      <c r="A411" s="29"/>
    </row>
    <row r="412" spans="1:1" x14ac:dyDescent="0.2">
      <c r="A412" s="30"/>
    </row>
    <row r="413" spans="1:1" x14ac:dyDescent="0.2">
      <c r="A413" s="28"/>
    </row>
    <row r="414" spans="1:1" x14ac:dyDescent="0.2">
      <c r="A414" s="28"/>
    </row>
    <row r="415" spans="1:1" x14ac:dyDescent="0.2">
      <c r="A415" s="29"/>
    </row>
    <row r="416" spans="1:1" x14ac:dyDescent="0.2">
      <c r="A416" s="29"/>
    </row>
    <row r="417" spans="1:1" x14ac:dyDescent="0.2">
      <c r="A417" s="29"/>
    </row>
    <row r="418" spans="1:1" x14ac:dyDescent="0.2">
      <c r="A418" s="29"/>
    </row>
    <row r="419" spans="1:1" x14ac:dyDescent="0.2">
      <c r="A419" s="29"/>
    </row>
    <row r="420" spans="1:1" x14ac:dyDescent="0.2">
      <c r="A420" s="29"/>
    </row>
    <row r="421" spans="1:1" x14ac:dyDescent="0.2">
      <c r="A421" s="29"/>
    </row>
    <row r="422" spans="1:1" x14ac:dyDescent="0.2">
      <c r="A422" s="29"/>
    </row>
    <row r="423" spans="1:1" x14ac:dyDescent="0.2">
      <c r="A423" s="30"/>
    </row>
    <row r="424" spans="1:1" x14ac:dyDescent="0.2">
      <c r="A424" s="28"/>
    </row>
    <row r="425" spans="1:1" x14ac:dyDescent="0.2">
      <c r="A425" s="28"/>
    </row>
    <row r="426" spans="1:1" x14ac:dyDescent="0.2">
      <c r="A426" s="29"/>
    </row>
    <row r="427" spans="1:1" x14ac:dyDescent="0.2">
      <c r="A427" s="29"/>
    </row>
    <row r="428" spans="1:1" x14ac:dyDescent="0.2">
      <c r="A428" s="29"/>
    </row>
    <row r="429" spans="1:1" x14ac:dyDescent="0.2">
      <c r="A429" s="29"/>
    </row>
    <row r="430" spans="1:1" x14ac:dyDescent="0.2">
      <c r="A430" s="29"/>
    </row>
    <row r="431" spans="1:1" x14ac:dyDescent="0.2">
      <c r="A431" s="29"/>
    </row>
    <row r="432" spans="1:1" x14ac:dyDescent="0.2">
      <c r="A432" s="29"/>
    </row>
    <row r="433" spans="1:1" x14ac:dyDescent="0.2">
      <c r="A433" s="29"/>
    </row>
    <row r="434" spans="1:1" x14ac:dyDescent="0.2">
      <c r="A434" s="30"/>
    </row>
    <row r="435" spans="1:1" x14ac:dyDescent="0.2">
      <c r="A435" s="28"/>
    </row>
    <row r="436" spans="1:1" x14ac:dyDescent="0.2">
      <c r="A436" s="28"/>
    </row>
    <row r="437" spans="1:1" x14ac:dyDescent="0.2">
      <c r="A437" s="29"/>
    </row>
    <row r="438" spans="1:1" x14ac:dyDescent="0.2">
      <c r="A438" s="29"/>
    </row>
    <row r="439" spans="1:1" x14ac:dyDescent="0.2">
      <c r="A439" s="29"/>
    </row>
    <row r="440" spans="1:1" x14ac:dyDescent="0.2">
      <c r="A440" s="29"/>
    </row>
    <row r="441" spans="1:1" x14ac:dyDescent="0.2">
      <c r="A441" s="29"/>
    </row>
    <row r="442" spans="1:1" x14ac:dyDescent="0.2">
      <c r="A442" s="29"/>
    </row>
    <row r="443" spans="1:1" x14ac:dyDescent="0.2">
      <c r="A443" s="29"/>
    </row>
    <row r="444" spans="1:1" x14ac:dyDescent="0.2">
      <c r="A444" s="29"/>
    </row>
    <row r="445" spans="1:1" x14ac:dyDescent="0.2">
      <c r="A445" s="30"/>
    </row>
    <row r="446" spans="1:1" x14ac:dyDescent="0.2">
      <c r="A446" s="28"/>
    </row>
    <row r="447" spans="1:1" x14ac:dyDescent="0.2">
      <c r="A447" s="28"/>
    </row>
    <row r="448" spans="1:1" x14ac:dyDescent="0.2">
      <c r="A448" s="29"/>
    </row>
    <row r="449" spans="1:1" x14ac:dyDescent="0.2">
      <c r="A449" s="29"/>
    </row>
    <row r="450" spans="1:1" x14ac:dyDescent="0.2">
      <c r="A450" s="29"/>
    </row>
    <row r="451" spans="1:1" x14ac:dyDescent="0.2">
      <c r="A451" s="29"/>
    </row>
    <row r="452" spans="1:1" x14ac:dyDescent="0.2">
      <c r="A452" s="29"/>
    </row>
    <row r="453" spans="1:1" x14ac:dyDescent="0.2">
      <c r="A453" s="29"/>
    </row>
    <row r="454" spans="1:1" x14ac:dyDescent="0.2">
      <c r="A454" s="29"/>
    </row>
    <row r="455" spans="1:1" x14ac:dyDescent="0.2">
      <c r="A455" s="29"/>
    </row>
    <row r="456" spans="1:1" x14ac:dyDescent="0.2">
      <c r="A456" s="30"/>
    </row>
    <row r="457" spans="1:1" x14ac:dyDescent="0.2">
      <c r="A457" s="28"/>
    </row>
    <row r="458" spans="1:1" x14ac:dyDescent="0.2">
      <c r="A458" s="28"/>
    </row>
    <row r="459" spans="1:1" x14ac:dyDescent="0.2">
      <c r="A459" s="29"/>
    </row>
    <row r="460" spans="1:1" x14ac:dyDescent="0.2">
      <c r="A460" s="29"/>
    </row>
    <row r="461" spans="1:1" x14ac:dyDescent="0.2">
      <c r="A461" s="29"/>
    </row>
    <row r="462" spans="1:1" x14ac:dyDescent="0.2">
      <c r="A462" s="29"/>
    </row>
    <row r="463" spans="1:1" x14ac:dyDescent="0.2">
      <c r="A463" s="29"/>
    </row>
    <row r="464" spans="1:1" x14ac:dyDescent="0.2">
      <c r="A464" s="29"/>
    </row>
    <row r="465" spans="1:1" x14ac:dyDescent="0.2">
      <c r="A465" s="29"/>
    </row>
    <row r="466" spans="1:1" x14ac:dyDescent="0.2">
      <c r="A466" s="29"/>
    </row>
    <row r="467" spans="1:1" x14ac:dyDescent="0.2">
      <c r="A467" s="30"/>
    </row>
    <row r="468" spans="1:1" x14ac:dyDescent="0.2">
      <c r="A468" s="28"/>
    </row>
    <row r="469" spans="1:1" x14ac:dyDescent="0.2">
      <c r="A469" s="28"/>
    </row>
    <row r="470" spans="1:1" x14ac:dyDescent="0.2">
      <c r="A470" s="29"/>
    </row>
    <row r="471" spans="1:1" x14ac:dyDescent="0.2">
      <c r="A471" s="29"/>
    </row>
    <row r="472" spans="1:1" x14ac:dyDescent="0.2">
      <c r="A472" s="29"/>
    </row>
    <row r="473" spans="1:1" x14ac:dyDescent="0.2">
      <c r="A473" s="29"/>
    </row>
    <row r="474" spans="1:1" x14ac:dyDescent="0.2">
      <c r="A474" s="29"/>
    </row>
    <row r="475" spans="1:1" x14ac:dyDescent="0.2">
      <c r="A475" s="29"/>
    </row>
    <row r="476" spans="1:1" x14ac:dyDescent="0.2">
      <c r="A476" s="29"/>
    </row>
    <row r="477" spans="1:1" x14ac:dyDescent="0.2">
      <c r="A477" s="29"/>
    </row>
    <row r="478" spans="1:1" x14ac:dyDescent="0.2">
      <c r="A478" s="30"/>
    </row>
    <row r="479" spans="1:1" x14ac:dyDescent="0.2">
      <c r="A479" s="28"/>
    </row>
    <row r="480" spans="1:1" x14ac:dyDescent="0.2">
      <c r="A480" s="28"/>
    </row>
    <row r="481" spans="1:1" x14ac:dyDescent="0.2">
      <c r="A481" s="29"/>
    </row>
    <row r="482" spans="1:1" x14ac:dyDescent="0.2">
      <c r="A482" s="29"/>
    </row>
    <row r="483" spans="1:1" x14ac:dyDescent="0.2">
      <c r="A483" s="29"/>
    </row>
    <row r="484" spans="1:1" x14ac:dyDescent="0.2">
      <c r="A484" s="29"/>
    </row>
    <row r="485" spans="1:1" x14ac:dyDescent="0.2">
      <c r="A485" s="29"/>
    </row>
    <row r="486" spans="1:1" x14ac:dyDescent="0.2">
      <c r="A486" s="29"/>
    </row>
    <row r="487" spans="1:1" x14ac:dyDescent="0.2">
      <c r="A487" s="29"/>
    </row>
    <row r="488" spans="1:1" x14ac:dyDescent="0.2">
      <c r="A488" s="29"/>
    </row>
    <row r="489" spans="1:1" x14ac:dyDescent="0.2">
      <c r="A489" s="30"/>
    </row>
    <row r="490" spans="1:1" x14ac:dyDescent="0.2">
      <c r="A490" s="28"/>
    </row>
    <row r="491" spans="1:1" x14ac:dyDescent="0.2">
      <c r="A491" s="28"/>
    </row>
    <row r="492" spans="1:1" x14ac:dyDescent="0.2">
      <c r="A492" s="29"/>
    </row>
    <row r="493" spans="1:1" x14ac:dyDescent="0.2">
      <c r="A493" s="29"/>
    </row>
    <row r="494" spans="1:1" x14ac:dyDescent="0.2">
      <c r="A494" s="29"/>
    </row>
    <row r="495" spans="1:1" x14ac:dyDescent="0.2">
      <c r="A495" s="29"/>
    </row>
    <row r="496" spans="1:1" x14ac:dyDescent="0.2">
      <c r="A496" s="29"/>
    </row>
    <row r="497" spans="1:1" x14ac:dyDescent="0.2">
      <c r="A497" s="29"/>
    </row>
    <row r="498" spans="1:1" x14ac:dyDescent="0.2">
      <c r="A498" s="29"/>
    </row>
    <row r="499" spans="1:1" x14ac:dyDescent="0.2">
      <c r="A499" s="29"/>
    </row>
    <row r="500" spans="1:1" x14ac:dyDescent="0.2">
      <c r="A500" s="30"/>
    </row>
    <row r="501" spans="1:1" x14ac:dyDescent="0.2">
      <c r="A501" s="28"/>
    </row>
    <row r="502" spans="1:1" x14ac:dyDescent="0.2">
      <c r="A502" s="28"/>
    </row>
    <row r="503" spans="1:1" x14ac:dyDescent="0.2">
      <c r="A503" s="29"/>
    </row>
    <row r="504" spans="1:1" x14ac:dyDescent="0.2">
      <c r="A504" s="29"/>
    </row>
    <row r="505" spans="1:1" x14ac:dyDescent="0.2">
      <c r="A505" s="29"/>
    </row>
    <row r="506" spans="1:1" x14ac:dyDescent="0.2">
      <c r="A506" s="29"/>
    </row>
    <row r="507" spans="1:1" x14ac:dyDescent="0.2">
      <c r="A507" s="29"/>
    </row>
    <row r="508" spans="1:1" x14ac:dyDescent="0.2">
      <c r="A508" s="29"/>
    </row>
    <row r="509" spans="1:1" x14ac:dyDescent="0.2">
      <c r="A509" s="29"/>
    </row>
    <row r="510" spans="1:1" x14ac:dyDescent="0.2">
      <c r="A510" s="29"/>
    </row>
    <row r="511" spans="1:1" x14ac:dyDescent="0.2">
      <c r="A511" s="30"/>
    </row>
    <row r="512" spans="1:1" x14ac:dyDescent="0.2">
      <c r="A512" s="28"/>
    </row>
    <row r="513" spans="1:1" x14ac:dyDescent="0.2">
      <c r="A513" s="28"/>
    </row>
    <row r="514" spans="1:1" x14ac:dyDescent="0.2">
      <c r="A514" s="31"/>
    </row>
    <row r="515" spans="1:1" x14ac:dyDescent="0.2">
      <c r="A515" s="31"/>
    </row>
    <row r="516" spans="1:1" x14ac:dyDescent="0.2">
      <c r="A516" s="29"/>
    </row>
    <row r="517" spans="1:1" x14ac:dyDescent="0.2">
      <c r="A517" s="29"/>
    </row>
    <row r="518" spans="1:1" x14ac:dyDescent="0.2">
      <c r="A518" s="31"/>
    </row>
    <row r="519" spans="1:1" x14ac:dyDescent="0.2">
      <c r="A519" s="31"/>
    </row>
    <row r="520" spans="1:1" x14ac:dyDescent="0.2">
      <c r="A520" s="29"/>
    </row>
    <row r="521" spans="1:1" x14ac:dyDescent="0.2">
      <c r="A521" s="29"/>
    </row>
    <row r="522" spans="1:1" x14ac:dyDescent="0.2">
      <c r="A522" s="30"/>
    </row>
    <row r="523" spans="1:1" x14ac:dyDescent="0.2">
      <c r="A523" s="28"/>
    </row>
    <row r="524" spans="1:1" x14ac:dyDescent="0.2">
      <c r="A524" s="28"/>
    </row>
    <row r="525" spans="1:1" x14ac:dyDescent="0.2">
      <c r="A525" s="29"/>
    </row>
    <row r="526" spans="1:1" x14ac:dyDescent="0.2">
      <c r="A526" s="29"/>
    </row>
    <row r="527" spans="1:1" x14ac:dyDescent="0.2">
      <c r="A527" s="29"/>
    </row>
    <row r="528" spans="1:1" x14ac:dyDescent="0.2">
      <c r="A528" s="29"/>
    </row>
    <row r="529" spans="1:1" x14ac:dyDescent="0.2">
      <c r="A529" s="29"/>
    </row>
    <row r="530" spans="1:1" x14ac:dyDescent="0.2">
      <c r="A530" s="29"/>
    </row>
    <row r="531" spans="1:1" x14ac:dyDescent="0.2">
      <c r="A531" s="29"/>
    </row>
    <row r="532" spans="1:1" x14ac:dyDescent="0.2">
      <c r="A532" s="29"/>
    </row>
    <row r="533" spans="1:1" x14ac:dyDescent="0.2">
      <c r="A533" s="30"/>
    </row>
    <row r="534" spans="1:1" x14ac:dyDescent="0.2">
      <c r="A534" s="28"/>
    </row>
    <row r="535" spans="1:1" x14ac:dyDescent="0.2">
      <c r="A535" s="28"/>
    </row>
    <row r="536" spans="1:1" x14ac:dyDescent="0.2">
      <c r="A536" s="29"/>
    </row>
    <row r="537" spans="1:1" x14ac:dyDescent="0.2">
      <c r="A537" s="29"/>
    </row>
    <row r="538" spans="1:1" x14ac:dyDescent="0.2">
      <c r="A538" s="29"/>
    </row>
    <row r="539" spans="1:1" x14ac:dyDescent="0.2">
      <c r="A539" s="29"/>
    </row>
    <row r="540" spans="1:1" x14ac:dyDescent="0.2">
      <c r="A540" s="29"/>
    </row>
    <row r="541" spans="1:1" x14ac:dyDescent="0.2">
      <c r="A541" s="29"/>
    </row>
    <row r="542" spans="1:1" x14ac:dyDescent="0.2">
      <c r="A542" s="29"/>
    </row>
    <row r="543" spans="1:1" x14ac:dyDescent="0.2">
      <c r="A543" s="29"/>
    </row>
    <row r="544" spans="1:1" x14ac:dyDescent="0.2">
      <c r="A544" s="30"/>
    </row>
    <row r="545" spans="1:1" x14ac:dyDescent="0.2">
      <c r="A545" s="28"/>
    </row>
    <row r="546" spans="1:1" x14ac:dyDescent="0.2">
      <c r="A546" s="28"/>
    </row>
    <row r="547" spans="1:1" x14ac:dyDescent="0.2">
      <c r="A547" s="31"/>
    </row>
    <row r="548" spans="1:1" x14ac:dyDescent="0.2">
      <c r="A548" s="29"/>
    </row>
    <row r="549" spans="1:1" x14ac:dyDescent="0.2">
      <c r="A549" s="29"/>
    </row>
    <row r="550" spans="1:1" x14ac:dyDescent="0.2">
      <c r="A550" s="29"/>
    </row>
    <row r="551" spans="1:1" x14ac:dyDescent="0.2">
      <c r="A551" s="31"/>
    </row>
    <row r="552" spans="1:1" x14ac:dyDescent="0.2">
      <c r="A552" s="29"/>
    </row>
    <row r="553" spans="1:1" x14ac:dyDescent="0.2">
      <c r="A553" s="29"/>
    </row>
    <row r="554" spans="1:1" x14ac:dyDescent="0.2">
      <c r="A554" s="29"/>
    </row>
    <row r="555" spans="1:1" x14ac:dyDescent="0.2">
      <c r="A555" s="30"/>
    </row>
    <row r="556" spans="1:1" x14ac:dyDescent="0.2">
      <c r="A556" s="28"/>
    </row>
    <row r="557" spans="1:1" x14ac:dyDescent="0.2">
      <c r="A557" s="28"/>
    </row>
    <row r="558" spans="1:1" x14ac:dyDescent="0.2">
      <c r="A558" s="29"/>
    </row>
    <row r="559" spans="1:1" x14ac:dyDescent="0.2">
      <c r="A559" s="29"/>
    </row>
    <row r="560" spans="1:1" x14ac:dyDescent="0.2">
      <c r="A560" s="29"/>
    </row>
    <row r="561" spans="1:1" x14ac:dyDescent="0.2">
      <c r="A561" s="29"/>
    </row>
    <row r="562" spans="1:1" x14ac:dyDescent="0.2">
      <c r="A562" s="29"/>
    </row>
    <row r="563" spans="1:1" x14ac:dyDescent="0.2">
      <c r="A563" s="29"/>
    </row>
    <row r="564" spans="1:1" x14ac:dyDescent="0.2">
      <c r="A564" s="29"/>
    </row>
    <row r="565" spans="1:1" x14ac:dyDescent="0.2">
      <c r="A565" s="29"/>
    </row>
    <row r="566" spans="1:1" x14ac:dyDescent="0.2">
      <c r="A566" s="30"/>
    </row>
    <row r="567" spans="1:1" x14ac:dyDescent="0.2">
      <c r="A567" s="28"/>
    </row>
    <row r="568" spans="1:1" x14ac:dyDescent="0.2">
      <c r="A568" s="28"/>
    </row>
    <row r="569" spans="1:1" x14ac:dyDescent="0.2">
      <c r="A569" s="29"/>
    </row>
    <row r="570" spans="1:1" x14ac:dyDescent="0.2">
      <c r="A570" s="29"/>
    </row>
    <row r="571" spans="1:1" x14ac:dyDescent="0.2">
      <c r="A571" s="29"/>
    </row>
    <row r="572" spans="1:1" x14ac:dyDescent="0.2">
      <c r="A572" s="29"/>
    </row>
    <row r="573" spans="1:1" x14ac:dyDescent="0.2">
      <c r="A573" s="29"/>
    </row>
    <row r="574" spans="1:1" x14ac:dyDescent="0.2">
      <c r="A574" s="29"/>
    </row>
    <row r="575" spans="1:1" x14ac:dyDescent="0.2">
      <c r="A575" s="29"/>
    </row>
    <row r="576" spans="1:1" x14ac:dyDescent="0.2">
      <c r="A576" s="29"/>
    </row>
    <row r="577" spans="1:1" x14ac:dyDescent="0.2">
      <c r="A577" s="30"/>
    </row>
    <row r="578" spans="1:1" x14ac:dyDescent="0.2">
      <c r="A578" s="28"/>
    </row>
    <row r="579" spans="1:1" x14ac:dyDescent="0.2">
      <c r="A579" s="28"/>
    </row>
    <row r="580" spans="1:1" x14ac:dyDescent="0.2">
      <c r="A580" s="29"/>
    </row>
    <row r="581" spans="1:1" x14ac:dyDescent="0.2">
      <c r="A581" s="29"/>
    </row>
    <row r="582" spans="1:1" x14ac:dyDescent="0.2">
      <c r="A582" s="29"/>
    </row>
    <row r="583" spans="1:1" x14ac:dyDescent="0.2">
      <c r="A583" s="29"/>
    </row>
    <row r="584" spans="1:1" x14ac:dyDescent="0.2">
      <c r="A584" s="29"/>
    </row>
    <row r="585" spans="1:1" x14ac:dyDescent="0.2">
      <c r="A585" s="29"/>
    </row>
    <row r="586" spans="1:1" x14ac:dyDescent="0.2">
      <c r="A586" s="29"/>
    </row>
    <row r="587" spans="1:1" x14ac:dyDescent="0.2">
      <c r="A587" s="29"/>
    </row>
    <row r="588" spans="1:1" x14ac:dyDescent="0.2">
      <c r="A588" s="30"/>
    </row>
    <row r="589" spans="1:1" x14ac:dyDescent="0.2">
      <c r="A589" s="28"/>
    </row>
    <row r="590" spans="1:1" x14ac:dyDescent="0.2">
      <c r="A590" s="28"/>
    </row>
    <row r="591" spans="1:1" x14ac:dyDescent="0.2">
      <c r="A591" s="31"/>
    </row>
    <row r="592" spans="1:1" x14ac:dyDescent="0.2">
      <c r="A592" s="31"/>
    </row>
    <row r="593" spans="1:1" x14ac:dyDescent="0.2">
      <c r="A593" s="29"/>
    </row>
    <row r="594" spans="1:1" x14ac:dyDescent="0.2">
      <c r="A594" s="29"/>
    </row>
    <row r="595" spans="1:1" x14ac:dyDescent="0.2">
      <c r="A595" s="31"/>
    </row>
    <row r="596" spans="1:1" x14ac:dyDescent="0.2">
      <c r="A596" s="31"/>
    </row>
    <row r="597" spans="1:1" x14ac:dyDescent="0.2">
      <c r="A597" s="29"/>
    </row>
    <row r="598" spans="1:1" x14ac:dyDescent="0.2">
      <c r="A598" s="29"/>
    </row>
    <row r="599" spans="1:1" x14ac:dyDescent="0.2">
      <c r="A599" s="30"/>
    </row>
    <row r="600" spans="1:1" x14ac:dyDescent="0.2">
      <c r="A600" s="28"/>
    </row>
    <row r="601" spans="1:1" x14ac:dyDescent="0.2">
      <c r="A601" s="28"/>
    </row>
    <row r="602" spans="1:1" x14ac:dyDescent="0.2">
      <c r="A602" s="29"/>
    </row>
    <row r="603" spans="1:1" x14ac:dyDescent="0.2">
      <c r="A603" s="29"/>
    </row>
    <row r="604" spans="1:1" x14ac:dyDescent="0.2">
      <c r="A604" s="29"/>
    </row>
    <row r="605" spans="1:1" x14ac:dyDescent="0.2">
      <c r="A605" s="29"/>
    </row>
    <row r="606" spans="1:1" x14ac:dyDescent="0.2">
      <c r="A606" s="29"/>
    </row>
    <row r="607" spans="1:1" x14ac:dyDescent="0.2">
      <c r="A607" s="29"/>
    </row>
    <row r="608" spans="1:1" x14ac:dyDescent="0.2">
      <c r="A608" s="29"/>
    </row>
    <row r="609" spans="1:1" x14ac:dyDescent="0.2">
      <c r="A609" s="29"/>
    </row>
    <row r="610" spans="1:1" x14ac:dyDescent="0.2">
      <c r="A610" s="30"/>
    </row>
    <row r="611" spans="1:1" x14ac:dyDescent="0.2">
      <c r="A611" s="28"/>
    </row>
    <row r="612" spans="1:1" x14ac:dyDescent="0.2">
      <c r="A612" s="28"/>
    </row>
    <row r="613" spans="1:1" x14ac:dyDescent="0.2">
      <c r="A613" s="29"/>
    </row>
    <row r="614" spans="1:1" x14ac:dyDescent="0.2">
      <c r="A614" s="29"/>
    </row>
    <row r="615" spans="1:1" x14ac:dyDescent="0.2">
      <c r="A615" s="29"/>
    </row>
    <row r="616" spans="1:1" x14ac:dyDescent="0.2">
      <c r="A616" s="29"/>
    </row>
    <row r="617" spans="1:1" x14ac:dyDescent="0.2">
      <c r="A617" s="29"/>
    </row>
    <row r="618" spans="1:1" x14ac:dyDescent="0.2">
      <c r="A618" s="29"/>
    </row>
    <row r="619" spans="1:1" x14ac:dyDescent="0.2">
      <c r="A619" s="29"/>
    </row>
    <row r="620" spans="1:1" x14ac:dyDescent="0.2">
      <c r="A620" s="29"/>
    </row>
    <row r="621" spans="1:1" x14ac:dyDescent="0.2">
      <c r="A621" s="30"/>
    </row>
    <row r="622" spans="1:1" x14ac:dyDescent="0.2">
      <c r="A622" s="28"/>
    </row>
    <row r="623" spans="1:1" x14ac:dyDescent="0.2">
      <c r="A623" s="28"/>
    </row>
    <row r="624" spans="1:1" x14ac:dyDescent="0.2">
      <c r="A624" s="29"/>
    </row>
    <row r="625" spans="1:1" x14ac:dyDescent="0.2">
      <c r="A625" s="29"/>
    </row>
    <row r="626" spans="1:1" x14ac:dyDescent="0.2">
      <c r="A626" s="29"/>
    </row>
    <row r="627" spans="1:1" x14ac:dyDescent="0.2">
      <c r="A627" s="29"/>
    </row>
    <row r="628" spans="1:1" x14ac:dyDescent="0.2">
      <c r="A628" s="29"/>
    </row>
    <row r="629" spans="1:1" x14ac:dyDescent="0.2">
      <c r="A629" s="29"/>
    </row>
    <row r="630" spans="1:1" x14ac:dyDescent="0.2">
      <c r="A630" s="29"/>
    </row>
    <row r="631" spans="1:1" x14ac:dyDescent="0.2">
      <c r="A631" s="29"/>
    </row>
    <row r="632" spans="1:1" x14ac:dyDescent="0.2">
      <c r="A632" s="30"/>
    </row>
    <row r="633" spans="1:1" x14ac:dyDescent="0.2">
      <c r="A633" s="32"/>
    </row>
    <row r="634" spans="1:1" x14ac:dyDescent="0.2">
      <c r="A634" s="33"/>
    </row>
    <row r="635" spans="1:1" x14ac:dyDescent="0.2">
      <c r="A635" s="33"/>
    </row>
    <row r="636" spans="1:1" x14ac:dyDescent="0.2">
      <c r="A636" s="33"/>
    </row>
    <row r="637" spans="1:1" x14ac:dyDescent="0.2">
      <c r="A637" s="33"/>
    </row>
    <row r="638" spans="1:1" x14ac:dyDescent="0.2">
      <c r="A638" s="33"/>
    </row>
    <row r="639" spans="1:1" x14ac:dyDescent="0.2">
      <c r="A639" s="33"/>
    </row>
    <row r="640" spans="1:1" x14ac:dyDescent="0.2">
      <c r="A640" s="33"/>
    </row>
    <row r="641" spans="1:1" x14ac:dyDescent="0.2">
      <c r="A641" s="33"/>
    </row>
    <row r="642" spans="1:1" x14ac:dyDescent="0.2">
      <c r="A642" s="34"/>
    </row>
  </sheetData>
  <mergeCells count="7">
    <mergeCell ref="A2:G2"/>
    <mergeCell ref="A3:G3"/>
    <mergeCell ref="A4:G4"/>
    <mergeCell ref="D33:G33"/>
    <mergeCell ref="A33:C33"/>
    <mergeCell ref="A22:G22"/>
    <mergeCell ref="A7:G7"/>
  </mergeCells>
  <phoneticPr fontId="11" type="noConversion"/>
  <hyperlinks>
    <hyperlink ref="G1" location="'Inhaltsverzeichnis Indice'!A1" display="Inhaltsverzeichnis / Indice" xr:uid="{42925BE6-3DC8-41CA-8848-C64E7731EDF7}"/>
  </hyperlinks>
  <pageMargins left="0.59055118110236227" right="0.59055118110236227" top="0.98425196850393704" bottom="0.98425196850393704" header="0.51181102362204722" footer="0.51181102362204722"/>
  <pageSetup paperSize="9" orientation="portrait" r:id="rId1"/>
  <headerFooter alignWithMargins="0"/>
  <ignoredErrors>
    <ignoredError sqref="B15:D20 A24:D29 F31 G24:G29 B31:D3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47"/>
  <sheetViews>
    <sheetView zoomScale="120" zoomScaleNormal="120" workbookViewId="0"/>
  </sheetViews>
  <sheetFormatPr baseColWidth="10" defaultColWidth="11.42578125" defaultRowHeight="12.75" x14ac:dyDescent="0.2"/>
  <cols>
    <col min="1" max="1" width="20.7109375" customWidth="1"/>
    <col min="2" max="5" width="11.7109375" customWidth="1"/>
    <col min="6" max="6" width="25.7109375" style="73" customWidth="1"/>
  </cols>
  <sheetData>
    <row r="1" spans="1:6" ht="12.6" customHeight="1" x14ac:dyDescent="0.2">
      <c r="A1" s="154" t="s">
        <v>474</v>
      </c>
      <c r="B1" s="154"/>
      <c r="C1" s="154"/>
      <c r="D1" s="154"/>
      <c r="E1" s="154"/>
      <c r="F1" s="667" t="s">
        <v>1500</v>
      </c>
    </row>
    <row r="2" spans="1:6" s="108" customFormat="1" ht="21" customHeight="1" x14ac:dyDescent="0.2">
      <c r="A2" s="695" t="s">
        <v>212</v>
      </c>
      <c r="B2" s="695"/>
      <c r="C2" s="695"/>
      <c r="D2" s="695"/>
      <c r="E2" s="695"/>
      <c r="F2" s="695"/>
    </row>
    <row r="3" spans="1:6" s="108" customFormat="1" ht="21" customHeight="1" x14ac:dyDescent="0.2">
      <c r="A3" s="695" t="s">
        <v>213</v>
      </c>
      <c r="B3" s="695"/>
      <c r="C3" s="695"/>
      <c r="D3" s="695"/>
      <c r="E3" s="695"/>
      <c r="F3" s="695"/>
    </row>
    <row r="4" spans="1:6" ht="12.6" customHeight="1" x14ac:dyDescent="0.2">
      <c r="A4" s="696"/>
      <c r="B4" s="696"/>
      <c r="C4" s="696"/>
      <c r="D4" s="696"/>
      <c r="E4" s="696"/>
      <c r="F4" s="696"/>
    </row>
    <row r="5" spans="1:6" s="28" customFormat="1" ht="20.100000000000001" customHeight="1" x14ac:dyDescent="0.15">
      <c r="A5" s="610" t="s">
        <v>475</v>
      </c>
      <c r="B5" s="567">
        <v>1981</v>
      </c>
      <c r="C5" s="567">
        <v>1991</v>
      </c>
      <c r="D5" s="567">
        <v>2001</v>
      </c>
      <c r="E5" s="567">
        <v>2011</v>
      </c>
      <c r="F5" s="611" t="s">
        <v>476</v>
      </c>
    </row>
    <row r="6" spans="1:6" ht="12.6" customHeight="1" x14ac:dyDescent="0.2">
      <c r="A6" s="169"/>
      <c r="B6" s="235"/>
      <c r="C6" s="235"/>
      <c r="D6" s="235"/>
      <c r="E6" s="235"/>
      <c r="F6" s="193"/>
    </row>
    <row r="7" spans="1:6" ht="12.6" customHeight="1" x14ac:dyDescent="0.2">
      <c r="A7" s="711" t="s">
        <v>797</v>
      </c>
      <c r="B7" s="711"/>
      <c r="C7" s="711"/>
      <c r="D7" s="711"/>
      <c r="E7" s="711"/>
      <c r="F7" s="711"/>
    </row>
    <row r="8" spans="1:6" ht="12.6" customHeight="1" x14ac:dyDescent="0.2">
      <c r="A8" s="315"/>
      <c r="B8" s="315"/>
      <c r="C8" s="315"/>
      <c r="D8" s="315"/>
      <c r="E8" s="315"/>
      <c r="F8" s="193"/>
    </row>
    <row r="9" spans="1:6" ht="12.6" customHeight="1" x14ac:dyDescent="0.2">
      <c r="A9" s="316" t="s">
        <v>477</v>
      </c>
      <c r="B9" s="235"/>
      <c r="C9" s="232"/>
      <c r="D9" s="232"/>
      <c r="E9" s="232"/>
      <c r="F9" s="188" t="s">
        <v>478</v>
      </c>
    </row>
    <row r="10" spans="1:6" ht="12.6" customHeight="1" x14ac:dyDescent="0.2">
      <c r="A10" s="173" t="s">
        <v>479</v>
      </c>
      <c r="B10" s="200">
        <v>69165</v>
      </c>
      <c r="C10" s="200">
        <v>69985</v>
      </c>
      <c r="D10" s="200">
        <v>68319</v>
      </c>
      <c r="E10" s="200">
        <v>69085</v>
      </c>
      <c r="F10" s="191" t="s">
        <v>480</v>
      </c>
    </row>
    <row r="11" spans="1:6" ht="12.6" customHeight="1" x14ac:dyDescent="0.2">
      <c r="A11" s="173" t="s">
        <v>481</v>
      </c>
      <c r="B11" s="200">
        <v>17688</v>
      </c>
      <c r="C11" s="200">
        <v>22044</v>
      </c>
      <c r="D11" s="200">
        <v>27614</v>
      </c>
      <c r="E11" s="200">
        <v>35629</v>
      </c>
      <c r="F11" s="191" t="s">
        <v>482</v>
      </c>
    </row>
    <row r="12" spans="1:6" ht="12.6" customHeight="1" x14ac:dyDescent="0.2">
      <c r="A12" s="169"/>
      <c r="B12" s="232"/>
      <c r="C12" s="232"/>
      <c r="D12" s="232"/>
      <c r="E12" s="232"/>
      <c r="F12" s="193"/>
    </row>
    <row r="13" spans="1:6" ht="12.6" customHeight="1" x14ac:dyDescent="0.2">
      <c r="A13" s="316" t="s">
        <v>483</v>
      </c>
      <c r="B13" s="232"/>
      <c r="C13" s="232"/>
      <c r="D13" s="232"/>
      <c r="E13" s="232"/>
      <c r="F13" s="188" t="s">
        <v>484</v>
      </c>
    </row>
    <row r="14" spans="1:6" ht="12.6" customHeight="1" x14ac:dyDescent="0.2">
      <c r="A14" s="173" t="s">
        <v>485</v>
      </c>
      <c r="B14" s="200">
        <v>10329</v>
      </c>
      <c r="C14" s="200">
        <v>13041</v>
      </c>
      <c r="D14" s="200">
        <v>16150</v>
      </c>
      <c r="E14" s="200">
        <v>19529</v>
      </c>
      <c r="F14" s="191" t="s">
        <v>486</v>
      </c>
    </row>
    <row r="15" spans="1:6" ht="12.6" customHeight="1" x14ac:dyDescent="0.2">
      <c r="A15" s="173" t="s">
        <v>487</v>
      </c>
      <c r="B15" s="200">
        <v>2503</v>
      </c>
      <c r="C15" s="200">
        <v>2507</v>
      </c>
      <c r="D15" s="200">
        <v>3090</v>
      </c>
      <c r="E15" s="200">
        <v>3557</v>
      </c>
      <c r="F15" s="191" t="s">
        <v>488</v>
      </c>
    </row>
    <row r="16" spans="1:6" ht="12.6" customHeight="1" x14ac:dyDescent="0.2">
      <c r="A16" s="169"/>
      <c r="B16" s="232"/>
      <c r="C16" s="232"/>
      <c r="D16" s="232"/>
      <c r="E16" s="232"/>
      <c r="F16" s="193"/>
    </row>
    <row r="17" spans="1:6" ht="12.6" customHeight="1" x14ac:dyDescent="0.2">
      <c r="A17" s="316" t="s">
        <v>489</v>
      </c>
      <c r="B17" s="232"/>
      <c r="C17" s="232"/>
      <c r="D17" s="232"/>
      <c r="E17" s="232"/>
      <c r="F17" s="188" t="s">
        <v>490</v>
      </c>
    </row>
    <row r="18" spans="1:6" ht="12.6" customHeight="1" x14ac:dyDescent="0.2">
      <c r="A18" s="173" t="s">
        <v>923</v>
      </c>
      <c r="B18" s="200">
        <v>8791</v>
      </c>
      <c r="C18" s="200">
        <v>12497</v>
      </c>
      <c r="D18" s="200">
        <v>22300</v>
      </c>
      <c r="E18" s="200">
        <v>32124</v>
      </c>
      <c r="F18" s="191" t="s">
        <v>756</v>
      </c>
    </row>
    <row r="19" spans="1:6" ht="12.6" customHeight="1" x14ac:dyDescent="0.2">
      <c r="A19" s="173" t="s">
        <v>924</v>
      </c>
      <c r="B19" s="200">
        <v>16468</v>
      </c>
      <c r="C19" s="200">
        <v>20888</v>
      </c>
      <c r="D19" s="200">
        <v>28506</v>
      </c>
      <c r="E19" s="200">
        <v>36959</v>
      </c>
      <c r="F19" s="191" t="s">
        <v>758</v>
      </c>
    </row>
    <row r="20" spans="1:6" ht="12.6" customHeight="1" x14ac:dyDescent="0.2">
      <c r="A20" s="169"/>
      <c r="B20" s="232"/>
      <c r="C20" s="232"/>
      <c r="D20" s="232"/>
      <c r="E20" s="232"/>
      <c r="F20" s="193"/>
    </row>
    <row r="21" spans="1:6" ht="12.6" customHeight="1" x14ac:dyDescent="0.2">
      <c r="A21" s="323" t="s">
        <v>491</v>
      </c>
      <c r="B21" s="200">
        <v>5636</v>
      </c>
      <c r="C21" s="200">
        <v>5966</v>
      </c>
      <c r="D21" s="200">
        <v>7935</v>
      </c>
      <c r="E21" s="200">
        <v>7533</v>
      </c>
      <c r="F21" s="198" t="s">
        <v>492</v>
      </c>
    </row>
    <row r="22" spans="1:6" ht="12.6" customHeight="1" x14ac:dyDescent="0.2">
      <c r="A22" s="169"/>
      <c r="B22" s="360"/>
      <c r="C22" s="360"/>
      <c r="D22" s="362"/>
      <c r="E22" s="362"/>
      <c r="F22" s="193"/>
    </row>
    <row r="23" spans="1:6" s="52" customFormat="1" ht="12.6" customHeight="1" x14ac:dyDescent="0.2">
      <c r="A23" s="184" t="s">
        <v>439</v>
      </c>
      <c r="B23" s="98">
        <v>130580</v>
      </c>
      <c r="C23" s="98">
        <v>146928</v>
      </c>
      <c r="D23" s="98">
        <v>173914</v>
      </c>
      <c r="E23" s="98">
        <v>204416</v>
      </c>
      <c r="F23" s="208" t="s">
        <v>443</v>
      </c>
    </row>
    <row r="24" spans="1:6" ht="16.5" customHeight="1" x14ac:dyDescent="0.2">
      <c r="A24" s="606" t="s">
        <v>479</v>
      </c>
      <c r="B24" s="345">
        <v>81997</v>
      </c>
      <c r="C24" s="345">
        <v>85533</v>
      </c>
      <c r="D24" s="345">
        <v>87559</v>
      </c>
      <c r="E24" s="345">
        <v>92171</v>
      </c>
      <c r="F24" s="530" t="s">
        <v>480</v>
      </c>
    </row>
    <row r="25" spans="1:6" ht="12.6" customHeight="1" x14ac:dyDescent="0.2">
      <c r="A25" s="606" t="s">
        <v>481</v>
      </c>
      <c r="B25" s="345">
        <v>48583</v>
      </c>
      <c r="C25" s="345">
        <v>61395</v>
      </c>
      <c r="D25" s="345">
        <v>86355</v>
      </c>
      <c r="E25" s="345">
        <v>112245</v>
      </c>
      <c r="F25" s="530" t="s">
        <v>482</v>
      </c>
    </row>
    <row r="26" spans="1:6" ht="12.6" customHeight="1" x14ac:dyDescent="0.2">
      <c r="A26" s="607"/>
      <c r="B26" s="344"/>
      <c r="C26" s="345"/>
      <c r="D26" s="345"/>
      <c r="E26" s="345"/>
      <c r="F26" s="531"/>
    </row>
    <row r="27" spans="1:6" ht="12.6" customHeight="1" x14ac:dyDescent="0.2">
      <c r="A27" s="711" t="s">
        <v>759</v>
      </c>
      <c r="B27" s="711"/>
      <c r="C27" s="711"/>
      <c r="D27" s="711"/>
      <c r="E27" s="711"/>
      <c r="F27" s="711"/>
    </row>
    <row r="28" spans="1:6" ht="12.6" customHeight="1" x14ac:dyDescent="0.2">
      <c r="A28" s="315"/>
      <c r="B28" s="315"/>
      <c r="C28" s="315"/>
      <c r="D28" s="315"/>
      <c r="E28" s="315"/>
      <c r="F28" s="193"/>
    </row>
    <row r="29" spans="1:6" ht="12.6" customHeight="1" x14ac:dyDescent="0.2">
      <c r="A29" s="316" t="s">
        <v>477</v>
      </c>
      <c r="B29" s="235"/>
      <c r="C29" s="235"/>
      <c r="D29" s="235"/>
      <c r="E29" s="235"/>
      <c r="F29" s="188" t="s">
        <v>478</v>
      </c>
    </row>
    <row r="30" spans="1:6" ht="12.6" customHeight="1" x14ac:dyDescent="0.2">
      <c r="A30" s="173" t="s">
        <v>479</v>
      </c>
      <c r="B30" s="276">
        <v>53</v>
      </c>
      <c r="C30" s="276">
        <v>47.6</v>
      </c>
      <c r="D30" s="276">
        <v>39.299999999999997</v>
      </c>
      <c r="E30" s="276">
        <v>33.799999999999997</v>
      </c>
      <c r="F30" s="191" t="s">
        <v>480</v>
      </c>
    </row>
    <row r="31" spans="1:6" ht="12.6" customHeight="1" x14ac:dyDescent="0.2">
      <c r="A31" s="173" t="s">
        <v>481</v>
      </c>
      <c r="B31" s="276">
        <v>13.5</v>
      </c>
      <c r="C31" s="276">
        <v>15</v>
      </c>
      <c r="D31" s="276">
        <v>15.9</v>
      </c>
      <c r="E31" s="276">
        <v>17.399999999999999</v>
      </c>
      <c r="F31" s="191" t="s">
        <v>482</v>
      </c>
    </row>
    <row r="32" spans="1:6" ht="12.6" customHeight="1" x14ac:dyDescent="0.2">
      <c r="A32" s="169"/>
      <c r="B32" s="276"/>
      <c r="C32" s="276"/>
      <c r="D32" s="276"/>
      <c r="E32" s="276"/>
      <c r="F32" s="193"/>
    </row>
    <row r="33" spans="1:6" ht="12.6" customHeight="1" x14ac:dyDescent="0.2">
      <c r="A33" s="316" t="s">
        <v>483</v>
      </c>
      <c r="B33" s="276"/>
      <c r="C33" s="276"/>
      <c r="D33" s="276"/>
      <c r="E33" s="276"/>
      <c r="F33" s="188" t="s">
        <v>484</v>
      </c>
    </row>
    <row r="34" spans="1:6" ht="12.6" customHeight="1" x14ac:dyDescent="0.2">
      <c r="A34" s="173" t="s">
        <v>485</v>
      </c>
      <c r="B34" s="276">
        <v>7.9</v>
      </c>
      <c r="C34" s="276">
        <v>8.9</v>
      </c>
      <c r="D34" s="276">
        <v>9.3000000000000007</v>
      </c>
      <c r="E34" s="276">
        <v>9.6</v>
      </c>
      <c r="F34" s="191" t="s">
        <v>486</v>
      </c>
    </row>
    <row r="35" spans="1:6" ht="12.6" customHeight="1" x14ac:dyDescent="0.2">
      <c r="A35" s="173" t="s">
        <v>487</v>
      </c>
      <c r="B35" s="276">
        <v>1.9</v>
      </c>
      <c r="C35" s="276">
        <v>1.7</v>
      </c>
      <c r="D35" s="276">
        <v>1.8</v>
      </c>
      <c r="E35" s="276">
        <v>1.7</v>
      </c>
      <c r="F35" s="191" t="s">
        <v>488</v>
      </c>
    </row>
    <row r="36" spans="1:6" ht="12.6" customHeight="1" x14ac:dyDescent="0.2">
      <c r="A36" s="169"/>
      <c r="B36" s="276"/>
      <c r="C36" s="276"/>
      <c r="D36" s="276"/>
      <c r="E36" s="276"/>
      <c r="F36" s="193"/>
    </row>
    <row r="37" spans="1:6" ht="12.6" customHeight="1" x14ac:dyDescent="0.2">
      <c r="A37" s="316" t="s">
        <v>489</v>
      </c>
      <c r="B37" s="276"/>
      <c r="C37" s="276"/>
      <c r="D37" s="276"/>
      <c r="E37" s="276"/>
      <c r="F37" s="188" t="s">
        <v>490</v>
      </c>
    </row>
    <row r="38" spans="1:6" ht="12.6" customHeight="1" x14ac:dyDescent="0.2">
      <c r="A38" s="173" t="s">
        <v>923</v>
      </c>
      <c r="B38" s="276">
        <v>6.7</v>
      </c>
      <c r="C38" s="276">
        <v>8.5</v>
      </c>
      <c r="D38" s="276">
        <v>12.8</v>
      </c>
      <c r="E38" s="276">
        <v>15.7</v>
      </c>
      <c r="F38" s="191" t="s">
        <v>756</v>
      </c>
    </row>
    <row r="39" spans="1:6" ht="12.6" customHeight="1" x14ac:dyDescent="0.2">
      <c r="A39" s="173" t="s">
        <v>924</v>
      </c>
      <c r="B39" s="276">
        <v>12.6</v>
      </c>
      <c r="C39" s="276">
        <v>14.2</v>
      </c>
      <c r="D39" s="276">
        <v>16.399999999999999</v>
      </c>
      <c r="E39" s="276">
        <v>18.100000000000001</v>
      </c>
      <c r="F39" s="191" t="s">
        <v>758</v>
      </c>
    </row>
    <row r="40" spans="1:6" ht="12.6" customHeight="1" x14ac:dyDescent="0.2">
      <c r="A40" s="169"/>
      <c r="B40" s="317"/>
      <c r="C40" s="317"/>
      <c r="D40" s="317"/>
      <c r="E40" s="317"/>
      <c r="F40" s="193"/>
    </row>
    <row r="41" spans="1:6" ht="12.6" customHeight="1" x14ac:dyDescent="0.2">
      <c r="A41" s="323" t="s">
        <v>491</v>
      </c>
      <c r="B41" s="276">
        <v>4.3</v>
      </c>
      <c r="C41" s="276">
        <v>4.0999999999999996</v>
      </c>
      <c r="D41" s="276">
        <v>4.5999999999999996</v>
      </c>
      <c r="E41" s="276">
        <v>3.7</v>
      </c>
      <c r="F41" s="198" t="s">
        <v>492</v>
      </c>
    </row>
    <row r="42" spans="1:6" ht="12.6" customHeight="1" x14ac:dyDescent="0.2">
      <c r="A42" s="169"/>
      <c r="B42" s="274"/>
      <c r="C42" s="274"/>
      <c r="D42" s="276"/>
      <c r="E42" s="276"/>
      <c r="F42" s="193"/>
    </row>
    <row r="43" spans="1:6" ht="12.6" customHeight="1" x14ac:dyDescent="0.2">
      <c r="A43" s="511" t="s">
        <v>439</v>
      </c>
      <c r="B43" s="608">
        <v>100</v>
      </c>
      <c r="C43" s="608">
        <v>100</v>
      </c>
      <c r="D43" s="608">
        <v>100</v>
      </c>
      <c r="E43" s="608">
        <v>100</v>
      </c>
      <c r="F43" s="513" t="s">
        <v>443</v>
      </c>
    </row>
    <row r="44" spans="1:6" ht="12.6" customHeight="1" x14ac:dyDescent="0.2">
      <c r="A44" s="606" t="s">
        <v>479</v>
      </c>
      <c r="B44" s="609">
        <v>62.8</v>
      </c>
      <c r="C44" s="609">
        <v>58.2</v>
      </c>
      <c r="D44" s="609">
        <v>50.3</v>
      </c>
      <c r="E44" s="609">
        <v>45.1</v>
      </c>
      <c r="F44" s="530" t="s">
        <v>480</v>
      </c>
    </row>
    <row r="45" spans="1:6" ht="12.6" customHeight="1" x14ac:dyDescent="0.2">
      <c r="A45" s="606" t="s">
        <v>481</v>
      </c>
      <c r="B45" s="609">
        <v>37.200000000000003</v>
      </c>
      <c r="C45" s="609">
        <v>41.8</v>
      </c>
      <c r="D45" s="609">
        <v>49.7</v>
      </c>
      <c r="E45" s="609">
        <v>54.9</v>
      </c>
      <c r="F45" s="530" t="s">
        <v>482</v>
      </c>
    </row>
    <row r="46" spans="1:6" ht="12.6" customHeight="1" x14ac:dyDescent="0.2">
      <c r="A46" s="332"/>
      <c r="B46" s="262"/>
      <c r="C46" s="262"/>
      <c r="D46" s="262"/>
      <c r="E46" s="262"/>
      <c r="F46" s="333"/>
    </row>
    <row r="47" spans="1:6" s="212" customFormat="1" ht="12.6" customHeight="1" x14ac:dyDescent="0.15">
      <c r="A47" s="215" t="s">
        <v>409</v>
      </c>
      <c r="B47" s="213"/>
      <c r="C47" s="213"/>
      <c r="D47" s="213"/>
      <c r="E47" s="213"/>
      <c r="F47" s="215" t="s">
        <v>410</v>
      </c>
    </row>
  </sheetData>
  <mergeCells count="5">
    <mergeCell ref="A7:F7"/>
    <mergeCell ref="A27:F27"/>
    <mergeCell ref="A2:F2"/>
    <mergeCell ref="A3:F3"/>
    <mergeCell ref="A4:F4"/>
  </mergeCells>
  <phoneticPr fontId="11" type="noConversion"/>
  <hyperlinks>
    <hyperlink ref="F1" location="'Inhaltsverzeichnis Indice'!A1" display="Inhaltsverzeichnis / Indice" xr:uid="{6CE82711-1715-4939-9785-1BD8594E575B}"/>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38"/>
  <sheetViews>
    <sheetView zoomScale="120" zoomScaleNormal="120" workbookViewId="0"/>
  </sheetViews>
  <sheetFormatPr baseColWidth="10" defaultColWidth="11.42578125" defaultRowHeight="12.75" x14ac:dyDescent="0.2"/>
  <cols>
    <col min="1" max="1" width="25.7109375" customWidth="1"/>
    <col min="2" max="7" width="8.7109375" customWidth="1"/>
    <col min="8" max="8" width="25.7109375" style="73" customWidth="1"/>
  </cols>
  <sheetData>
    <row r="1" spans="1:8" ht="12.6" customHeight="1" x14ac:dyDescent="0.2">
      <c r="A1" s="154" t="s">
        <v>493</v>
      </c>
      <c r="B1" s="154"/>
      <c r="C1" s="154"/>
      <c r="D1" s="154"/>
      <c r="E1" s="154"/>
      <c r="F1" s="154"/>
      <c r="G1" s="154"/>
      <c r="H1" s="667" t="s">
        <v>1500</v>
      </c>
    </row>
    <row r="2" spans="1:8" s="108" customFormat="1" ht="21" customHeight="1" x14ac:dyDescent="0.2">
      <c r="A2" s="754" t="s">
        <v>1139</v>
      </c>
      <c r="B2" s="754"/>
      <c r="C2" s="754"/>
      <c r="D2" s="754"/>
      <c r="E2" s="754"/>
      <c r="F2" s="754"/>
      <c r="G2" s="754"/>
      <c r="H2" s="754"/>
    </row>
    <row r="3" spans="1:8" s="25" customFormat="1" ht="12.6" customHeight="1" x14ac:dyDescent="0.2">
      <c r="A3" s="697" t="s">
        <v>236</v>
      </c>
      <c r="B3" s="697"/>
      <c r="C3" s="697"/>
      <c r="D3" s="697"/>
      <c r="E3" s="697"/>
      <c r="F3" s="697"/>
      <c r="G3" s="697"/>
      <c r="H3" s="697"/>
    </row>
    <row r="4" spans="1:8" s="108" customFormat="1" ht="21" customHeight="1" x14ac:dyDescent="0.2">
      <c r="A4" s="695" t="s">
        <v>1140</v>
      </c>
      <c r="B4" s="695"/>
      <c r="C4" s="695"/>
      <c r="D4" s="695"/>
      <c r="E4" s="695"/>
      <c r="F4" s="695"/>
      <c r="G4" s="695"/>
      <c r="H4" s="695"/>
    </row>
    <row r="5" spans="1:8" s="25" customFormat="1" ht="12.6" customHeight="1" x14ac:dyDescent="0.2">
      <c r="A5" s="697" t="s">
        <v>1226</v>
      </c>
      <c r="B5" s="697"/>
      <c r="C5" s="697"/>
      <c r="D5" s="697"/>
      <c r="E5" s="697"/>
      <c r="F5" s="697"/>
      <c r="G5" s="697"/>
      <c r="H5" s="697"/>
    </row>
    <row r="6" spans="1:8" ht="12.6" customHeight="1" x14ac:dyDescent="0.2">
      <c r="A6" s="696"/>
      <c r="B6" s="696"/>
      <c r="C6" s="696"/>
      <c r="D6" s="696"/>
      <c r="E6" s="696"/>
      <c r="F6" s="696"/>
      <c r="G6" s="696"/>
      <c r="H6" s="696"/>
    </row>
    <row r="7" spans="1:8" ht="12.6" customHeight="1" x14ac:dyDescent="0.2">
      <c r="A7" s="1038" t="s">
        <v>425</v>
      </c>
      <c r="B7" s="831" t="s">
        <v>494</v>
      </c>
      <c r="C7" s="831"/>
      <c r="D7" s="831"/>
      <c r="E7" s="475"/>
      <c r="F7" s="475"/>
      <c r="G7" s="475"/>
      <c r="H7" s="806" t="s">
        <v>426</v>
      </c>
    </row>
    <row r="8" spans="1:8" ht="12.6" customHeight="1" x14ac:dyDescent="0.2">
      <c r="A8" s="1039"/>
      <c r="B8" s="612" t="s">
        <v>501</v>
      </c>
      <c r="C8" s="612" t="s">
        <v>502</v>
      </c>
      <c r="D8" s="612" t="s">
        <v>503</v>
      </c>
      <c r="E8" s="612" t="s">
        <v>495</v>
      </c>
      <c r="F8" s="612" t="s">
        <v>496</v>
      </c>
      <c r="G8" s="612" t="s">
        <v>497</v>
      </c>
      <c r="H8" s="1041"/>
    </row>
    <row r="9" spans="1:8" ht="12.6" customHeight="1" x14ac:dyDescent="0.2">
      <c r="A9" s="1039"/>
      <c r="B9" s="612" t="s">
        <v>1065</v>
      </c>
      <c r="C9" s="612" t="s">
        <v>1065</v>
      </c>
      <c r="D9" s="612" t="s">
        <v>1065</v>
      </c>
      <c r="E9" s="612" t="s">
        <v>560</v>
      </c>
      <c r="F9" s="612" t="s">
        <v>257</v>
      </c>
      <c r="G9" s="612" t="s">
        <v>699</v>
      </c>
      <c r="H9" s="1041"/>
    </row>
    <row r="10" spans="1:8" ht="12.6" customHeight="1" x14ac:dyDescent="0.2">
      <c r="A10" s="1040"/>
      <c r="B10" s="371" t="s">
        <v>1253</v>
      </c>
      <c r="C10" s="371" t="s">
        <v>1253</v>
      </c>
      <c r="D10" s="371" t="s">
        <v>1253</v>
      </c>
      <c r="E10" s="613"/>
      <c r="F10" s="613"/>
      <c r="G10" s="613"/>
      <c r="H10" s="1042"/>
    </row>
    <row r="11" spans="1:8" ht="12.6" customHeight="1" x14ac:dyDescent="0.2">
      <c r="A11" s="548"/>
      <c r="B11" s="235"/>
      <c r="C11" s="235"/>
      <c r="D11" s="235"/>
      <c r="E11" s="173"/>
      <c r="F11" s="173"/>
      <c r="G11" s="173"/>
      <c r="H11" s="191"/>
    </row>
    <row r="12" spans="1:8" ht="12.6" customHeight="1" x14ac:dyDescent="0.2">
      <c r="A12" s="711" t="s">
        <v>797</v>
      </c>
      <c r="B12" s="711"/>
      <c r="C12" s="711"/>
      <c r="D12" s="711"/>
      <c r="E12" s="711"/>
      <c r="F12" s="711"/>
      <c r="G12" s="711"/>
      <c r="H12" s="711"/>
    </row>
    <row r="13" spans="1:8" ht="12.6" customHeight="1" x14ac:dyDescent="0.2">
      <c r="A13" s="315"/>
      <c r="B13" s="315"/>
      <c r="C13" s="315"/>
      <c r="D13" s="315"/>
      <c r="E13" s="315"/>
      <c r="F13" s="315"/>
      <c r="G13" s="315"/>
      <c r="H13" s="193"/>
    </row>
    <row r="14" spans="1:8" ht="12.6" customHeight="1" x14ac:dyDescent="0.2">
      <c r="A14" s="548">
        <v>1</v>
      </c>
      <c r="B14" s="176">
        <v>7499</v>
      </c>
      <c r="C14" s="176">
        <v>24514</v>
      </c>
      <c r="D14" s="176">
        <v>29210</v>
      </c>
      <c r="E14" s="176">
        <v>8661</v>
      </c>
      <c r="F14" s="176">
        <v>22653</v>
      </c>
      <c r="G14" s="176">
        <v>92537</v>
      </c>
      <c r="H14" s="615" t="s">
        <v>504</v>
      </c>
    </row>
    <row r="15" spans="1:8" ht="12.6" customHeight="1" x14ac:dyDescent="0.2">
      <c r="A15" s="548">
        <v>2</v>
      </c>
      <c r="B15" s="176">
        <v>5256</v>
      </c>
      <c r="C15" s="176">
        <v>17317</v>
      </c>
      <c r="D15" s="176">
        <v>19958</v>
      </c>
      <c r="E15" s="176">
        <v>5119</v>
      </c>
      <c r="F15" s="176">
        <v>13442</v>
      </c>
      <c r="G15" s="176">
        <v>61092</v>
      </c>
      <c r="H15" s="615" t="s">
        <v>505</v>
      </c>
    </row>
    <row r="16" spans="1:8" ht="12.6" customHeight="1" x14ac:dyDescent="0.2">
      <c r="A16" s="548">
        <v>3</v>
      </c>
      <c r="B16" s="176">
        <v>3297</v>
      </c>
      <c r="C16" s="176">
        <v>10506</v>
      </c>
      <c r="D16" s="176">
        <v>11345</v>
      </c>
      <c r="E16" s="176">
        <v>2576</v>
      </c>
      <c r="F16" s="176">
        <v>6704</v>
      </c>
      <c r="G16" s="176">
        <v>34428</v>
      </c>
      <c r="H16" s="615" t="s">
        <v>506</v>
      </c>
    </row>
    <row r="17" spans="1:16" ht="12.6" customHeight="1" x14ac:dyDescent="0.2">
      <c r="A17" s="548">
        <v>4</v>
      </c>
      <c r="B17" s="176">
        <v>3391</v>
      </c>
      <c r="C17" s="176">
        <v>10836</v>
      </c>
      <c r="D17" s="176">
        <v>11078</v>
      </c>
      <c r="E17" s="176">
        <v>2139</v>
      </c>
      <c r="F17" s="176">
        <v>5513</v>
      </c>
      <c r="G17" s="176">
        <v>32957</v>
      </c>
      <c r="H17" s="615" t="s">
        <v>507</v>
      </c>
    </row>
    <row r="18" spans="1:16" ht="12.6" customHeight="1" x14ac:dyDescent="0.2">
      <c r="A18" s="548">
        <v>5</v>
      </c>
      <c r="B18" s="176">
        <v>1341</v>
      </c>
      <c r="C18" s="176">
        <v>4113</v>
      </c>
      <c r="D18" s="176">
        <v>3501</v>
      </c>
      <c r="E18" s="190">
        <v>734</v>
      </c>
      <c r="F18" s="176">
        <v>1693</v>
      </c>
      <c r="G18" s="176">
        <v>11382</v>
      </c>
      <c r="H18" s="615" t="s">
        <v>508</v>
      </c>
    </row>
    <row r="19" spans="1:16" ht="12.6" customHeight="1" x14ac:dyDescent="0.2">
      <c r="A19" s="548" t="s">
        <v>427</v>
      </c>
      <c r="B19" s="176"/>
      <c r="C19" s="176"/>
      <c r="D19" s="176"/>
      <c r="E19" s="176"/>
      <c r="F19" s="176"/>
      <c r="G19" s="176"/>
      <c r="H19" s="615" t="s">
        <v>509</v>
      </c>
    </row>
    <row r="20" spans="1:16" ht="12.6" customHeight="1" x14ac:dyDescent="0.2">
      <c r="A20" s="548" t="s">
        <v>429</v>
      </c>
      <c r="B20" s="176">
        <v>443</v>
      </c>
      <c r="C20" s="176">
        <v>1399</v>
      </c>
      <c r="D20" s="176">
        <v>1221</v>
      </c>
      <c r="E20" s="190">
        <v>320</v>
      </c>
      <c r="F20" s="190">
        <v>750</v>
      </c>
      <c r="G20" s="176">
        <v>4133</v>
      </c>
      <c r="H20" s="615" t="s">
        <v>433</v>
      </c>
    </row>
    <row r="21" spans="1:16" ht="12.6" customHeight="1" x14ac:dyDescent="0.2">
      <c r="A21" s="600" t="s">
        <v>434</v>
      </c>
      <c r="B21" s="614">
        <v>2864</v>
      </c>
      <c r="C21" s="614">
        <v>8925</v>
      </c>
      <c r="D21" s="614">
        <v>7784</v>
      </c>
      <c r="E21" s="614">
        <v>2073</v>
      </c>
      <c r="F21" s="614">
        <v>4872</v>
      </c>
      <c r="G21" s="614">
        <v>26518</v>
      </c>
      <c r="H21" s="616" t="s">
        <v>438</v>
      </c>
    </row>
    <row r="22" spans="1:16" ht="12.6" customHeight="1" x14ac:dyDescent="0.25">
      <c r="A22" s="599"/>
      <c r="B22" s="200"/>
      <c r="C22" s="200"/>
      <c r="D22" s="200"/>
      <c r="E22" s="200"/>
      <c r="F22" s="200"/>
      <c r="G22" s="200"/>
      <c r="H22" s="617"/>
      <c r="K22" s="85"/>
      <c r="L22" s="85"/>
      <c r="M22" s="85"/>
      <c r="N22" s="85"/>
      <c r="O22" s="85"/>
      <c r="P22" s="85"/>
    </row>
    <row r="23" spans="1:16" s="52" customFormat="1" ht="12.6" customHeight="1" x14ac:dyDescent="0.15">
      <c r="A23" s="602" t="s">
        <v>439</v>
      </c>
      <c r="B23" s="98">
        <v>21227</v>
      </c>
      <c r="C23" s="98">
        <v>68685</v>
      </c>
      <c r="D23" s="98">
        <v>76313</v>
      </c>
      <c r="E23" s="98">
        <v>19549</v>
      </c>
      <c r="F23" s="98">
        <v>50755</v>
      </c>
      <c r="G23" s="98">
        <v>236529</v>
      </c>
      <c r="H23" s="208" t="s">
        <v>443</v>
      </c>
      <c r="I23" s="42"/>
      <c r="J23" s="42"/>
      <c r="K23" s="42"/>
      <c r="L23" s="42"/>
      <c r="M23" s="42"/>
      <c r="N23" s="42"/>
    </row>
    <row r="24" spans="1:16" s="46" customFormat="1" ht="16.5" customHeight="1" x14ac:dyDescent="0.2">
      <c r="A24" s="548" t="s">
        <v>524</v>
      </c>
      <c r="B24" s="176">
        <v>51035</v>
      </c>
      <c r="C24" s="176">
        <v>163500</v>
      </c>
      <c r="D24" s="176">
        <v>172762</v>
      </c>
      <c r="E24" s="176">
        <v>40926</v>
      </c>
      <c r="F24" s="176">
        <v>105038</v>
      </c>
      <c r="G24" s="176">
        <v>533261</v>
      </c>
      <c r="H24" s="615" t="s">
        <v>1260</v>
      </c>
      <c r="I24" s="44"/>
      <c r="J24" s="44"/>
      <c r="K24" s="44"/>
      <c r="L24" s="44"/>
      <c r="M24" s="44"/>
      <c r="N24" s="44"/>
    </row>
    <row r="25" spans="1:16" ht="12.6" customHeight="1" x14ac:dyDescent="0.2">
      <c r="A25" s="548" t="s">
        <v>1468</v>
      </c>
      <c r="B25" s="178">
        <v>2.4</v>
      </c>
      <c r="C25" s="178">
        <v>2.4</v>
      </c>
      <c r="D25" s="178">
        <v>2.2999999999999998</v>
      </c>
      <c r="E25" s="178">
        <v>2.1</v>
      </c>
      <c r="F25" s="178">
        <v>2.1</v>
      </c>
      <c r="G25" s="178">
        <v>2.2999999999999998</v>
      </c>
      <c r="H25" s="615" t="s">
        <v>1470</v>
      </c>
      <c r="I25" s="26"/>
      <c r="J25" s="26"/>
      <c r="K25" s="26"/>
      <c r="L25" s="26"/>
      <c r="M25" s="26"/>
      <c r="N25" s="26"/>
    </row>
    <row r="26" spans="1:16" ht="12.6" customHeight="1" x14ac:dyDescent="0.2">
      <c r="A26" s="599"/>
      <c r="B26" s="232"/>
      <c r="C26" s="232"/>
      <c r="D26" s="232"/>
      <c r="E26" s="232"/>
      <c r="F26" s="232"/>
      <c r="G26" s="232"/>
      <c r="H26" s="193"/>
    </row>
    <row r="27" spans="1:16" ht="12.6" customHeight="1" x14ac:dyDescent="0.2">
      <c r="A27" s="711" t="s">
        <v>759</v>
      </c>
      <c r="B27" s="711"/>
      <c r="C27" s="711"/>
      <c r="D27" s="711"/>
      <c r="E27" s="711"/>
      <c r="F27" s="711"/>
      <c r="G27" s="711"/>
      <c r="H27" s="711"/>
    </row>
    <row r="28" spans="1:16" ht="12.6" customHeight="1" x14ac:dyDescent="0.2">
      <c r="A28" s="315"/>
      <c r="B28" s="315"/>
      <c r="C28" s="315"/>
      <c r="D28" s="315"/>
      <c r="E28" s="315"/>
      <c r="F28" s="315"/>
      <c r="G28" s="315"/>
      <c r="H28" s="193"/>
    </row>
    <row r="29" spans="1:16" ht="12.6" customHeight="1" x14ac:dyDescent="0.2">
      <c r="A29" s="548" t="s">
        <v>450</v>
      </c>
      <c r="B29" s="556">
        <v>35.299999999999997</v>
      </c>
      <c r="C29" s="556">
        <v>35.700000000000003</v>
      </c>
      <c r="D29" s="556">
        <v>38.299999999999997</v>
      </c>
      <c r="E29" s="556">
        <v>44.3</v>
      </c>
      <c r="F29" s="556">
        <v>44.6</v>
      </c>
      <c r="G29" s="556">
        <v>39.1</v>
      </c>
      <c r="H29" s="615" t="s">
        <v>504</v>
      </c>
      <c r="I29" s="26"/>
      <c r="J29" s="26"/>
      <c r="K29" s="26"/>
      <c r="L29" s="26"/>
      <c r="M29" s="26"/>
      <c r="N29" s="26"/>
    </row>
    <row r="30" spans="1:16" ht="12.6" customHeight="1" x14ac:dyDescent="0.2">
      <c r="A30" s="548" t="s">
        <v>454</v>
      </c>
      <c r="B30" s="556">
        <v>24.8</v>
      </c>
      <c r="C30" s="556">
        <v>25.2</v>
      </c>
      <c r="D30" s="556">
        <v>26.2</v>
      </c>
      <c r="E30" s="556">
        <v>26.2</v>
      </c>
      <c r="F30" s="556">
        <v>26.5</v>
      </c>
      <c r="G30" s="556">
        <v>25.8</v>
      </c>
      <c r="H30" s="615" t="s">
        <v>505</v>
      </c>
      <c r="I30" s="26"/>
      <c r="J30" s="26"/>
      <c r="K30" s="26"/>
      <c r="L30" s="26"/>
      <c r="M30" s="26"/>
      <c r="N30" s="26"/>
    </row>
    <row r="31" spans="1:16" ht="12.6" customHeight="1" x14ac:dyDescent="0.2">
      <c r="A31" s="548" t="s">
        <v>458</v>
      </c>
      <c r="B31" s="556">
        <v>15.5</v>
      </c>
      <c r="C31" s="556">
        <v>15.3</v>
      </c>
      <c r="D31" s="556">
        <v>14.9</v>
      </c>
      <c r="E31" s="556">
        <v>13.2</v>
      </c>
      <c r="F31" s="556">
        <v>13.2</v>
      </c>
      <c r="G31" s="556">
        <v>14.6</v>
      </c>
      <c r="H31" s="615" t="s">
        <v>506</v>
      </c>
      <c r="I31" s="26"/>
      <c r="J31" s="26"/>
      <c r="K31" s="26"/>
      <c r="L31" s="26"/>
      <c r="M31" s="26"/>
      <c r="N31" s="26"/>
    </row>
    <row r="32" spans="1:16" ht="12.6" customHeight="1" x14ac:dyDescent="0.2">
      <c r="A32" s="548" t="s">
        <v>462</v>
      </c>
      <c r="B32" s="556">
        <v>16</v>
      </c>
      <c r="C32" s="556">
        <v>15.8</v>
      </c>
      <c r="D32" s="556">
        <v>14.5</v>
      </c>
      <c r="E32" s="556">
        <v>10.9</v>
      </c>
      <c r="F32" s="556">
        <v>10.9</v>
      </c>
      <c r="G32" s="556">
        <v>13.9</v>
      </c>
      <c r="H32" s="615" t="s">
        <v>507</v>
      </c>
      <c r="I32" s="26"/>
      <c r="J32" s="26"/>
      <c r="K32" s="26"/>
      <c r="L32" s="26"/>
      <c r="M32" s="26"/>
      <c r="N32" s="26"/>
    </row>
    <row r="33" spans="1:14" ht="12.6" customHeight="1" x14ac:dyDescent="0.2">
      <c r="A33" s="548" t="s">
        <v>466</v>
      </c>
      <c r="B33" s="556">
        <v>6.3</v>
      </c>
      <c r="C33" s="556">
        <v>6</v>
      </c>
      <c r="D33" s="556">
        <v>4.5999999999999996</v>
      </c>
      <c r="E33" s="556">
        <v>3.8</v>
      </c>
      <c r="F33" s="556">
        <v>3.3</v>
      </c>
      <c r="G33" s="556">
        <v>4.8</v>
      </c>
      <c r="H33" s="615" t="s">
        <v>508</v>
      </c>
      <c r="I33" s="26"/>
      <c r="J33" s="26"/>
      <c r="K33" s="26"/>
      <c r="L33" s="26"/>
      <c r="M33" s="26"/>
      <c r="N33" s="26"/>
    </row>
    <row r="34" spans="1:14" ht="12.6" customHeight="1" x14ac:dyDescent="0.2">
      <c r="A34" s="548" t="s">
        <v>427</v>
      </c>
      <c r="B34" s="556">
        <v>2.1</v>
      </c>
      <c r="C34" s="556">
        <v>2</v>
      </c>
      <c r="D34" s="556">
        <v>1.6</v>
      </c>
      <c r="E34" s="556">
        <v>1.6</v>
      </c>
      <c r="F34" s="556">
        <v>1.5</v>
      </c>
      <c r="G34" s="556">
        <v>1.7</v>
      </c>
      <c r="H34" s="615" t="s">
        <v>509</v>
      </c>
    </row>
    <row r="35" spans="1:14" ht="12.6" customHeight="1" x14ac:dyDescent="0.2">
      <c r="A35" s="548"/>
      <c r="B35" s="276"/>
      <c r="C35" s="276"/>
      <c r="D35" s="276"/>
      <c r="E35" s="276"/>
      <c r="F35" s="276"/>
      <c r="G35" s="276"/>
      <c r="H35" s="191"/>
    </row>
    <row r="36" spans="1:14" s="52" customFormat="1" ht="12.6" customHeight="1" x14ac:dyDescent="0.2">
      <c r="A36" s="602" t="s">
        <v>439</v>
      </c>
      <c r="B36" s="564" t="s">
        <v>473</v>
      </c>
      <c r="C36" s="564" t="s">
        <v>473</v>
      </c>
      <c r="D36" s="564" t="s">
        <v>473</v>
      </c>
      <c r="E36" s="564" t="s">
        <v>473</v>
      </c>
      <c r="F36" s="564" t="s">
        <v>473</v>
      </c>
      <c r="G36" s="564" t="s">
        <v>473</v>
      </c>
      <c r="H36" s="208" t="s">
        <v>443</v>
      </c>
    </row>
    <row r="37" spans="1:14" ht="12.6" customHeight="1" x14ac:dyDescent="0.2">
      <c r="A37" s="603"/>
      <c r="B37" s="444"/>
      <c r="C37" s="444"/>
      <c r="D37" s="444"/>
      <c r="E37" s="444"/>
      <c r="F37" s="444"/>
      <c r="G37" s="444"/>
      <c r="H37" s="333"/>
    </row>
    <row r="38" spans="1:14" s="212" customFormat="1" ht="12.6" customHeight="1" x14ac:dyDescent="0.15">
      <c r="A38" s="822" t="s">
        <v>123</v>
      </c>
      <c r="B38" s="822"/>
      <c r="C38" s="822"/>
      <c r="D38" s="822"/>
      <c r="E38" s="823" t="s">
        <v>880</v>
      </c>
      <c r="F38" s="823"/>
      <c r="G38" s="823"/>
      <c r="H38" s="823"/>
    </row>
  </sheetData>
  <mergeCells count="12">
    <mergeCell ref="E38:H38"/>
    <mergeCell ref="A38:D38"/>
    <mergeCell ref="A27:H27"/>
    <mergeCell ref="A12:H12"/>
    <mergeCell ref="A7:A10"/>
    <mergeCell ref="B7:D7"/>
    <mergeCell ref="H7:H10"/>
    <mergeCell ref="A2:H2"/>
    <mergeCell ref="A3:H3"/>
    <mergeCell ref="A4:H4"/>
    <mergeCell ref="A5:H5"/>
    <mergeCell ref="A6:H6"/>
  </mergeCells>
  <phoneticPr fontId="11" type="noConversion"/>
  <hyperlinks>
    <hyperlink ref="H1" location="'Inhaltsverzeichnis Indice'!A1" display="Inhaltsverzeichnis / Indice" xr:uid="{25B447F2-4384-4122-9002-628DEE0C8E96}"/>
  </hyperlinks>
  <pageMargins left="0.59055118110236227" right="0.59055118110236227" top="0.98425196850393704" bottom="0.98425196850393704" header="0.51181102362204722" footer="0.51181102362204722"/>
  <pageSetup paperSize="9" orientation="portrait" r:id="rId1"/>
  <headerFooter alignWithMargins="0"/>
  <ignoredErrors>
    <ignoredError sqref="H14:H19 H29:H33 A29:A33 B36:G36"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54"/>
  <sheetViews>
    <sheetView zoomScale="120" zoomScaleNormal="120" workbookViewId="0"/>
  </sheetViews>
  <sheetFormatPr baseColWidth="10" defaultColWidth="11.42578125" defaultRowHeight="12.75" x14ac:dyDescent="0.2"/>
  <cols>
    <col min="1" max="1" width="25.7109375" customWidth="1"/>
    <col min="2" max="7" width="8.7109375" customWidth="1"/>
    <col min="8" max="8" width="25.7109375" style="73" customWidth="1"/>
  </cols>
  <sheetData>
    <row r="1" spans="1:9" ht="12.6" customHeight="1" x14ac:dyDescent="0.2">
      <c r="A1" s="154" t="s">
        <v>510</v>
      </c>
      <c r="B1" s="154"/>
      <c r="C1" s="154"/>
      <c r="D1" s="154"/>
      <c r="E1" s="154"/>
      <c r="F1" s="154"/>
      <c r="G1" s="154"/>
      <c r="H1" s="667" t="s">
        <v>1500</v>
      </c>
    </row>
    <row r="2" spans="1:9" s="108" customFormat="1" ht="21" customHeight="1" x14ac:dyDescent="0.2">
      <c r="A2" s="754" t="s">
        <v>831</v>
      </c>
      <c r="B2" s="754"/>
      <c r="C2" s="754"/>
      <c r="D2" s="754"/>
      <c r="E2" s="754"/>
      <c r="F2" s="754"/>
      <c r="G2" s="754"/>
      <c r="H2" s="754"/>
    </row>
    <row r="3" spans="1:9" s="25" customFormat="1" ht="12.6" customHeight="1" x14ac:dyDescent="0.2">
      <c r="A3" s="697" t="s">
        <v>236</v>
      </c>
      <c r="B3" s="697"/>
      <c r="C3" s="697"/>
      <c r="D3" s="697"/>
      <c r="E3" s="697"/>
      <c r="F3" s="697"/>
      <c r="G3" s="697"/>
      <c r="H3" s="697"/>
    </row>
    <row r="4" spans="1:9" s="108" customFormat="1" ht="21" customHeight="1" x14ac:dyDescent="0.2">
      <c r="A4" s="695" t="s">
        <v>832</v>
      </c>
      <c r="B4" s="695"/>
      <c r="C4" s="695"/>
      <c r="D4" s="695"/>
      <c r="E4" s="695"/>
      <c r="F4" s="695"/>
      <c r="G4" s="695"/>
      <c r="H4" s="695"/>
    </row>
    <row r="5" spans="1:9" s="25" customFormat="1" ht="12.6" customHeight="1" x14ac:dyDescent="0.2">
      <c r="A5" s="697" t="s">
        <v>1226</v>
      </c>
      <c r="B5" s="697"/>
      <c r="C5" s="697"/>
      <c r="D5" s="697"/>
      <c r="E5" s="697"/>
      <c r="F5" s="697"/>
      <c r="G5" s="697"/>
      <c r="H5" s="697"/>
    </row>
    <row r="6" spans="1:9" ht="12.6" customHeight="1" x14ac:dyDescent="0.2">
      <c r="A6" s="696"/>
      <c r="B6" s="696"/>
      <c r="C6" s="696"/>
      <c r="D6" s="696"/>
      <c r="E6" s="696"/>
      <c r="F6" s="696"/>
      <c r="G6" s="696"/>
      <c r="H6" s="696"/>
    </row>
    <row r="7" spans="1:9" ht="12.6" customHeight="1" x14ac:dyDescent="0.2">
      <c r="A7" s="801" t="s">
        <v>475</v>
      </c>
      <c r="B7" s="914" t="s">
        <v>494</v>
      </c>
      <c r="C7" s="1043"/>
      <c r="D7" s="1044"/>
      <c r="E7" s="370"/>
      <c r="F7" s="370"/>
      <c r="G7" s="370"/>
      <c r="H7" s="800" t="s">
        <v>511</v>
      </c>
      <c r="I7" s="516"/>
    </row>
    <row r="8" spans="1:9" ht="12.6" customHeight="1" x14ac:dyDescent="0.2">
      <c r="A8" s="803"/>
      <c r="B8" s="476" t="s">
        <v>501</v>
      </c>
      <c r="C8" s="476" t="s">
        <v>502</v>
      </c>
      <c r="D8" s="476" t="s">
        <v>503</v>
      </c>
      <c r="E8" s="476" t="s">
        <v>559</v>
      </c>
      <c r="F8" s="476" t="s">
        <v>256</v>
      </c>
      <c r="G8" s="476" t="s">
        <v>698</v>
      </c>
      <c r="H8" s="802"/>
      <c r="I8" s="516"/>
    </row>
    <row r="9" spans="1:9" ht="12.6" customHeight="1" x14ac:dyDescent="0.2">
      <c r="A9" s="803"/>
      <c r="B9" s="612" t="s">
        <v>1065</v>
      </c>
      <c r="C9" s="612" t="s">
        <v>1065</v>
      </c>
      <c r="D9" s="612" t="s">
        <v>1065</v>
      </c>
      <c r="E9" s="476" t="s">
        <v>560</v>
      </c>
      <c r="F9" s="476" t="s">
        <v>257</v>
      </c>
      <c r="G9" s="476" t="s">
        <v>699</v>
      </c>
      <c r="H9" s="802"/>
      <c r="I9" s="516"/>
    </row>
    <row r="10" spans="1:9" ht="12.6" customHeight="1" x14ac:dyDescent="0.2">
      <c r="A10" s="805"/>
      <c r="B10" s="371" t="s">
        <v>1253</v>
      </c>
      <c r="C10" s="371" t="s">
        <v>1253</v>
      </c>
      <c r="D10" s="371" t="s">
        <v>1253</v>
      </c>
      <c r="E10" s="618"/>
      <c r="F10" s="618"/>
      <c r="G10" s="618"/>
      <c r="H10" s="804"/>
      <c r="I10" s="516"/>
    </row>
    <row r="11" spans="1:9" ht="12.6" customHeight="1" x14ac:dyDescent="0.2">
      <c r="A11" s="173"/>
      <c r="B11" s="235"/>
      <c r="C11" s="235"/>
      <c r="D11" s="235"/>
      <c r="E11" s="173"/>
      <c r="F11" s="173"/>
      <c r="G11" s="173"/>
      <c r="H11" s="191"/>
    </row>
    <row r="12" spans="1:9" ht="12.6" customHeight="1" x14ac:dyDescent="0.2">
      <c r="A12" s="711" t="s">
        <v>797</v>
      </c>
      <c r="B12" s="711"/>
      <c r="C12" s="711"/>
      <c r="D12" s="711"/>
      <c r="E12" s="711"/>
      <c r="F12" s="711"/>
      <c r="G12" s="711"/>
      <c r="H12" s="711"/>
    </row>
    <row r="13" spans="1:9" ht="12.6" customHeight="1" x14ac:dyDescent="0.2">
      <c r="A13" s="315"/>
      <c r="B13" s="315"/>
      <c r="C13" s="315"/>
      <c r="D13" s="315"/>
      <c r="E13" s="315"/>
      <c r="F13" s="315"/>
      <c r="G13" s="315"/>
      <c r="H13" s="193"/>
    </row>
    <row r="14" spans="1:9" ht="12.6" customHeight="1" x14ac:dyDescent="0.2">
      <c r="A14" s="316" t="s">
        <v>477</v>
      </c>
      <c r="B14" s="619"/>
      <c r="C14" s="619"/>
      <c r="D14" s="619"/>
      <c r="E14" s="619"/>
      <c r="F14" s="619"/>
      <c r="G14" s="619"/>
      <c r="H14" s="188" t="s">
        <v>478</v>
      </c>
    </row>
    <row r="15" spans="1:9" ht="12.6" customHeight="1" x14ac:dyDescent="0.2">
      <c r="A15" s="173" t="s">
        <v>479</v>
      </c>
      <c r="B15" s="200">
        <v>8600</v>
      </c>
      <c r="C15" s="200">
        <v>22614</v>
      </c>
      <c r="D15" s="200">
        <v>21442</v>
      </c>
      <c r="E15" s="200">
        <v>4308</v>
      </c>
      <c r="F15" s="200">
        <v>12121</v>
      </c>
      <c r="G15" s="200">
        <f>SUM(B15:F15)</f>
        <v>69085</v>
      </c>
      <c r="H15" s="191" t="s">
        <v>480</v>
      </c>
    </row>
    <row r="16" spans="1:9" ht="12.6" customHeight="1" x14ac:dyDescent="0.2">
      <c r="A16" s="173" t="s">
        <v>481</v>
      </c>
      <c r="B16" s="200">
        <v>3211</v>
      </c>
      <c r="C16" s="200">
        <v>8896</v>
      </c>
      <c r="D16" s="200">
        <v>10375</v>
      </c>
      <c r="E16" s="200">
        <v>3338</v>
      </c>
      <c r="F16" s="200">
        <v>9809</v>
      </c>
      <c r="G16" s="200">
        <f>SUM(B16:F16)</f>
        <v>35629</v>
      </c>
      <c r="H16" s="191" t="s">
        <v>482</v>
      </c>
    </row>
    <row r="17" spans="1:8" ht="12.6" customHeight="1" x14ac:dyDescent="0.2">
      <c r="A17" s="169"/>
      <c r="B17" s="200"/>
      <c r="C17" s="200"/>
      <c r="D17" s="200"/>
      <c r="E17" s="200"/>
      <c r="F17" s="200"/>
      <c r="G17" s="200"/>
      <c r="H17" s="193"/>
    </row>
    <row r="18" spans="1:8" ht="12.6" customHeight="1" x14ac:dyDescent="0.2">
      <c r="A18" s="316" t="s">
        <v>483</v>
      </c>
      <c r="B18" s="200"/>
      <c r="C18" s="200"/>
      <c r="D18" s="200"/>
      <c r="E18" s="200"/>
      <c r="F18" s="200"/>
      <c r="G18" s="200"/>
      <c r="H18" s="188" t="s">
        <v>484</v>
      </c>
    </row>
    <row r="19" spans="1:8" ht="12.6" customHeight="1" x14ac:dyDescent="0.2">
      <c r="A19" s="173" t="s">
        <v>485</v>
      </c>
      <c r="B19" s="200">
        <v>2017</v>
      </c>
      <c r="C19" s="200">
        <v>5540</v>
      </c>
      <c r="D19" s="200">
        <v>5739</v>
      </c>
      <c r="E19" s="200">
        <v>1777</v>
      </c>
      <c r="F19" s="200">
        <v>4456</v>
      </c>
      <c r="G19" s="200">
        <f>SUM(B19:F19)</f>
        <v>19529</v>
      </c>
      <c r="H19" s="191" t="s">
        <v>486</v>
      </c>
    </row>
    <row r="20" spans="1:8" ht="12.6" customHeight="1" x14ac:dyDescent="0.2">
      <c r="A20" s="173" t="s">
        <v>487</v>
      </c>
      <c r="B20" s="200">
        <v>452</v>
      </c>
      <c r="C20" s="200">
        <v>1075</v>
      </c>
      <c r="D20" s="200">
        <v>997</v>
      </c>
      <c r="E20" s="200">
        <v>243</v>
      </c>
      <c r="F20" s="200">
        <v>790</v>
      </c>
      <c r="G20" s="200">
        <f>SUM(B20:F20)</f>
        <v>3557</v>
      </c>
      <c r="H20" s="191" t="s">
        <v>488</v>
      </c>
    </row>
    <row r="21" spans="1:8" ht="12.6" customHeight="1" x14ac:dyDescent="0.2">
      <c r="A21" s="169"/>
      <c r="B21" s="200"/>
      <c r="C21" s="200"/>
      <c r="D21" s="200"/>
      <c r="E21" s="200"/>
      <c r="F21" s="200"/>
      <c r="G21" s="200"/>
      <c r="H21" s="193"/>
    </row>
    <row r="22" spans="1:8" ht="12.6" customHeight="1" x14ac:dyDescent="0.2">
      <c r="A22" s="316" t="s">
        <v>489</v>
      </c>
      <c r="B22" s="200"/>
      <c r="C22" s="200"/>
      <c r="D22" s="200"/>
      <c r="E22" s="200"/>
      <c r="F22" s="200"/>
      <c r="G22" s="200"/>
      <c r="H22" s="188" t="s">
        <v>490</v>
      </c>
    </row>
    <row r="23" spans="1:8" ht="12.6" customHeight="1" x14ac:dyDescent="0.2">
      <c r="A23" s="173" t="s">
        <v>923</v>
      </c>
      <c r="B23" s="200">
        <v>3631</v>
      </c>
      <c r="C23" s="200">
        <v>8739</v>
      </c>
      <c r="D23" s="200">
        <v>9403</v>
      </c>
      <c r="E23" s="200">
        <v>3107</v>
      </c>
      <c r="F23" s="200">
        <v>7244</v>
      </c>
      <c r="G23" s="200">
        <f>SUM(B23:F23)</f>
        <v>32124</v>
      </c>
      <c r="H23" s="191" t="s">
        <v>756</v>
      </c>
    </row>
    <row r="24" spans="1:8" ht="12.6" customHeight="1" x14ac:dyDescent="0.2">
      <c r="A24" s="173" t="s">
        <v>924</v>
      </c>
      <c r="B24" s="200">
        <v>3285</v>
      </c>
      <c r="C24" s="200">
        <v>8514</v>
      </c>
      <c r="D24" s="200">
        <v>10354</v>
      </c>
      <c r="E24" s="200">
        <v>4098</v>
      </c>
      <c r="F24" s="200">
        <v>10708</v>
      </c>
      <c r="G24" s="200">
        <f>SUM(B24:F24)</f>
        <v>36959</v>
      </c>
      <c r="H24" s="191" t="s">
        <v>758</v>
      </c>
    </row>
    <row r="25" spans="1:8" ht="12.6" customHeight="1" x14ac:dyDescent="0.2">
      <c r="A25" s="173"/>
      <c r="B25" s="200"/>
      <c r="C25" s="200"/>
      <c r="D25" s="200"/>
      <c r="E25" s="200"/>
      <c r="F25" s="200"/>
      <c r="G25" s="200"/>
      <c r="H25" s="191"/>
    </row>
    <row r="26" spans="1:8" ht="12.6" customHeight="1" x14ac:dyDescent="0.2">
      <c r="A26" s="323" t="s">
        <v>491</v>
      </c>
      <c r="B26" s="200">
        <v>1005</v>
      </c>
      <c r="C26" s="200">
        <v>2582</v>
      </c>
      <c r="D26" s="200">
        <v>1957</v>
      </c>
      <c r="E26" s="200">
        <v>454</v>
      </c>
      <c r="F26" s="200">
        <v>1535</v>
      </c>
      <c r="G26" s="200">
        <f>SUM(B26:F26)</f>
        <v>7533</v>
      </c>
      <c r="H26" s="198" t="s">
        <v>492</v>
      </c>
    </row>
    <row r="27" spans="1:8" ht="12.6" customHeight="1" x14ac:dyDescent="0.2">
      <c r="A27" s="173"/>
      <c r="B27" s="232"/>
      <c r="C27" s="232"/>
      <c r="D27" s="232"/>
      <c r="E27" s="232"/>
      <c r="F27" s="232"/>
      <c r="G27" s="232"/>
      <c r="H27" s="191"/>
    </row>
    <row r="28" spans="1:8" s="52" customFormat="1" ht="12.6" customHeight="1" x14ac:dyDescent="0.2">
      <c r="A28" s="184" t="s">
        <v>439</v>
      </c>
      <c r="B28" s="98">
        <v>22201</v>
      </c>
      <c r="C28" s="98">
        <v>57960</v>
      </c>
      <c r="D28" s="98">
        <v>60267</v>
      </c>
      <c r="E28" s="98">
        <v>17325</v>
      </c>
      <c r="F28" s="98">
        <v>46663</v>
      </c>
      <c r="G28" s="98">
        <v>204416</v>
      </c>
      <c r="H28" s="208" t="s">
        <v>443</v>
      </c>
    </row>
    <row r="29" spans="1:8" ht="12.6" customHeight="1" x14ac:dyDescent="0.2">
      <c r="A29" s="169"/>
      <c r="B29" s="232"/>
      <c r="C29" s="232"/>
      <c r="D29" s="232"/>
      <c r="E29" s="232"/>
      <c r="F29" s="232"/>
      <c r="G29" s="232"/>
      <c r="H29" s="193"/>
    </row>
    <row r="30" spans="1:8" ht="12.6" customHeight="1" x14ac:dyDescent="0.2">
      <c r="A30" s="606" t="s">
        <v>479</v>
      </c>
      <c r="B30" s="345">
        <v>11069</v>
      </c>
      <c r="C30" s="345">
        <v>29229</v>
      </c>
      <c r="D30" s="345">
        <v>28178</v>
      </c>
      <c r="E30" s="345">
        <v>6328</v>
      </c>
      <c r="F30" s="345">
        <v>17367</v>
      </c>
      <c r="G30" s="345">
        <v>92171</v>
      </c>
      <c r="H30" s="530" t="s">
        <v>480</v>
      </c>
    </row>
    <row r="31" spans="1:8" ht="12.6" customHeight="1" x14ac:dyDescent="0.2">
      <c r="A31" s="606" t="s">
        <v>481</v>
      </c>
      <c r="B31" s="345">
        <v>11132</v>
      </c>
      <c r="C31" s="345">
        <v>28731</v>
      </c>
      <c r="D31" s="345">
        <v>32089</v>
      </c>
      <c r="E31" s="345">
        <v>10997</v>
      </c>
      <c r="F31" s="345">
        <v>29296</v>
      </c>
      <c r="G31" s="345">
        <v>112245</v>
      </c>
      <c r="H31" s="530" t="s">
        <v>482</v>
      </c>
    </row>
    <row r="32" spans="1:8" ht="12.6" customHeight="1" x14ac:dyDescent="0.2">
      <c r="A32" s="607"/>
      <c r="B32" s="345"/>
      <c r="C32" s="345"/>
      <c r="D32" s="345"/>
      <c r="E32" s="345"/>
      <c r="F32" s="345"/>
      <c r="G32" s="345"/>
      <c r="H32" s="531"/>
    </row>
    <row r="33" spans="1:16" ht="12.6" customHeight="1" x14ac:dyDescent="0.2">
      <c r="A33" s="711" t="s">
        <v>759</v>
      </c>
      <c r="B33" s="711"/>
      <c r="C33" s="711"/>
      <c r="D33" s="711"/>
      <c r="E33" s="711"/>
      <c r="F33" s="711"/>
      <c r="G33" s="711"/>
      <c r="H33" s="711"/>
    </row>
    <row r="34" spans="1:16" ht="12.6" customHeight="1" x14ac:dyDescent="0.2">
      <c r="A34" s="315"/>
      <c r="B34" s="315"/>
      <c r="C34" s="315"/>
      <c r="D34" s="315"/>
      <c r="E34" s="315"/>
      <c r="F34" s="315"/>
      <c r="G34" s="315"/>
      <c r="H34" s="193"/>
    </row>
    <row r="35" spans="1:16" ht="12.6" customHeight="1" x14ac:dyDescent="0.2">
      <c r="A35" s="316" t="s">
        <v>477</v>
      </c>
      <c r="B35" s="620"/>
      <c r="C35" s="620"/>
      <c r="D35" s="620"/>
      <c r="E35" s="620"/>
      <c r="F35" s="620"/>
      <c r="G35" s="620"/>
      <c r="H35" s="188" t="s">
        <v>478</v>
      </c>
    </row>
    <row r="36" spans="1:16" ht="12.6" customHeight="1" x14ac:dyDescent="0.2">
      <c r="A36" s="173" t="s">
        <v>479</v>
      </c>
      <c r="B36" s="276">
        <v>38.736993829106794</v>
      </c>
      <c r="C36" s="276">
        <v>39.016563146997932</v>
      </c>
      <c r="D36" s="276">
        <v>35.578343040138051</v>
      </c>
      <c r="E36" s="276">
        <v>24.865800865800868</v>
      </c>
      <c r="F36" s="276">
        <v>25.97561236954332</v>
      </c>
      <c r="G36" s="276">
        <v>33.796278177833436</v>
      </c>
      <c r="H36" s="191" t="s">
        <v>480</v>
      </c>
      <c r="K36" s="39"/>
      <c r="L36" s="39"/>
      <c r="M36" s="39"/>
      <c r="N36" s="39"/>
      <c r="O36" s="39"/>
      <c r="P36" s="39"/>
    </row>
    <row r="37" spans="1:16" ht="12.6" customHeight="1" x14ac:dyDescent="0.2">
      <c r="A37" s="173" t="s">
        <v>481</v>
      </c>
      <c r="B37" s="276">
        <v>14.46331246340255</v>
      </c>
      <c r="C37" s="276">
        <v>15.348516218081434</v>
      </c>
      <c r="D37" s="276">
        <v>17.215059651218741</v>
      </c>
      <c r="E37" s="276">
        <v>19.266955266955264</v>
      </c>
      <c r="F37" s="276">
        <v>21.020937359363952</v>
      </c>
      <c r="G37" s="276">
        <v>17.429653256105198</v>
      </c>
      <c r="H37" s="191" t="s">
        <v>482</v>
      </c>
      <c r="K37" s="39"/>
      <c r="L37" s="39"/>
      <c r="M37" s="39"/>
      <c r="N37" s="39"/>
      <c r="O37" s="39"/>
      <c r="P37" s="39"/>
    </row>
    <row r="38" spans="1:16" ht="12.6" customHeight="1" x14ac:dyDescent="0.2">
      <c r="A38" s="169"/>
      <c r="B38" s="276"/>
      <c r="C38" s="276"/>
      <c r="D38" s="276"/>
      <c r="E38" s="276"/>
      <c r="F38" s="276"/>
      <c r="G38" s="276"/>
      <c r="H38" s="193"/>
      <c r="K38" s="39"/>
      <c r="L38" s="39"/>
      <c r="M38" s="39"/>
      <c r="N38" s="39"/>
      <c r="O38" s="39"/>
      <c r="P38" s="39"/>
    </row>
    <row r="39" spans="1:16" ht="12.6" customHeight="1" x14ac:dyDescent="0.2">
      <c r="A39" s="316" t="s">
        <v>483</v>
      </c>
      <c r="B39" s="276"/>
      <c r="C39" s="276"/>
      <c r="D39" s="276"/>
      <c r="E39" s="276"/>
      <c r="F39" s="276"/>
      <c r="G39" s="276"/>
      <c r="H39" s="188" t="s">
        <v>484</v>
      </c>
      <c r="K39" s="39"/>
      <c r="L39" s="39"/>
      <c r="M39" s="39"/>
      <c r="N39" s="39"/>
      <c r="O39" s="39"/>
      <c r="P39" s="39"/>
    </row>
    <row r="40" spans="1:16" ht="12.6" customHeight="1" x14ac:dyDescent="0.2">
      <c r="A40" s="173" t="s">
        <v>485</v>
      </c>
      <c r="B40" s="276">
        <v>9.0851763434079551</v>
      </c>
      <c r="C40" s="276">
        <v>9.5583160800552118</v>
      </c>
      <c r="D40" s="276">
        <v>9.5226243217681326</v>
      </c>
      <c r="E40" s="276">
        <v>10.256854256854258</v>
      </c>
      <c r="F40" s="276">
        <v>9.5493217324218342</v>
      </c>
      <c r="G40" s="276">
        <v>9.5535574514715087</v>
      </c>
      <c r="H40" s="191" t="s">
        <v>486</v>
      </c>
      <c r="K40" s="39"/>
      <c r="L40" s="39"/>
      <c r="M40" s="39"/>
      <c r="N40" s="39"/>
      <c r="O40" s="39"/>
      <c r="P40" s="39"/>
    </row>
    <row r="41" spans="1:16" ht="12.6" customHeight="1" x14ac:dyDescent="0.2">
      <c r="A41" s="173" t="s">
        <v>487</v>
      </c>
      <c r="B41" s="276">
        <v>2.0359443268321247</v>
      </c>
      <c r="C41" s="276">
        <v>1.8547273982056591</v>
      </c>
      <c r="D41" s="276">
        <v>1.6543050093749481</v>
      </c>
      <c r="E41" s="276">
        <v>1.4025974025974026</v>
      </c>
      <c r="F41" s="276">
        <v>1.6929901635128475</v>
      </c>
      <c r="G41" s="276">
        <v>1.7400790544771445</v>
      </c>
      <c r="H41" s="191" t="s">
        <v>488</v>
      </c>
      <c r="K41" s="39"/>
      <c r="L41" s="39"/>
      <c r="M41" s="39"/>
      <c r="N41" s="39"/>
      <c r="O41" s="39"/>
      <c r="P41" s="39"/>
    </row>
    <row r="42" spans="1:16" ht="12.6" customHeight="1" x14ac:dyDescent="0.2">
      <c r="A42" s="169"/>
      <c r="B42" s="276"/>
      <c r="C42" s="276"/>
      <c r="D42" s="276"/>
      <c r="E42" s="276"/>
      <c r="F42" s="276"/>
      <c r="G42" s="276"/>
      <c r="H42" s="193"/>
      <c r="K42" s="39"/>
      <c r="L42" s="39"/>
      <c r="M42" s="39"/>
      <c r="N42" s="39"/>
      <c r="O42" s="39"/>
      <c r="P42" s="39"/>
    </row>
    <row r="43" spans="1:16" ht="12.6" customHeight="1" x14ac:dyDescent="0.2">
      <c r="A43" s="316" t="s">
        <v>489</v>
      </c>
      <c r="B43" s="276"/>
      <c r="C43" s="276"/>
      <c r="D43" s="276"/>
      <c r="E43" s="276"/>
      <c r="F43" s="276"/>
      <c r="G43" s="276"/>
      <c r="H43" s="188" t="s">
        <v>490</v>
      </c>
      <c r="K43" s="39"/>
      <c r="L43" s="39"/>
      <c r="M43" s="39"/>
      <c r="N43" s="39"/>
      <c r="O43" s="39"/>
      <c r="P43" s="39"/>
    </row>
    <row r="44" spans="1:16" ht="12.6" customHeight="1" x14ac:dyDescent="0.2">
      <c r="A44" s="173" t="s">
        <v>923</v>
      </c>
      <c r="B44" s="276">
        <v>16.355119138777532</v>
      </c>
      <c r="C44" s="276">
        <v>15.077639751552796</v>
      </c>
      <c r="D44" s="276">
        <v>15.602236713292514</v>
      </c>
      <c r="E44" s="276">
        <v>17.933621933621936</v>
      </c>
      <c r="F44" s="276">
        <v>15.524076891755781</v>
      </c>
      <c r="G44" s="276">
        <v>15.715012523481528</v>
      </c>
      <c r="H44" s="191" t="s">
        <v>756</v>
      </c>
      <c r="K44" s="39"/>
      <c r="L44" s="39"/>
      <c r="M44" s="39"/>
      <c r="N44" s="39"/>
      <c r="O44" s="39"/>
      <c r="P44" s="39"/>
    </row>
    <row r="45" spans="1:16" ht="12.6" customHeight="1" x14ac:dyDescent="0.2">
      <c r="A45" s="173" t="s">
        <v>924</v>
      </c>
      <c r="B45" s="276">
        <v>14.796630782397187</v>
      </c>
      <c r="C45" s="276">
        <v>14.68944099378882</v>
      </c>
      <c r="D45" s="276">
        <v>17.18021471120182</v>
      </c>
      <c r="E45" s="276">
        <v>23.653679653679653</v>
      </c>
      <c r="F45" s="276">
        <v>22.9475173049311</v>
      </c>
      <c r="G45" s="276">
        <v>18.080287257357543</v>
      </c>
      <c r="H45" s="191" t="s">
        <v>758</v>
      </c>
      <c r="K45" s="39"/>
      <c r="L45" s="39"/>
      <c r="M45" s="39"/>
      <c r="N45" s="39"/>
      <c r="O45" s="39"/>
      <c r="P45" s="39"/>
    </row>
    <row r="46" spans="1:16" ht="12.6" customHeight="1" x14ac:dyDescent="0.2">
      <c r="A46" s="169"/>
      <c r="B46" s="276"/>
      <c r="C46" s="276"/>
      <c r="D46" s="276"/>
      <c r="E46" s="276"/>
      <c r="F46" s="276"/>
      <c r="G46" s="276"/>
      <c r="H46" s="193"/>
      <c r="K46" s="39"/>
      <c r="L46" s="39"/>
      <c r="M46" s="39"/>
      <c r="N46" s="39"/>
      <c r="O46" s="39"/>
      <c r="P46" s="39"/>
    </row>
    <row r="47" spans="1:16" ht="12.6" customHeight="1" x14ac:dyDescent="0.2">
      <c r="A47" s="323" t="s">
        <v>491</v>
      </c>
      <c r="B47" s="276">
        <v>4.5268231160758523</v>
      </c>
      <c r="C47" s="276">
        <v>4.4547964113181502</v>
      </c>
      <c r="D47" s="276">
        <v>3.2472165530057913</v>
      </c>
      <c r="E47" s="276">
        <v>2.6204906204906209</v>
      </c>
      <c r="F47" s="276">
        <v>3.2895441784711652</v>
      </c>
      <c r="G47" s="276">
        <v>3.6851322792736383</v>
      </c>
      <c r="H47" s="198" t="s">
        <v>492</v>
      </c>
      <c r="K47" s="39"/>
      <c r="L47" s="39"/>
      <c r="M47" s="39"/>
      <c r="N47" s="39"/>
      <c r="O47" s="39"/>
      <c r="P47" s="39"/>
    </row>
    <row r="48" spans="1:16" ht="12.6" customHeight="1" x14ac:dyDescent="0.2">
      <c r="A48" s="169"/>
      <c r="B48" s="276"/>
      <c r="C48" s="276"/>
      <c r="D48" s="276"/>
      <c r="E48" s="276"/>
      <c r="F48" s="276"/>
      <c r="G48" s="276"/>
      <c r="H48" s="193"/>
      <c r="K48" s="39"/>
      <c r="L48" s="39"/>
      <c r="M48" s="39"/>
      <c r="N48" s="39"/>
      <c r="O48" s="39"/>
      <c r="P48" s="39"/>
    </row>
    <row r="49" spans="1:16" s="52" customFormat="1" ht="12.6" customHeight="1" x14ac:dyDescent="0.2">
      <c r="A49" s="184" t="s">
        <v>439</v>
      </c>
      <c r="B49" s="256">
        <v>100</v>
      </c>
      <c r="C49" s="256">
        <v>100</v>
      </c>
      <c r="D49" s="256">
        <v>100</v>
      </c>
      <c r="E49" s="256">
        <v>100</v>
      </c>
      <c r="F49" s="256">
        <v>100</v>
      </c>
      <c r="G49" s="256">
        <v>100</v>
      </c>
      <c r="H49" s="208" t="s">
        <v>443</v>
      </c>
      <c r="K49" s="60"/>
      <c r="L49" s="60"/>
      <c r="M49" s="60"/>
      <c r="N49" s="60"/>
      <c r="O49" s="60"/>
      <c r="P49" s="60"/>
    </row>
    <row r="50" spans="1:16" ht="12.6" customHeight="1" x14ac:dyDescent="0.2">
      <c r="A50" s="169"/>
      <c r="B50" s="276"/>
      <c r="C50" s="276"/>
      <c r="D50" s="276"/>
      <c r="E50" s="276"/>
      <c r="F50" s="276"/>
      <c r="G50" s="276"/>
      <c r="H50" s="193"/>
      <c r="K50" s="39"/>
      <c r="L50" s="39"/>
      <c r="M50" s="39"/>
      <c r="N50" s="39"/>
      <c r="O50" s="39"/>
      <c r="P50" s="39"/>
    </row>
    <row r="51" spans="1:16" ht="12.6" customHeight="1" x14ac:dyDescent="0.2">
      <c r="A51" s="606" t="s">
        <v>479</v>
      </c>
      <c r="B51" s="609">
        <v>49.858114499346875</v>
      </c>
      <c r="C51" s="609">
        <v>50.429606625258792</v>
      </c>
      <c r="D51" s="609">
        <v>46.75527237128113</v>
      </c>
      <c r="E51" s="609">
        <v>36.525252525252526</v>
      </c>
      <c r="F51" s="609">
        <v>37.217924265478004</v>
      </c>
      <c r="G51" s="609">
        <v>45.089914683782091</v>
      </c>
      <c r="H51" s="530" t="s">
        <v>480</v>
      </c>
    </row>
    <row r="52" spans="1:16" ht="12.6" customHeight="1" x14ac:dyDescent="0.2">
      <c r="A52" s="606" t="s">
        <v>481</v>
      </c>
      <c r="B52" s="609">
        <v>50.141885500653125</v>
      </c>
      <c r="C52" s="609">
        <v>49.570393374741201</v>
      </c>
      <c r="D52" s="609">
        <v>53.24472762871887</v>
      </c>
      <c r="E52" s="609">
        <v>63.474747474747474</v>
      </c>
      <c r="F52" s="609">
        <v>62.782075734522003</v>
      </c>
      <c r="G52" s="609">
        <v>54.910085316217902</v>
      </c>
      <c r="H52" s="530" t="s">
        <v>482</v>
      </c>
    </row>
    <row r="53" spans="1:16" ht="12.6" customHeight="1" x14ac:dyDescent="0.2">
      <c r="A53" s="332"/>
      <c r="B53" s="262"/>
      <c r="C53" s="262"/>
      <c r="D53" s="262"/>
      <c r="E53" s="262"/>
      <c r="F53" s="262"/>
      <c r="G53" s="262"/>
      <c r="H53" s="333"/>
    </row>
    <row r="54" spans="1:16" s="212" customFormat="1" ht="12.6" customHeight="1" x14ac:dyDescent="0.15">
      <c r="A54" s="213" t="s">
        <v>409</v>
      </c>
      <c r="B54" s="213"/>
      <c r="C54" s="213"/>
      <c r="D54" s="213"/>
      <c r="E54" s="213"/>
      <c r="F54" s="213"/>
      <c r="G54" s="213"/>
      <c r="H54" s="215" t="s">
        <v>410</v>
      </c>
    </row>
  </sheetData>
  <mergeCells count="10">
    <mergeCell ref="A2:H2"/>
    <mergeCell ref="A3:H3"/>
    <mergeCell ref="A4:H4"/>
    <mergeCell ref="A12:H12"/>
    <mergeCell ref="A33:H33"/>
    <mergeCell ref="A5:H5"/>
    <mergeCell ref="A6:H6"/>
    <mergeCell ref="A7:A10"/>
    <mergeCell ref="B7:D7"/>
    <mergeCell ref="H7:H10"/>
  </mergeCells>
  <phoneticPr fontId="11" type="noConversion"/>
  <hyperlinks>
    <hyperlink ref="H1" location="'Inhaltsverzeichnis Indice'!A1" display="Inhaltsverzeichnis / Indice" xr:uid="{42ACC6CE-8E16-44D5-B855-3A2070E90AF8}"/>
  </hyperlinks>
  <pageMargins left="0.59055118110236227" right="0.59055118110236227"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30"/>
  <sheetViews>
    <sheetView zoomScale="120" zoomScaleNormal="120" workbookViewId="0"/>
  </sheetViews>
  <sheetFormatPr baseColWidth="10" defaultColWidth="11.42578125" defaultRowHeight="12.75" x14ac:dyDescent="0.2"/>
  <cols>
    <col min="1" max="1" width="22.7109375" customWidth="1"/>
    <col min="2" max="6" width="9.7109375" customWidth="1"/>
    <col min="7" max="7" width="8.5703125" customWidth="1"/>
    <col min="8" max="8" width="22.7109375" style="73" customWidth="1"/>
  </cols>
  <sheetData>
    <row r="1" spans="1:14" ht="12.6" customHeight="1" x14ac:dyDescent="0.2">
      <c r="A1" s="154" t="s">
        <v>517</v>
      </c>
      <c r="B1" s="154"/>
      <c r="C1" s="154"/>
      <c r="D1" s="154"/>
      <c r="E1" s="154"/>
      <c r="F1" s="154"/>
      <c r="G1" s="154"/>
      <c r="H1" s="667" t="s">
        <v>1500</v>
      </c>
    </row>
    <row r="2" spans="1:14" s="108" customFormat="1" ht="21" customHeight="1" x14ac:dyDescent="0.2">
      <c r="A2" s="695" t="s">
        <v>1143</v>
      </c>
      <c r="B2" s="695"/>
      <c r="C2" s="695"/>
      <c r="D2" s="695"/>
      <c r="E2" s="695"/>
      <c r="F2" s="695"/>
      <c r="G2" s="695"/>
      <c r="H2" s="695"/>
    </row>
    <row r="3" spans="1:14" s="25" customFormat="1" ht="12.6" customHeight="1" x14ac:dyDescent="0.2">
      <c r="A3" s="697" t="s">
        <v>236</v>
      </c>
      <c r="B3" s="697"/>
      <c r="C3" s="697"/>
      <c r="D3" s="697"/>
      <c r="E3" s="697"/>
      <c r="F3" s="697"/>
      <c r="G3" s="697"/>
      <c r="H3" s="697"/>
    </row>
    <row r="4" spans="1:14" s="108" customFormat="1" ht="21" customHeight="1" x14ac:dyDescent="0.2">
      <c r="A4" s="695" t="s">
        <v>1144</v>
      </c>
      <c r="B4" s="695"/>
      <c r="C4" s="695"/>
      <c r="D4" s="695"/>
      <c r="E4" s="695"/>
      <c r="F4" s="695"/>
      <c r="G4" s="695"/>
      <c r="H4" s="695"/>
    </row>
    <row r="5" spans="1:14" s="25" customFormat="1" ht="12.6" customHeight="1" x14ac:dyDescent="0.2">
      <c r="A5" s="697" t="s">
        <v>1226</v>
      </c>
      <c r="B5" s="697"/>
      <c r="C5" s="697"/>
      <c r="D5" s="697"/>
      <c r="E5" s="697"/>
      <c r="F5" s="697"/>
      <c r="G5" s="697"/>
      <c r="H5" s="697"/>
    </row>
    <row r="6" spans="1:14" ht="12.6" customHeight="1" x14ac:dyDescent="0.2">
      <c r="A6" s="696"/>
      <c r="B6" s="696"/>
      <c r="C6" s="696"/>
      <c r="D6" s="696"/>
      <c r="E6" s="696"/>
      <c r="F6" s="696"/>
      <c r="G6" s="696"/>
      <c r="H6" s="696"/>
    </row>
    <row r="7" spans="1:14" ht="12.6" customHeight="1" x14ac:dyDescent="0.2">
      <c r="A7" s="721" t="s">
        <v>1471</v>
      </c>
      <c r="B7" s="831" t="s">
        <v>494</v>
      </c>
      <c r="C7" s="831"/>
      <c r="D7" s="831"/>
      <c r="E7" s="817" t="s">
        <v>559</v>
      </c>
      <c r="F7" s="817" t="s">
        <v>256</v>
      </c>
      <c r="G7" s="817" t="s">
        <v>698</v>
      </c>
      <c r="H7" s="806" t="s">
        <v>1472</v>
      </c>
    </row>
    <row r="8" spans="1:14" ht="12.6" customHeight="1" x14ac:dyDescent="0.2">
      <c r="A8" s="815"/>
      <c r="B8" s="612" t="s">
        <v>501</v>
      </c>
      <c r="C8" s="612" t="s">
        <v>502</v>
      </c>
      <c r="D8" s="612" t="s">
        <v>503</v>
      </c>
      <c r="E8" s="818"/>
      <c r="F8" s="818"/>
      <c r="G8" s="818"/>
      <c r="H8" s="807"/>
    </row>
    <row r="9" spans="1:14" ht="12.6" customHeight="1" x14ac:dyDescent="0.2">
      <c r="A9" s="815"/>
      <c r="B9" s="476" t="s">
        <v>1065</v>
      </c>
      <c r="C9" s="476" t="s">
        <v>1065</v>
      </c>
      <c r="D9" s="476" t="s">
        <v>1065</v>
      </c>
      <c r="E9" s="818" t="s">
        <v>560</v>
      </c>
      <c r="F9" s="818" t="s">
        <v>257</v>
      </c>
      <c r="G9" s="818" t="s">
        <v>699</v>
      </c>
      <c r="H9" s="807"/>
    </row>
    <row r="10" spans="1:14" ht="12.6" customHeight="1" x14ac:dyDescent="0.2">
      <c r="A10" s="723"/>
      <c r="B10" s="371" t="s">
        <v>1253</v>
      </c>
      <c r="C10" s="371" t="s">
        <v>1253</v>
      </c>
      <c r="D10" s="371" t="s">
        <v>1253</v>
      </c>
      <c r="E10" s="819"/>
      <c r="F10" s="819"/>
      <c r="G10" s="819"/>
      <c r="H10" s="808"/>
    </row>
    <row r="11" spans="1:14" ht="12.6" customHeight="1" x14ac:dyDescent="0.2">
      <c r="A11" s="173"/>
      <c r="B11" s="235"/>
      <c r="C11" s="235"/>
      <c r="D11" s="235"/>
      <c r="E11" s="173"/>
      <c r="F11" s="173"/>
      <c r="G11" s="173"/>
      <c r="H11" s="191"/>
    </row>
    <row r="12" spans="1:14" ht="12.6" customHeight="1" x14ac:dyDescent="0.2">
      <c r="A12" s="711" t="s">
        <v>797</v>
      </c>
      <c r="B12" s="711"/>
      <c r="C12" s="711"/>
      <c r="D12" s="711"/>
      <c r="E12" s="711"/>
      <c r="F12" s="711"/>
      <c r="G12" s="711"/>
      <c r="H12" s="711"/>
    </row>
    <row r="13" spans="1:14" ht="12.6" customHeight="1" x14ac:dyDescent="0.2">
      <c r="A13" s="315"/>
      <c r="B13" s="315"/>
      <c r="C13" s="315"/>
      <c r="D13" s="315"/>
      <c r="E13" s="315"/>
      <c r="F13" s="315"/>
      <c r="G13" s="315"/>
      <c r="H13" s="193"/>
    </row>
    <row r="14" spans="1:14" ht="12.6" customHeight="1" x14ac:dyDescent="0.2">
      <c r="A14" s="548">
        <v>1</v>
      </c>
      <c r="B14" s="176">
        <v>2093</v>
      </c>
      <c r="C14" s="176">
        <v>7029</v>
      </c>
      <c r="D14" s="176">
        <v>8032</v>
      </c>
      <c r="E14" s="176">
        <v>1931</v>
      </c>
      <c r="F14" s="176">
        <v>4870</v>
      </c>
      <c r="G14" s="176">
        <v>23955</v>
      </c>
      <c r="H14" s="191">
        <v>1</v>
      </c>
      <c r="I14" s="42"/>
      <c r="J14" s="42"/>
      <c r="K14" s="42"/>
      <c r="L14" s="42"/>
      <c r="M14" s="42"/>
      <c r="N14" s="42"/>
    </row>
    <row r="15" spans="1:14" ht="12.6" customHeight="1" x14ac:dyDescent="0.2">
      <c r="A15" s="548">
        <v>2</v>
      </c>
      <c r="B15" s="176">
        <v>2230</v>
      </c>
      <c r="C15" s="176">
        <v>7165</v>
      </c>
      <c r="D15" s="176">
        <v>7729</v>
      </c>
      <c r="E15" s="176">
        <v>1585</v>
      </c>
      <c r="F15" s="176">
        <v>3749</v>
      </c>
      <c r="G15" s="176">
        <v>22458</v>
      </c>
      <c r="H15" s="191">
        <v>2</v>
      </c>
      <c r="I15" s="42"/>
      <c r="J15" s="42"/>
      <c r="K15" s="42"/>
      <c r="L15" s="42"/>
      <c r="M15" s="42"/>
      <c r="N15" s="42"/>
    </row>
    <row r="16" spans="1:14" ht="12.6" customHeight="1" x14ac:dyDescent="0.2">
      <c r="A16" s="548">
        <v>3</v>
      </c>
      <c r="B16" s="176">
        <v>647</v>
      </c>
      <c r="C16" s="176">
        <v>2145</v>
      </c>
      <c r="D16" s="176">
        <v>1976</v>
      </c>
      <c r="E16" s="176">
        <v>360</v>
      </c>
      <c r="F16" s="176">
        <v>976</v>
      </c>
      <c r="G16" s="176">
        <v>6104</v>
      </c>
      <c r="H16" s="191">
        <v>3</v>
      </c>
      <c r="I16" s="26"/>
      <c r="J16" s="42"/>
      <c r="K16" s="42"/>
      <c r="L16" s="26"/>
      <c r="M16" s="26"/>
      <c r="N16" s="42"/>
    </row>
    <row r="17" spans="1:16" ht="12.6" customHeight="1" x14ac:dyDescent="0.2">
      <c r="A17" s="548" t="s">
        <v>514</v>
      </c>
      <c r="B17" s="176">
        <v>116</v>
      </c>
      <c r="C17" s="176">
        <v>378</v>
      </c>
      <c r="D17" s="176">
        <v>352</v>
      </c>
      <c r="E17" s="176">
        <v>92</v>
      </c>
      <c r="F17" s="176">
        <v>251</v>
      </c>
      <c r="G17" s="176">
        <v>1189</v>
      </c>
      <c r="H17" s="191" t="s">
        <v>515</v>
      </c>
      <c r="I17" s="26"/>
      <c r="J17" s="26"/>
      <c r="K17" s="26"/>
      <c r="L17" s="26"/>
      <c r="M17" s="26"/>
      <c r="N17" s="42"/>
    </row>
    <row r="18" spans="1:16" ht="12.6" customHeight="1" x14ac:dyDescent="0.25">
      <c r="A18" s="599"/>
      <c r="B18" s="176"/>
      <c r="C18" s="176"/>
      <c r="D18" s="176"/>
      <c r="E18" s="176"/>
      <c r="F18" s="176"/>
      <c r="G18" s="176"/>
      <c r="H18" s="193"/>
      <c r="I18" s="42"/>
      <c r="J18" s="42"/>
      <c r="K18" s="86"/>
      <c r="L18" s="86"/>
      <c r="M18" s="86"/>
      <c r="N18" s="86"/>
      <c r="O18" s="86"/>
      <c r="P18" s="86"/>
    </row>
    <row r="19" spans="1:16" s="52" customFormat="1" ht="12.6" customHeight="1" x14ac:dyDescent="0.2">
      <c r="A19" s="602" t="s">
        <v>698</v>
      </c>
      <c r="B19" s="98">
        <v>5086</v>
      </c>
      <c r="C19" s="98">
        <v>16717</v>
      </c>
      <c r="D19" s="98">
        <v>18089</v>
      </c>
      <c r="E19" s="98">
        <v>3968</v>
      </c>
      <c r="F19" s="98">
        <v>9846</v>
      </c>
      <c r="G19" s="98">
        <v>53706</v>
      </c>
      <c r="H19" s="208" t="s">
        <v>699</v>
      </c>
    </row>
    <row r="20" spans="1:16" ht="12.6" customHeight="1" x14ac:dyDescent="0.2">
      <c r="A20" s="553"/>
      <c r="B20" s="363"/>
      <c r="C20" s="363"/>
      <c r="D20" s="363"/>
      <c r="E20" s="363"/>
      <c r="F20" s="363"/>
      <c r="G20" s="363"/>
      <c r="H20" s="188"/>
    </row>
    <row r="21" spans="1:16" ht="12.6" customHeight="1" x14ac:dyDescent="0.2">
      <c r="A21" s="711" t="s">
        <v>759</v>
      </c>
      <c r="B21" s="711"/>
      <c r="C21" s="711"/>
      <c r="D21" s="711"/>
      <c r="E21" s="711"/>
      <c r="F21" s="711"/>
      <c r="G21" s="711"/>
      <c r="H21" s="711"/>
    </row>
    <row r="22" spans="1:16" ht="12.6" customHeight="1" x14ac:dyDescent="0.2">
      <c r="A22" s="315"/>
      <c r="B22" s="315"/>
      <c r="C22" s="315"/>
      <c r="D22" s="315"/>
      <c r="E22" s="315"/>
      <c r="F22" s="315"/>
      <c r="G22" s="315"/>
      <c r="H22" s="193"/>
    </row>
    <row r="23" spans="1:16" ht="12.6" customHeight="1" x14ac:dyDescent="0.2">
      <c r="A23" s="548">
        <v>1</v>
      </c>
      <c r="B23" s="556">
        <v>41.2</v>
      </c>
      <c r="C23" s="556">
        <v>42</v>
      </c>
      <c r="D23" s="556">
        <v>44.4</v>
      </c>
      <c r="E23" s="556">
        <v>48.7</v>
      </c>
      <c r="F23" s="556">
        <v>49.5</v>
      </c>
      <c r="G23" s="556">
        <v>44.6</v>
      </c>
      <c r="H23" s="191">
        <v>1</v>
      </c>
      <c r="I23" s="26"/>
      <c r="J23" s="26"/>
      <c r="K23" s="26"/>
      <c r="L23" s="26"/>
      <c r="M23" s="26"/>
      <c r="N23" s="26"/>
    </row>
    <row r="24" spans="1:16" ht="12.6" customHeight="1" x14ac:dyDescent="0.2">
      <c r="A24" s="548">
        <v>2</v>
      </c>
      <c r="B24" s="556">
        <v>43.8</v>
      </c>
      <c r="C24" s="556">
        <v>42.9</v>
      </c>
      <c r="D24" s="556">
        <v>42.7</v>
      </c>
      <c r="E24" s="556">
        <v>39.9</v>
      </c>
      <c r="F24" s="556">
        <v>38.1</v>
      </c>
      <c r="G24" s="556">
        <v>41.8</v>
      </c>
      <c r="H24" s="191">
        <v>2</v>
      </c>
      <c r="I24" s="26"/>
      <c r="J24" s="26"/>
      <c r="K24" s="26"/>
      <c r="L24" s="26"/>
      <c r="M24" s="26"/>
      <c r="N24" s="26"/>
    </row>
    <row r="25" spans="1:16" ht="12.6" customHeight="1" x14ac:dyDescent="0.2">
      <c r="A25" s="548">
        <v>3</v>
      </c>
      <c r="B25" s="556">
        <v>12.7</v>
      </c>
      <c r="C25" s="556">
        <v>12.8</v>
      </c>
      <c r="D25" s="556">
        <v>10.9</v>
      </c>
      <c r="E25" s="556">
        <v>9.1</v>
      </c>
      <c r="F25" s="556">
        <v>9.9</v>
      </c>
      <c r="G25" s="556">
        <v>11.4</v>
      </c>
      <c r="H25" s="191">
        <v>3</v>
      </c>
      <c r="I25" s="26"/>
      <c r="J25" s="26"/>
      <c r="K25" s="26"/>
      <c r="L25" s="26"/>
      <c r="M25" s="26"/>
      <c r="N25" s="26"/>
    </row>
    <row r="26" spans="1:16" ht="12.6" customHeight="1" x14ac:dyDescent="0.2">
      <c r="A26" s="548" t="s">
        <v>514</v>
      </c>
      <c r="B26" s="556">
        <v>2.2999999999999998</v>
      </c>
      <c r="C26" s="556">
        <v>2.2999999999999998</v>
      </c>
      <c r="D26" s="556">
        <v>1.9</v>
      </c>
      <c r="E26" s="556">
        <v>2.2999999999999998</v>
      </c>
      <c r="F26" s="556">
        <v>2.5</v>
      </c>
      <c r="G26" s="556">
        <v>2.2000000000000002</v>
      </c>
      <c r="H26" s="191" t="s">
        <v>515</v>
      </c>
      <c r="I26" s="26"/>
      <c r="J26" s="26"/>
      <c r="K26" s="26"/>
      <c r="L26" s="26"/>
      <c r="M26" s="26"/>
      <c r="N26" s="26"/>
    </row>
    <row r="27" spans="1:16" ht="12.6" customHeight="1" x14ac:dyDescent="0.2">
      <c r="A27" s="599"/>
      <c r="B27" s="276"/>
      <c r="C27" s="276"/>
      <c r="D27" s="276"/>
      <c r="E27" s="276"/>
      <c r="F27" s="276"/>
      <c r="G27" s="276"/>
      <c r="H27" s="193"/>
    </row>
    <row r="28" spans="1:16" s="52" customFormat="1" ht="12.6" customHeight="1" x14ac:dyDescent="0.2">
      <c r="A28" s="602" t="s">
        <v>698</v>
      </c>
      <c r="B28" s="256">
        <v>100</v>
      </c>
      <c r="C28" s="256">
        <v>100</v>
      </c>
      <c r="D28" s="256">
        <v>100</v>
      </c>
      <c r="E28" s="256">
        <v>100</v>
      </c>
      <c r="F28" s="256">
        <v>100</v>
      </c>
      <c r="G28" s="256">
        <v>100</v>
      </c>
      <c r="H28" s="208" t="s">
        <v>699</v>
      </c>
    </row>
    <row r="29" spans="1:16" ht="12.6" customHeight="1" x14ac:dyDescent="0.2">
      <c r="A29" s="332"/>
      <c r="B29" s="262"/>
      <c r="C29" s="262"/>
      <c r="D29" s="262"/>
      <c r="E29" s="262"/>
      <c r="F29" s="262"/>
      <c r="G29" s="262"/>
      <c r="H29" s="333"/>
    </row>
    <row r="30" spans="1:16" s="212" customFormat="1" ht="12.6" customHeight="1" x14ac:dyDescent="0.15">
      <c r="A30" s="822" t="s">
        <v>123</v>
      </c>
      <c r="B30" s="822"/>
      <c r="C30" s="822"/>
      <c r="D30" s="822"/>
      <c r="E30" s="823" t="s">
        <v>880</v>
      </c>
      <c r="F30" s="823"/>
      <c r="G30" s="823"/>
      <c r="H30" s="823"/>
    </row>
  </sheetData>
  <mergeCells count="18">
    <mergeCell ref="F9:F10"/>
    <mergeCell ref="E9:E10"/>
    <mergeCell ref="A2:H2"/>
    <mergeCell ref="A3:H3"/>
    <mergeCell ref="A4:H4"/>
    <mergeCell ref="E30:H30"/>
    <mergeCell ref="A30:D30"/>
    <mergeCell ref="A5:H5"/>
    <mergeCell ref="A6:H6"/>
    <mergeCell ref="A7:A10"/>
    <mergeCell ref="B7:D7"/>
    <mergeCell ref="A12:H12"/>
    <mergeCell ref="A21:H21"/>
    <mergeCell ref="H7:H10"/>
    <mergeCell ref="E7:E8"/>
    <mergeCell ref="F7:F8"/>
    <mergeCell ref="G7:G8"/>
    <mergeCell ref="G9:G10"/>
  </mergeCells>
  <phoneticPr fontId="11" type="noConversion"/>
  <hyperlinks>
    <hyperlink ref="H1" location="'Inhaltsverzeichnis Indice'!A1" display="Inhaltsverzeichnis / Indice" xr:uid="{C90B1807-95C7-4133-A4D0-8EE69C7A1D63}"/>
  </hyperlinks>
  <pageMargins left="0.59055118110236227" right="0.59055118110236227"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28"/>
  <sheetViews>
    <sheetView topLeftCell="A18" zoomScale="120" zoomScaleNormal="120" workbookViewId="0">
      <selection activeCell="H1" sqref="H1"/>
    </sheetView>
  </sheetViews>
  <sheetFormatPr baseColWidth="10" defaultColWidth="11.42578125" defaultRowHeight="12.75" x14ac:dyDescent="0.2"/>
  <cols>
    <col min="1" max="1" width="22.7109375" customWidth="1"/>
    <col min="2" max="7" width="10.28515625" customWidth="1"/>
    <col min="8" max="8" width="22.7109375" style="73" customWidth="1"/>
  </cols>
  <sheetData>
    <row r="1" spans="1:16" ht="12.6" customHeight="1" x14ac:dyDescent="0.2">
      <c r="A1" s="154" t="s">
        <v>512</v>
      </c>
      <c r="B1" s="154"/>
      <c r="C1" s="154"/>
      <c r="D1" s="154"/>
      <c r="E1" s="154"/>
      <c r="F1" s="154"/>
      <c r="G1" s="154"/>
      <c r="H1" s="667" t="s">
        <v>1500</v>
      </c>
    </row>
    <row r="2" spans="1:16" s="108" customFormat="1" ht="21" customHeight="1" x14ac:dyDescent="0.2">
      <c r="A2" s="695" t="s">
        <v>1141</v>
      </c>
      <c r="B2" s="695"/>
      <c r="C2" s="695"/>
      <c r="D2" s="695"/>
      <c r="E2" s="695"/>
      <c r="F2" s="695"/>
      <c r="G2" s="695"/>
      <c r="H2" s="695"/>
    </row>
    <row r="3" spans="1:16" s="25" customFormat="1" ht="12.6" customHeight="1" x14ac:dyDescent="0.2">
      <c r="A3" s="697" t="s">
        <v>236</v>
      </c>
      <c r="B3" s="697"/>
      <c r="C3" s="697"/>
      <c r="D3" s="697"/>
      <c r="E3" s="697"/>
      <c r="F3" s="697"/>
      <c r="G3" s="697"/>
      <c r="H3" s="697"/>
    </row>
    <row r="4" spans="1:16" s="108" customFormat="1" ht="21" customHeight="1" x14ac:dyDescent="0.2">
      <c r="A4" s="695" t="s">
        <v>1142</v>
      </c>
      <c r="B4" s="695"/>
      <c r="C4" s="695"/>
      <c r="D4" s="695"/>
      <c r="E4" s="695"/>
      <c r="F4" s="695"/>
      <c r="G4" s="695"/>
      <c r="H4" s="695"/>
    </row>
    <row r="5" spans="1:16" s="25" customFormat="1" ht="12.6" customHeight="1" x14ac:dyDescent="0.2">
      <c r="A5" s="697" t="s">
        <v>1226</v>
      </c>
      <c r="B5" s="697"/>
      <c r="C5" s="697"/>
      <c r="D5" s="697"/>
      <c r="E5" s="697"/>
      <c r="F5" s="697"/>
      <c r="G5" s="697"/>
      <c r="H5" s="697"/>
    </row>
    <row r="6" spans="1:16" ht="12.6" customHeight="1" x14ac:dyDescent="0.2">
      <c r="A6" s="696"/>
      <c r="B6" s="696"/>
      <c r="C6" s="696"/>
      <c r="D6" s="696"/>
      <c r="E6" s="696"/>
      <c r="F6" s="696"/>
      <c r="G6" s="696"/>
      <c r="H6" s="696"/>
    </row>
    <row r="7" spans="1:16" ht="12.6" customHeight="1" x14ac:dyDescent="0.2">
      <c r="A7" s="721" t="s">
        <v>513</v>
      </c>
      <c r="B7" s="831" t="s">
        <v>494</v>
      </c>
      <c r="C7" s="831"/>
      <c r="D7" s="831"/>
      <c r="E7" s="817" t="s">
        <v>559</v>
      </c>
      <c r="F7" s="817" t="s">
        <v>256</v>
      </c>
      <c r="G7" s="817" t="s">
        <v>698</v>
      </c>
      <c r="H7" s="806" t="s">
        <v>516</v>
      </c>
    </row>
    <row r="8" spans="1:16" ht="12.6" customHeight="1" x14ac:dyDescent="0.2">
      <c r="A8" s="815"/>
      <c r="B8" s="476" t="s">
        <v>501</v>
      </c>
      <c r="C8" s="476" t="s">
        <v>502</v>
      </c>
      <c r="D8" s="476" t="s">
        <v>503</v>
      </c>
      <c r="E8" s="818"/>
      <c r="F8" s="818"/>
      <c r="G8" s="818"/>
      <c r="H8" s="807"/>
    </row>
    <row r="9" spans="1:16" ht="12.6" customHeight="1" x14ac:dyDescent="0.2">
      <c r="A9" s="815"/>
      <c r="B9" s="612" t="s">
        <v>1065</v>
      </c>
      <c r="C9" s="612" t="s">
        <v>1065</v>
      </c>
      <c r="D9" s="612" t="s">
        <v>1065</v>
      </c>
      <c r="E9" s="1045" t="s">
        <v>560</v>
      </c>
      <c r="F9" s="1045" t="s">
        <v>257</v>
      </c>
      <c r="G9" s="1045" t="s">
        <v>699</v>
      </c>
      <c r="H9" s="807"/>
    </row>
    <row r="10" spans="1:16" ht="12.6" customHeight="1" x14ac:dyDescent="0.2">
      <c r="A10" s="723"/>
      <c r="B10" s="395" t="s">
        <v>1253</v>
      </c>
      <c r="C10" s="395" t="s">
        <v>1253</v>
      </c>
      <c r="D10" s="395" t="s">
        <v>1253</v>
      </c>
      <c r="E10" s="1046"/>
      <c r="F10" s="1046"/>
      <c r="G10" s="1046"/>
      <c r="H10" s="808"/>
    </row>
    <row r="11" spans="1:16" ht="12.6" customHeight="1" x14ac:dyDescent="0.2">
      <c r="A11" s="173"/>
      <c r="B11" s="235"/>
      <c r="C11" s="235"/>
      <c r="D11" s="235"/>
      <c r="E11" s="173"/>
      <c r="F11" s="173"/>
      <c r="G11" s="173"/>
      <c r="H11" s="191"/>
    </row>
    <row r="12" spans="1:16" ht="12.6" customHeight="1" x14ac:dyDescent="0.2">
      <c r="A12" s="711" t="s">
        <v>797</v>
      </c>
      <c r="B12" s="711"/>
      <c r="C12" s="711"/>
      <c r="D12" s="711"/>
      <c r="E12" s="711"/>
      <c r="F12" s="711"/>
      <c r="G12" s="711"/>
      <c r="H12" s="711"/>
    </row>
    <row r="13" spans="1:16" ht="12.6" customHeight="1" x14ac:dyDescent="0.2">
      <c r="A13" s="275">
        <v>1</v>
      </c>
      <c r="B13" s="176">
        <v>4139</v>
      </c>
      <c r="C13" s="176">
        <v>13119</v>
      </c>
      <c r="D13" s="176">
        <v>13929</v>
      </c>
      <c r="E13" s="176">
        <v>3339</v>
      </c>
      <c r="F13" s="176">
        <v>8752</v>
      </c>
      <c r="G13" s="176">
        <v>43278</v>
      </c>
      <c r="H13" s="191">
        <v>1</v>
      </c>
      <c r="I13" s="42"/>
      <c r="J13" s="42"/>
      <c r="K13" s="42"/>
      <c r="L13" s="42"/>
      <c r="M13" s="42"/>
      <c r="N13" s="42"/>
    </row>
    <row r="14" spans="1:16" ht="12.6" customHeight="1" x14ac:dyDescent="0.2">
      <c r="A14" s="275">
        <v>2</v>
      </c>
      <c r="B14" s="176">
        <v>3752</v>
      </c>
      <c r="C14" s="176">
        <v>12091</v>
      </c>
      <c r="D14" s="176">
        <v>12538</v>
      </c>
      <c r="E14" s="176">
        <v>2435</v>
      </c>
      <c r="F14" s="176">
        <v>6347</v>
      </c>
      <c r="G14" s="176">
        <v>37163</v>
      </c>
      <c r="H14" s="191">
        <v>2</v>
      </c>
      <c r="I14" s="42"/>
      <c r="J14" s="42"/>
      <c r="K14" s="42"/>
      <c r="L14" s="42"/>
      <c r="M14" s="42"/>
      <c r="N14" s="42"/>
    </row>
    <row r="15" spans="1:16" ht="12.6" customHeight="1" x14ac:dyDescent="0.2">
      <c r="A15" s="275">
        <v>3</v>
      </c>
      <c r="B15" s="176">
        <v>1258</v>
      </c>
      <c r="C15" s="176">
        <v>3877</v>
      </c>
      <c r="D15" s="176">
        <v>3370</v>
      </c>
      <c r="E15" s="190">
        <v>648</v>
      </c>
      <c r="F15" s="176">
        <v>1636</v>
      </c>
      <c r="G15" s="176">
        <v>10789</v>
      </c>
      <c r="H15" s="191">
        <v>3</v>
      </c>
      <c r="I15" s="42"/>
      <c r="J15" s="42"/>
      <c r="K15" s="42"/>
      <c r="L15" s="26"/>
      <c r="M15" s="42"/>
      <c r="N15" s="42"/>
    </row>
    <row r="16" spans="1:16" ht="12.6" customHeight="1" x14ac:dyDescent="0.25">
      <c r="A16" s="275" t="s">
        <v>514</v>
      </c>
      <c r="B16" s="190">
        <v>253</v>
      </c>
      <c r="C16" s="190">
        <v>826</v>
      </c>
      <c r="D16" s="190">
        <v>739</v>
      </c>
      <c r="E16" s="190">
        <v>177</v>
      </c>
      <c r="F16" s="190">
        <v>472</v>
      </c>
      <c r="G16" s="176">
        <v>2467</v>
      </c>
      <c r="H16" s="191" t="s">
        <v>515</v>
      </c>
      <c r="I16" s="26"/>
      <c r="J16" s="26"/>
      <c r="K16" s="86"/>
      <c r="L16" s="86"/>
      <c r="M16" s="86"/>
      <c r="N16" s="86"/>
      <c r="O16" s="86"/>
      <c r="P16" s="86"/>
    </row>
    <row r="17" spans="1:14" ht="12.6" customHeight="1" x14ac:dyDescent="0.2">
      <c r="A17" s="169"/>
      <c r="B17" s="176"/>
      <c r="C17" s="176"/>
      <c r="D17" s="176"/>
      <c r="E17" s="176"/>
      <c r="F17" s="176"/>
      <c r="G17" s="176"/>
      <c r="H17" s="193"/>
      <c r="I17" s="42"/>
      <c r="J17" s="42"/>
      <c r="K17" s="42"/>
      <c r="L17" s="42"/>
      <c r="M17" s="42"/>
      <c r="N17" s="42"/>
    </row>
    <row r="18" spans="1:14" s="52" customFormat="1" ht="12.6" customHeight="1" x14ac:dyDescent="0.2">
      <c r="A18" s="184" t="s">
        <v>698</v>
      </c>
      <c r="B18" s="98">
        <v>9402</v>
      </c>
      <c r="C18" s="98">
        <v>29913</v>
      </c>
      <c r="D18" s="98">
        <v>30576</v>
      </c>
      <c r="E18" s="98">
        <v>6599</v>
      </c>
      <c r="F18" s="98">
        <v>17207</v>
      </c>
      <c r="G18" s="98">
        <v>93697</v>
      </c>
      <c r="H18" s="208" t="s">
        <v>699</v>
      </c>
    </row>
    <row r="19" spans="1:14" ht="12.6" customHeight="1" x14ac:dyDescent="0.2">
      <c r="A19" s="323"/>
      <c r="B19" s="363"/>
      <c r="C19" s="363"/>
      <c r="D19" s="363"/>
      <c r="E19" s="363"/>
      <c r="F19" s="363"/>
      <c r="G19" s="363"/>
      <c r="H19" s="198"/>
    </row>
    <row r="20" spans="1:14" ht="12.6" customHeight="1" x14ac:dyDescent="0.2">
      <c r="A20" s="711" t="s">
        <v>759</v>
      </c>
      <c r="B20" s="711"/>
      <c r="C20" s="711"/>
      <c r="D20" s="711"/>
      <c r="E20" s="711"/>
      <c r="F20" s="711"/>
      <c r="G20" s="711"/>
      <c r="H20" s="711"/>
    </row>
    <row r="21" spans="1:14" ht="12.6" customHeight="1" x14ac:dyDescent="0.2">
      <c r="A21" s="275">
        <v>1</v>
      </c>
      <c r="B21" s="556">
        <v>44</v>
      </c>
      <c r="C21" s="556">
        <v>43.9</v>
      </c>
      <c r="D21" s="556">
        <v>45.6</v>
      </c>
      <c r="E21" s="556">
        <v>50.6</v>
      </c>
      <c r="F21" s="556">
        <v>50.9</v>
      </c>
      <c r="G21" s="556">
        <v>46.2</v>
      </c>
      <c r="H21" s="191">
        <v>1</v>
      </c>
      <c r="I21" s="26"/>
      <c r="J21" s="26"/>
      <c r="K21" s="26"/>
      <c r="L21" s="26"/>
      <c r="M21" s="26"/>
      <c r="N21" s="26"/>
    </row>
    <row r="22" spans="1:14" ht="12.6" customHeight="1" x14ac:dyDescent="0.2">
      <c r="A22" s="275">
        <v>2</v>
      </c>
      <c r="B22" s="556">
        <v>39.9</v>
      </c>
      <c r="C22" s="556">
        <v>40.4</v>
      </c>
      <c r="D22" s="556">
        <v>41</v>
      </c>
      <c r="E22" s="556">
        <v>36.9</v>
      </c>
      <c r="F22" s="556">
        <v>36.9</v>
      </c>
      <c r="G22" s="556">
        <v>39.700000000000003</v>
      </c>
      <c r="H22" s="191">
        <v>2</v>
      </c>
      <c r="I22" s="26"/>
      <c r="J22" s="26"/>
      <c r="K22" s="26"/>
      <c r="L22" s="26"/>
      <c r="M22" s="26"/>
      <c r="N22" s="26"/>
    </row>
    <row r="23" spans="1:14" ht="12.6" customHeight="1" x14ac:dyDescent="0.2">
      <c r="A23" s="275">
        <v>3</v>
      </c>
      <c r="B23" s="556">
        <v>13.4</v>
      </c>
      <c r="C23" s="556">
        <v>13</v>
      </c>
      <c r="D23" s="556">
        <v>11</v>
      </c>
      <c r="E23" s="556">
        <v>9.8000000000000007</v>
      </c>
      <c r="F23" s="556">
        <v>9.5</v>
      </c>
      <c r="G23" s="556">
        <v>11.5</v>
      </c>
      <c r="H23" s="191">
        <v>3</v>
      </c>
      <c r="I23" s="26"/>
      <c r="J23" s="26"/>
      <c r="K23" s="26"/>
      <c r="L23" s="26"/>
      <c r="M23" s="26"/>
      <c r="N23" s="26"/>
    </row>
    <row r="24" spans="1:14" ht="12.6" customHeight="1" x14ac:dyDescent="0.2">
      <c r="A24" s="275" t="s">
        <v>514</v>
      </c>
      <c r="B24" s="556">
        <v>2.7</v>
      </c>
      <c r="C24" s="556">
        <v>2.8</v>
      </c>
      <c r="D24" s="556">
        <v>2.4</v>
      </c>
      <c r="E24" s="556">
        <v>2.7</v>
      </c>
      <c r="F24" s="556">
        <v>2.7</v>
      </c>
      <c r="G24" s="556">
        <v>2.6</v>
      </c>
      <c r="H24" s="191" t="s">
        <v>515</v>
      </c>
      <c r="I24" s="26"/>
      <c r="J24" s="26"/>
      <c r="K24" s="26"/>
      <c r="L24" s="26"/>
      <c r="M24" s="26"/>
      <c r="N24" s="26"/>
    </row>
    <row r="25" spans="1:14" ht="12.6" customHeight="1" x14ac:dyDescent="0.2">
      <c r="A25" s="173"/>
      <c r="B25" s="276"/>
      <c r="C25" s="276"/>
      <c r="D25" s="276"/>
      <c r="E25" s="276"/>
      <c r="F25" s="276"/>
      <c r="G25" s="276"/>
      <c r="H25" s="191"/>
    </row>
    <row r="26" spans="1:14" s="52" customFormat="1" ht="12.6" customHeight="1" x14ac:dyDescent="0.2">
      <c r="A26" s="184" t="s">
        <v>698</v>
      </c>
      <c r="B26" s="256">
        <v>100</v>
      </c>
      <c r="C26" s="256">
        <v>100</v>
      </c>
      <c r="D26" s="256">
        <v>100</v>
      </c>
      <c r="E26" s="256">
        <v>100</v>
      </c>
      <c r="F26" s="256">
        <v>100</v>
      </c>
      <c r="G26" s="256">
        <v>100</v>
      </c>
      <c r="H26" s="208" t="s">
        <v>699</v>
      </c>
    </row>
    <row r="27" spans="1:14" ht="12.6" customHeight="1" x14ac:dyDescent="0.2">
      <c r="A27" s="332"/>
      <c r="B27" s="262"/>
      <c r="C27" s="262"/>
      <c r="D27" s="262"/>
      <c r="E27" s="262"/>
      <c r="F27" s="262"/>
      <c r="G27" s="262"/>
      <c r="H27" s="333"/>
    </row>
    <row r="28" spans="1:14" s="212" customFormat="1" ht="12.6" customHeight="1" x14ac:dyDescent="0.15">
      <c r="A28" s="822" t="s">
        <v>123</v>
      </c>
      <c r="B28" s="822"/>
      <c r="C28" s="822"/>
      <c r="D28" s="822"/>
      <c r="E28" s="823" t="s">
        <v>156</v>
      </c>
      <c r="F28" s="823"/>
      <c r="G28" s="823"/>
      <c r="H28" s="823"/>
    </row>
  </sheetData>
  <mergeCells count="18">
    <mergeCell ref="E28:H28"/>
    <mergeCell ref="A28:D28"/>
    <mergeCell ref="A12:H12"/>
    <mergeCell ref="A20:H20"/>
    <mergeCell ref="F9:F10"/>
    <mergeCell ref="G9:G10"/>
    <mergeCell ref="H7:H10"/>
    <mergeCell ref="A6:H6"/>
    <mergeCell ref="A7:A10"/>
    <mergeCell ref="B7:D7"/>
    <mergeCell ref="A2:H2"/>
    <mergeCell ref="A3:H3"/>
    <mergeCell ref="A4:H4"/>
    <mergeCell ref="A5:H5"/>
    <mergeCell ref="E7:E8"/>
    <mergeCell ref="F7:F8"/>
    <mergeCell ref="E9:E10"/>
    <mergeCell ref="G7:G8"/>
  </mergeCells>
  <phoneticPr fontId="11" type="noConversion"/>
  <hyperlinks>
    <hyperlink ref="H1" location="'Inhaltsverzeichnis Indice'!A1" display="Inhaltsverzeichnis / Indice" xr:uid="{9C1193CB-0E12-4BA1-8BE2-5ED6D9365EF4}"/>
  </hyperlinks>
  <pageMargins left="0.59055118110236227"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544"/>
  <sheetViews>
    <sheetView zoomScale="120" zoomScaleNormal="120" workbookViewId="0">
      <selection activeCell="A2" sqref="A2:N2"/>
    </sheetView>
  </sheetViews>
  <sheetFormatPr baseColWidth="10" defaultColWidth="11.42578125" defaultRowHeight="12.75" x14ac:dyDescent="0.2"/>
  <cols>
    <col min="1" max="1" width="5.28515625" style="24" bestFit="1" customWidth="1"/>
    <col min="2" max="2" width="10.5703125" style="5" bestFit="1" customWidth="1"/>
    <col min="3" max="8" width="9.42578125" style="5" customWidth="1"/>
    <col min="9" max="14" width="9.42578125" style="16" customWidth="1"/>
    <col min="16" max="26" width="5.85546875" customWidth="1"/>
    <col min="27" max="28" width="5.7109375" customWidth="1"/>
  </cols>
  <sheetData>
    <row r="1" spans="1:14" ht="12.6" customHeight="1" x14ac:dyDescent="0.2">
      <c r="A1" s="697" t="s">
        <v>704</v>
      </c>
      <c r="B1" s="697"/>
      <c r="C1" s="697"/>
      <c r="D1" s="697"/>
      <c r="E1" s="697"/>
      <c r="F1" s="697"/>
      <c r="G1" s="697"/>
      <c r="H1" s="697"/>
      <c r="I1" s="697"/>
      <c r="J1" s="697"/>
      <c r="K1" s="697"/>
      <c r="L1" s="725" t="s">
        <v>1500</v>
      </c>
      <c r="M1" s="725"/>
      <c r="N1" s="725"/>
    </row>
    <row r="2" spans="1:14" s="108" customFormat="1" ht="21" customHeight="1" x14ac:dyDescent="0.2">
      <c r="A2" s="695" t="s">
        <v>1087</v>
      </c>
      <c r="B2" s="695"/>
      <c r="C2" s="695"/>
      <c r="D2" s="695"/>
      <c r="E2" s="695"/>
      <c r="F2" s="695"/>
      <c r="G2" s="695"/>
      <c r="H2" s="695"/>
      <c r="I2" s="695"/>
      <c r="J2" s="695"/>
      <c r="K2" s="695"/>
      <c r="L2" s="695"/>
      <c r="M2" s="695"/>
      <c r="N2" s="695"/>
    </row>
    <row r="3" spans="1:14" s="25" customFormat="1" ht="12.6" customHeight="1" x14ac:dyDescent="0.2">
      <c r="A3" s="697" t="s">
        <v>672</v>
      </c>
      <c r="B3" s="697"/>
      <c r="C3" s="697"/>
      <c r="D3" s="697"/>
      <c r="E3" s="697"/>
      <c r="F3" s="697"/>
      <c r="G3" s="697"/>
      <c r="H3" s="697"/>
      <c r="I3" s="697"/>
      <c r="J3" s="697"/>
      <c r="K3" s="697"/>
      <c r="L3" s="697"/>
      <c r="M3" s="697"/>
      <c r="N3" s="697"/>
    </row>
    <row r="4" spans="1:14" s="108" customFormat="1" ht="21" customHeight="1" x14ac:dyDescent="0.2">
      <c r="A4" s="695" t="s">
        <v>1088</v>
      </c>
      <c r="B4" s="695"/>
      <c r="C4" s="695"/>
      <c r="D4" s="695"/>
      <c r="E4" s="695"/>
      <c r="F4" s="695"/>
      <c r="G4" s="695"/>
      <c r="H4" s="695"/>
      <c r="I4" s="695"/>
      <c r="J4" s="695"/>
      <c r="K4" s="695"/>
      <c r="L4" s="695"/>
      <c r="M4" s="695"/>
      <c r="N4" s="695"/>
    </row>
    <row r="5" spans="1:14" s="25" customFormat="1" ht="12.6" customHeight="1" x14ac:dyDescent="0.2">
      <c r="A5" s="697" t="s">
        <v>673</v>
      </c>
      <c r="B5" s="697"/>
      <c r="C5" s="697"/>
      <c r="D5" s="697"/>
      <c r="E5" s="697"/>
      <c r="F5" s="697"/>
      <c r="G5" s="697"/>
      <c r="H5" s="697"/>
      <c r="I5" s="697"/>
      <c r="J5" s="697"/>
      <c r="K5" s="697"/>
      <c r="L5" s="697"/>
      <c r="M5" s="697"/>
      <c r="N5" s="697"/>
    </row>
    <row r="6" spans="1:14" ht="12.6" customHeight="1" x14ac:dyDescent="0.2">
      <c r="A6" s="696"/>
      <c r="B6" s="696"/>
      <c r="C6" s="696"/>
      <c r="D6" s="696"/>
      <c r="E6" s="696"/>
      <c r="F6" s="696"/>
      <c r="G6" s="696"/>
      <c r="H6" s="696"/>
      <c r="I6" s="696"/>
      <c r="J6" s="696"/>
      <c r="K6" s="696"/>
      <c r="L6" s="696"/>
      <c r="M6" s="696"/>
      <c r="N6" s="696"/>
    </row>
    <row r="7" spans="1:14" ht="23.1" customHeight="1" x14ac:dyDescent="0.2">
      <c r="A7" s="736" t="s">
        <v>1328</v>
      </c>
      <c r="B7" s="734" t="s">
        <v>1329</v>
      </c>
      <c r="C7" s="733" t="s">
        <v>1318</v>
      </c>
      <c r="D7" s="733"/>
      <c r="E7" s="733"/>
      <c r="F7" s="733"/>
      <c r="G7" s="733"/>
      <c r="H7" s="733"/>
      <c r="I7" s="729" t="s">
        <v>1319</v>
      </c>
      <c r="J7" s="729"/>
      <c r="K7" s="729"/>
      <c r="L7" s="729"/>
      <c r="M7" s="729"/>
      <c r="N7" s="730"/>
    </row>
    <row r="8" spans="1:14" ht="23.1" customHeight="1" x14ac:dyDescent="0.2">
      <c r="A8" s="737"/>
      <c r="B8" s="735"/>
      <c r="C8" s="266" t="s">
        <v>1308</v>
      </c>
      <c r="D8" s="266" t="s">
        <v>1320</v>
      </c>
      <c r="E8" s="266" t="s">
        <v>1321</v>
      </c>
      <c r="F8" s="266" t="s">
        <v>1312</v>
      </c>
      <c r="G8" s="266" t="s">
        <v>1322</v>
      </c>
      <c r="H8" s="266" t="s">
        <v>1310</v>
      </c>
      <c r="I8" s="267" t="s">
        <v>1308</v>
      </c>
      <c r="J8" s="267" t="s">
        <v>1320</v>
      </c>
      <c r="K8" s="267" t="s">
        <v>1321</v>
      </c>
      <c r="L8" s="267" t="s">
        <v>1312</v>
      </c>
      <c r="M8" s="266" t="s">
        <v>1322</v>
      </c>
      <c r="N8" s="268" t="s">
        <v>1310</v>
      </c>
    </row>
    <row r="9" spans="1:14" ht="23.1" customHeight="1" x14ac:dyDescent="0.2">
      <c r="A9" s="738"/>
      <c r="B9" s="269" t="s">
        <v>1323</v>
      </c>
      <c r="C9" s="269" t="s">
        <v>1324</v>
      </c>
      <c r="D9" s="269" t="s">
        <v>695</v>
      </c>
      <c r="E9" s="269" t="s">
        <v>1325</v>
      </c>
      <c r="F9" s="269" t="s">
        <v>1314</v>
      </c>
      <c r="G9" s="269" t="s">
        <v>1326</v>
      </c>
      <c r="H9" s="269" t="s">
        <v>1327</v>
      </c>
      <c r="I9" s="269" t="s">
        <v>1324</v>
      </c>
      <c r="J9" s="269" t="s">
        <v>695</v>
      </c>
      <c r="K9" s="269" t="s">
        <v>1325</v>
      </c>
      <c r="L9" s="269" t="s">
        <v>1314</v>
      </c>
      <c r="M9" s="269" t="s">
        <v>1326</v>
      </c>
      <c r="N9" s="270" t="s">
        <v>1327</v>
      </c>
    </row>
    <row r="10" spans="1:14" ht="12.6" customHeight="1" x14ac:dyDescent="0.2">
      <c r="A10" s="273"/>
      <c r="B10" s="171"/>
      <c r="C10" s="171"/>
      <c r="D10" s="171"/>
      <c r="E10" s="171"/>
      <c r="F10" s="171"/>
      <c r="G10" s="171"/>
      <c r="H10" s="171"/>
      <c r="I10" s="274"/>
      <c r="J10" s="274"/>
      <c r="K10" s="274"/>
      <c r="L10" s="274"/>
      <c r="M10" s="274"/>
      <c r="N10" s="274"/>
    </row>
    <row r="11" spans="1:14" ht="12.6" customHeight="1" x14ac:dyDescent="0.2">
      <c r="A11" s="275">
        <v>1970</v>
      </c>
      <c r="B11" s="200">
        <v>31430</v>
      </c>
      <c r="C11" s="200">
        <v>623</v>
      </c>
      <c r="D11" s="200">
        <v>283</v>
      </c>
      <c r="E11" s="200">
        <v>340</v>
      </c>
      <c r="F11" s="200">
        <v>-332</v>
      </c>
      <c r="G11" s="200"/>
      <c r="H11" s="200">
        <v>8</v>
      </c>
      <c r="I11" s="276">
        <v>19.8</v>
      </c>
      <c r="J11" s="276">
        <v>9</v>
      </c>
      <c r="K11" s="276">
        <v>10.8</v>
      </c>
      <c r="L11" s="276">
        <v>-10.6</v>
      </c>
      <c r="M11" s="276"/>
      <c r="N11" s="276">
        <v>0.3</v>
      </c>
    </row>
    <row r="12" spans="1:14" ht="12.6" customHeight="1" x14ac:dyDescent="0.2">
      <c r="A12" s="275">
        <v>1971</v>
      </c>
      <c r="B12" s="200">
        <v>30645</v>
      </c>
      <c r="C12" s="200">
        <v>616</v>
      </c>
      <c r="D12" s="200">
        <v>262</v>
      </c>
      <c r="E12" s="200">
        <v>354</v>
      </c>
      <c r="F12" s="200">
        <v>-315</v>
      </c>
      <c r="G12" s="200"/>
      <c r="H12" s="200">
        <v>-785</v>
      </c>
      <c r="I12" s="276">
        <v>19.8</v>
      </c>
      <c r="J12" s="276">
        <v>8.4</v>
      </c>
      <c r="K12" s="276">
        <v>11.4</v>
      </c>
      <c r="L12" s="276">
        <v>-10.1</v>
      </c>
      <c r="M12" s="276"/>
      <c r="N12" s="276">
        <v>-25.3</v>
      </c>
    </row>
    <row r="13" spans="1:14" ht="12.6" customHeight="1" x14ac:dyDescent="0.2">
      <c r="A13" s="275">
        <v>1972</v>
      </c>
      <c r="B13" s="200">
        <v>30826</v>
      </c>
      <c r="C13" s="200">
        <v>580</v>
      </c>
      <c r="D13" s="200">
        <v>283</v>
      </c>
      <c r="E13" s="200">
        <v>297</v>
      </c>
      <c r="F13" s="200">
        <v>-116</v>
      </c>
      <c r="G13" s="200"/>
      <c r="H13" s="200">
        <v>181</v>
      </c>
      <c r="I13" s="276">
        <v>18.899999999999999</v>
      </c>
      <c r="J13" s="276">
        <v>9.1999999999999993</v>
      </c>
      <c r="K13" s="276">
        <v>9.6999999999999993</v>
      </c>
      <c r="L13" s="276">
        <v>-3.8</v>
      </c>
      <c r="M13" s="276"/>
      <c r="N13" s="276">
        <v>5.9</v>
      </c>
    </row>
    <row r="14" spans="1:14" ht="12.6" customHeight="1" x14ac:dyDescent="0.2">
      <c r="A14" s="275">
        <v>1973</v>
      </c>
      <c r="B14" s="200">
        <v>30959</v>
      </c>
      <c r="C14" s="200">
        <v>555</v>
      </c>
      <c r="D14" s="200">
        <v>305</v>
      </c>
      <c r="E14" s="200">
        <v>250</v>
      </c>
      <c r="F14" s="200">
        <v>-117</v>
      </c>
      <c r="G14" s="200"/>
      <c r="H14" s="200">
        <v>133</v>
      </c>
      <c r="I14" s="276">
        <v>18</v>
      </c>
      <c r="J14" s="276">
        <v>9.9</v>
      </c>
      <c r="K14" s="276">
        <v>8.1</v>
      </c>
      <c r="L14" s="276">
        <v>-3.8</v>
      </c>
      <c r="M14" s="276"/>
      <c r="N14" s="276">
        <v>4.3</v>
      </c>
    </row>
    <row r="15" spans="1:14" ht="12.6" customHeight="1" x14ac:dyDescent="0.2">
      <c r="A15" s="275">
        <v>1974</v>
      </c>
      <c r="B15" s="200">
        <v>31104</v>
      </c>
      <c r="C15" s="200">
        <v>568</v>
      </c>
      <c r="D15" s="200">
        <v>289</v>
      </c>
      <c r="E15" s="200">
        <v>279</v>
      </c>
      <c r="F15" s="200">
        <v>-134</v>
      </c>
      <c r="G15" s="200"/>
      <c r="H15" s="200">
        <v>145</v>
      </c>
      <c r="I15" s="276">
        <v>18.3</v>
      </c>
      <c r="J15" s="276">
        <v>9.3000000000000007</v>
      </c>
      <c r="K15" s="276">
        <v>9</v>
      </c>
      <c r="L15" s="276">
        <v>-4.3</v>
      </c>
      <c r="M15" s="276"/>
      <c r="N15" s="276">
        <v>4.7</v>
      </c>
    </row>
    <row r="16" spans="1:14" ht="12.6" customHeight="1" x14ac:dyDescent="0.2">
      <c r="A16" s="275">
        <v>1975</v>
      </c>
      <c r="B16" s="200">
        <v>31209</v>
      </c>
      <c r="C16" s="200">
        <v>541</v>
      </c>
      <c r="D16" s="200">
        <v>282</v>
      </c>
      <c r="E16" s="200">
        <v>259</v>
      </c>
      <c r="F16" s="200">
        <v>-154</v>
      </c>
      <c r="G16" s="200"/>
      <c r="H16" s="200">
        <v>105</v>
      </c>
      <c r="I16" s="276">
        <v>17.399999999999999</v>
      </c>
      <c r="J16" s="276">
        <v>9.1</v>
      </c>
      <c r="K16" s="276">
        <v>8.3000000000000007</v>
      </c>
      <c r="L16" s="276">
        <v>-4.9000000000000004</v>
      </c>
      <c r="M16" s="276"/>
      <c r="N16" s="276">
        <v>3.4</v>
      </c>
    </row>
    <row r="17" spans="1:14" ht="12.6" customHeight="1" x14ac:dyDescent="0.2">
      <c r="A17" s="275">
        <v>1976</v>
      </c>
      <c r="B17" s="200">
        <v>31313</v>
      </c>
      <c r="C17" s="200">
        <v>483</v>
      </c>
      <c r="D17" s="200">
        <v>295</v>
      </c>
      <c r="E17" s="200">
        <v>188</v>
      </c>
      <c r="F17" s="200">
        <v>-84</v>
      </c>
      <c r="G17" s="200"/>
      <c r="H17" s="200">
        <v>104</v>
      </c>
      <c r="I17" s="276">
        <v>15.5</v>
      </c>
      <c r="J17" s="276">
        <v>9.4</v>
      </c>
      <c r="K17" s="276">
        <v>6</v>
      </c>
      <c r="L17" s="276">
        <v>-2.7</v>
      </c>
      <c r="M17" s="276"/>
      <c r="N17" s="276">
        <v>3.3</v>
      </c>
    </row>
    <row r="18" spans="1:14" ht="12.6" customHeight="1" x14ac:dyDescent="0.2">
      <c r="A18" s="275">
        <v>1977</v>
      </c>
      <c r="B18" s="200">
        <v>31360</v>
      </c>
      <c r="C18" s="200">
        <v>485</v>
      </c>
      <c r="D18" s="200">
        <v>292</v>
      </c>
      <c r="E18" s="200">
        <v>193</v>
      </c>
      <c r="F18" s="200">
        <v>-146</v>
      </c>
      <c r="G18" s="200"/>
      <c r="H18" s="200">
        <v>47</v>
      </c>
      <c r="I18" s="276">
        <v>15.5</v>
      </c>
      <c r="J18" s="276">
        <v>9.3000000000000007</v>
      </c>
      <c r="K18" s="276">
        <v>6.2</v>
      </c>
      <c r="L18" s="276">
        <v>-4.7</v>
      </c>
      <c r="M18" s="276"/>
      <c r="N18" s="276">
        <v>1.5</v>
      </c>
    </row>
    <row r="19" spans="1:14" ht="12.6" customHeight="1" x14ac:dyDescent="0.2">
      <c r="A19" s="275">
        <v>1978</v>
      </c>
      <c r="B19" s="200">
        <v>31472</v>
      </c>
      <c r="C19" s="200">
        <v>501</v>
      </c>
      <c r="D19" s="200">
        <v>261</v>
      </c>
      <c r="E19" s="200">
        <v>240</v>
      </c>
      <c r="F19" s="200">
        <v>-128</v>
      </c>
      <c r="G19" s="200"/>
      <c r="H19" s="200">
        <v>112</v>
      </c>
      <c r="I19" s="276">
        <v>15.9</v>
      </c>
      <c r="J19" s="276">
        <v>8.3000000000000007</v>
      </c>
      <c r="K19" s="276">
        <v>7.6</v>
      </c>
      <c r="L19" s="276">
        <v>-4.0999999999999996</v>
      </c>
      <c r="M19" s="276"/>
      <c r="N19" s="276">
        <v>3.6</v>
      </c>
    </row>
    <row r="20" spans="1:14" ht="12.6" customHeight="1" x14ac:dyDescent="0.2">
      <c r="A20" s="275">
        <v>1979</v>
      </c>
      <c r="B20" s="200">
        <v>31530</v>
      </c>
      <c r="C20" s="200">
        <v>489</v>
      </c>
      <c r="D20" s="200">
        <v>270</v>
      </c>
      <c r="E20" s="200">
        <v>219</v>
      </c>
      <c r="F20" s="200">
        <v>-161</v>
      </c>
      <c r="G20" s="200"/>
      <c r="H20" s="200">
        <v>58</v>
      </c>
      <c r="I20" s="276">
        <v>15.5</v>
      </c>
      <c r="J20" s="276">
        <v>8.6</v>
      </c>
      <c r="K20" s="276">
        <v>7</v>
      </c>
      <c r="L20" s="276">
        <v>-5.0999999999999996</v>
      </c>
      <c r="M20" s="276"/>
      <c r="N20" s="276">
        <v>1.8</v>
      </c>
    </row>
    <row r="21" spans="1:14" ht="12.6" customHeight="1" x14ac:dyDescent="0.2">
      <c r="A21" s="275">
        <v>1980</v>
      </c>
      <c r="B21" s="200">
        <v>31661</v>
      </c>
      <c r="C21" s="200">
        <v>495</v>
      </c>
      <c r="D21" s="200">
        <v>303</v>
      </c>
      <c r="E21" s="200">
        <v>192</v>
      </c>
      <c r="F21" s="200">
        <v>-61</v>
      </c>
      <c r="G21" s="200"/>
      <c r="H21" s="200">
        <v>131</v>
      </c>
      <c r="I21" s="276">
        <v>15.7</v>
      </c>
      <c r="J21" s="276">
        <v>9.6</v>
      </c>
      <c r="K21" s="276">
        <v>6.1</v>
      </c>
      <c r="L21" s="276">
        <v>-1.9</v>
      </c>
      <c r="M21" s="276"/>
      <c r="N21" s="276">
        <v>4.0999999999999996</v>
      </c>
    </row>
    <row r="22" spans="1:14" ht="12.6" customHeight="1" x14ac:dyDescent="0.2">
      <c r="A22" s="275">
        <v>1981</v>
      </c>
      <c r="B22" s="200">
        <v>31134</v>
      </c>
      <c r="C22" s="200">
        <v>516</v>
      </c>
      <c r="D22" s="200">
        <v>262</v>
      </c>
      <c r="E22" s="200">
        <v>254</v>
      </c>
      <c r="F22" s="200">
        <v>-86</v>
      </c>
      <c r="G22" s="200"/>
      <c r="H22" s="200">
        <v>-527</v>
      </c>
      <c r="I22" s="276">
        <v>16.399999999999999</v>
      </c>
      <c r="J22" s="276">
        <v>8.3000000000000007</v>
      </c>
      <c r="K22" s="276">
        <v>8.1</v>
      </c>
      <c r="L22" s="276">
        <v>-2.7</v>
      </c>
      <c r="M22" s="276"/>
      <c r="N22" s="276">
        <v>-16.8</v>
      </c>
    </row>
    <row r="23" spans="1:14" ht="12.6" customHeight="1" x14ac:dyDescent="0.2">
      <c r="A23" s="275">
        <v>1982</v>
      </c>
      <c r="B23" s="200">
        <v>31388</v>
      </c>
      <c r="C23" s="200">
        <v>535</v>
      </c>
      <c r="D23" s="200">
        <v>258</v>
      </c>
      <c r="E23" s="200">
        <v>277</v>
      </c>
      <c r="F23" s="200">
        <v>-23</v>
      </c>
      <c r="G23" s="200"/>
      <c r="H23" s="200">
        <v>254</v>
      </c>
      <c r="I23" s="276">
        <v>17.100000000000001</v>
      </c>
      <c r="J23" s="276">
        <v>8.3000000000000007</v>
      </c>
      <c r="K23" s="276">
        <v>8.9</v>
      </c>
      <c r="L23" s="276">
        <v>-0.7</v>
      </c>
      <c r="M23" s="276"/>
      <c r="N23" s="276">
        <v>8.1</v>
      </c>
    </row>
    <row r="24" spans="1:14" ht="12.6" customHeight="1" x14ac:dyDescent="0.2">
      <c r="A24" s="275">
        <v>1983</v>
      </c>
      <c r="B24" s="200">
        <v>31483</v>
      </c>
      <c r="C24" s="200">
        <v>488</v>
      </c>
      <c r="D24" s="200">
        <v>236</v>
      </c>
      <c r="E24" s="200">
        <v>252</v>
      </c>
      <c r="F24" s="200">
        <v>-157</v>
      </c>
      <c r="G24" s="200"/>
      <c r="H24" s="200">
        <v>95</v>
      </c>
      <c r="I24" s="276">
        <v>15.5</v>
      </c>
      <c r="J24" s="276">
        <v>7.5</v>
      </c>
      <c r="K24" s="276">
        <v>8</v>
      </c>
      <c r="L24" s="276">
        <v>-5</v>
      </c>
      <c r="M24" s="276"/>
      <c r="N24" s="276">
        <v>3</v>
      </c>
    </row>
    <row r="25" spans="1:14" ht="12.6" customHeight="1" x14ac:dyDescent="0.2">
      <c r="A25" s="275">
        <v>1984</v>
      </c>
      <c r="B25" s="200">
        <v>31666</v>
      </c>
      <c r="C25" s="200">
        <v>518</v>
      </c>
      <c r="D25" s="200">
        <v>250</v>
      </c>
      <c r="E25" s="200">
        <v>268</v>
      </c>
      <c r="F25" s="200">
        <v>-85</v>
      </c>
      <c r="G25" s="200"/>
      <c r="H25" s="200">
        <v>183</v>
      </c>
      <c r="I25" s="276">
        <v>16.399999999999999</v>
      </c>
      <c r="J25" s="276">
        <v>7.9</v>
      </c>
      <c r="K25" s="276">
        <v>8.5</v>
      </c>
      <c r="L25" s="276">
        <v>-2.7</v>
      </c>
      <c r="M25" s="276"/>
      <c r="N25" s="276">
        <v>5.8</v>
      </c>
    </row>
    <row r="26" spans="1:14" ht="12.6" customHeight="1" x14ac:dyDescent="0.2">
      <c r="A26" s="275">
        <v>1985</v>
      </c>
      <c r="B26" s="200">
        <v>31789</v>
      </c>
      <c r="C26" s="200">
        <v>478</v>
      </c>
      <c r="D26" s="200">
        <v>259</v>
      </c>
      <c r="E26" s="200">
        <v>219</v>
      </c>
      <c r="F26" s="200">
        <v>-96</v>
      </c>
      <c r="G26" s="200"/>
      <c r="H26" s="200">
        <v>123</v>
      </c>
      <c r="I26" s="276">
        <v>15.1</v>
      </c>
      <c r="J26" s="276">
        <v>8.1999999999999993</v>
      </c>
      <c r="K26" s="276">
        <v>6.9</v>
      </c>
      <c r="L26" s="276">
        <v>-3</v>
      </c>
      <c r="M26" s="276"/>
      <c r="N26" s="276">
        <v>3.9</v>
      </c>
    </row>
    <row r="27" spans="1:14" ht="12.6" customHeight="1" x14ac:dyDescent="0.2">
      <c r="A27" s="275">
        <v>1986</v>
      </c>
      <c r="B27" s="200">
        <v>31927</v>
      </c>
      <c r="C27" s="200">
        <v>454</v>
      </c>
      <c r="D27" s="200">
        <v>246</v>
      </c>
      <c r="E27" s="200">
        <v>208</v>
      </c>
      <c r="F27" s="200">
        <v>-70</v>
      </c>
      <c r="G27" s="200"/>
      <c r="H27" s="200">
        <v>138</v>
      </c>
      <c r="I27" s="276">
        <v>14.3</v>
      </c>
      <c r="J27" s="276">
        <v>7.7</v>
      </c>
      <c r="K27" s="276">
        <v>6.5</v>
      </c>
      <c r="L27" s="276">
        <v>-2.2000000000000002</v>
      </c>
      <c r="M27" s="276"/>
      <c r="N27" s="276">
        <v>4.3</v>
      </c>
    </row>
    <row r="28" spans="1:14" ht="12.6" customHeight="1" x14ac:dyDescent="0.2">
      <c r="A28" s="275">
        <v>1987</v>
      </c>
      <c r="B28" s="200">
        <v>32046</v>
      </c>
      <c r="C28" s="200">
        <v>429</v>
      </c>
      <c r="D28" s="200">
        <v>237</v>
      </c>
      <c r="E28" s="200">
        <v>192</v>
      </c>
      <c r="F28" s="200">
        <v>-73</v>
      </c>
      <c r="G28" s="200"/>
      <c r="H28" s="200">
        <v>119</v>
      </c>
      <c r="I28" s="276">
        <v>13.4</v>
      </c>
      <c r="J28" s="276">
        <v>7.4</v>
      </c>
      <c r="K28" s="276">
        <v>6</v>
      </c>
      <c r="L28" s="276">
        <v>-2.2999999999999998</v>
      </c>
      <c r="M28" s="276"/>
      <c r="N28" s="276">
        <v>3.7</v>
      </c>
    </row>
    <row r="29" spans="1:14" ht="12.6" customHeight="1" x14ac:dyDescent="0.2">
      <c r="A29" s="275">
        <v>1988</v>
      </c>
      <c r="B29" s="200">
        <v>32162</v>
      </c>
      <c r="C29" s="200">
        <v>453</v>
      </c>
      <c r="D29" s="200">
        <v>285</v>
      </c>
      <c r="E29" s="200">
        <v>168</v>
      </c>
      <c r="F29" s="200">
        <v>-52</v>
      </c>
      <c r="G29" s="200"/>
      <c r="H29" s="200">
        <v>116</v>
      </c>
      <c r="I29" s="276">
        <v>14.1</v>
      </c>
      <c r="J29" s="276">
        <v>8.9</v>
      </c>
      <c r="K29" s="276">
        <v>5.2</v>
      </c>
      <c r="L29" s="276">
        <v>-1.6</v>
      </c>
      <c r="M29" s="276"/>
      <c r="N29" s="276">
        <v>3.6</v>
      </c>
    </row>
    <row r="30" spans="1:14" ht="12.6" customHeight="1" x14ac:dyDescent="0.2">
      <c r="A30" s="275">
        <v>1989</v>
      </c>
      <c r="B30" s="200">
        <v>32330</v>
      </c>
      <c r="C30" s="200">
        <v>481</v>
      </c>
      <c r="D30" s="200">
        <v>253</v>
      </c>
      <c r="E30" s="200">
        <v>228</v>
      </c>
      <c r="F30" s="200">
        <v>-60</v>
      </c>
      <c r="G30" s="200"/>
      <c r="H30" s="200">
        <v>168</v>
      </c>
      <c r="I30" s="276">
        <v>14.9</v>
      </c>
      <c r="J30" s="276">
        <v>7.8</v>
      </c>
      <c r="K30" s="276">
        <v>7.1</v>
      </c>
      <c r="L30" s="276">
        <v>-1.9</v>
      </c>
      <c r="M30" s="276"/>
      <c r="N30" s="276">
        <v>5.2</v>
      </c>
    </row>
    <row r="31" spans="1:14" ht="12.6" customHeight="1" x14ac:dyDescent="0.2">
      <c r="A31" s="275">
        <v>1990</v>
      </c>
      <c r="B31" s="200">
        <v>32555</v>
      </c>
      <c r="C31" s="200">
        <v>509</v>
      </c>
      <c r="D31" s="200">
        <v>265</v>
      </c>
      <c r="E31" s="200">
        <v>244</v>
      </c>
      <c r="F31" s="200">
        <v>-19</v>
      </c>
      <c r="G31" s="200"/>
      <c r="H31" s="200">
        <v>225</v>
      </c>
      <c r="I31" s="276">
        <v>15.7</v>
      </c>
      <c r="J31" s="276">
        <v>8.1999999999999993</v>
      </c>
      <c r="K31" s="276">
        <v>7.5</v>
      </c>
      <c r="L31" s="276">
        <v>-0.6</v>
      </c>
      <c r="M31" s="276"/>
      <c r="N31" s="276">
        <v>6.9</v>
      </c>
    </row>
    <row r="32" spans="1:14" ht="12.6" customHeight="1" x14ac:dyDescent="0.2">
      <c r="A32" s="275">
        <v>1991</v>
      </c>
      <c r="B32" s="200">
        <v>32497</v>
      </c>
      <c r="C32" s="200">
        <v>449</v>
      </c>
      <c r="D32" s="200">
        <v>242</v>
      </c>
      <c r="E32" s="200">
        <v>207</v>
      </c>
      <c r="F32" s="200">
        <v>-91</v>
      </c>
      <c r="G32" s="200"/>
      <c r="H32" s="200">
        <v>-58</v>
      </c>
      <c r="I32" s="276">
        <v>13.8</v>
      </c>
      <c r="J32" s="276">
        <v>7.4</v>
      </c>
      <c r="K32" s="276">
        <v>6.4</v>
      </c>
      <c r="L32" s="276">
        <v>-2.8</v>
      </c>
      <c r="M32" s="276"/>
      <c r="N32" s="276">
        <v>-1.8</v>
      </c>
    </row>
    <row r="33" spans="1:16" ht="12.6" customHeight="1" x14ac:dyDescent="0.2">
      <c r="A33" s="275">
        <v>1992</v>
      </c>
      <c r="B33" s="200">
        <v>32716</v>
      </c>
      <c r="C33" s="200">
        <v>434</v>
      </c>
      <c r="D33" s="200">
        <v>249</v>
      </c>
      <c r="E33" s="200">
        <v>185</v>
      </c>
      <c r="F33" s="200">
        <v>34</v>
      </c>
      <c r="G33" s="200"/>
      <c r="H33" s="200">
        <v>219</v>
      </c>
      <c r="I33" s="276">
        <v>13.3</v>
      </c>
      <c r="J33" s="276">
        <v>7.6</v>
      </c>
      <c r="K33" s="276">
        <v>5.7</v>
      </c>
      <c r="L33" s="276">
        <v>1</v>
      </c>
      <c r="M33" s="276"/>
      <c r="N33" s="276">
        <v>6.7</v>
      </c>
    </row>
    <row r="34" spans="1:16" ht="12.6" customHeight="1" x14ac:dyDescent="0.2">
      <c r="A34" s="275">
        <v>1993</v>
      </c>
      <c r="B34" s="200">
        <v>32885</v>
      </c>
      <c r="C34" s="200">
        <v>462</v>
      </c>
      <c r="D34" s="200">
        <v>259</v>
      </c>
      <c r="E34" s="200">
        <v>203</v>
      </c>
      <c r="F34" s="200">
        <v>-34</v>
      </c>
      <c r="G34" s="200"/>
      <c r="H34" s="200">
        <v>169</v>
      </c>
      <c r="I34" s="276">
        <v>14.1</v>
      </c>
      <c r="J34" s="276">
        <v>7.9</v>
      </c>
      <c r="K34" s="276">
        <v>6.2</v>
      </c>
      <c r="L34" s="276">
        <v>-1</v>
      </c>
      <c r="M34" s="276"/>
      <c r="N34" s="276">
        <v>5.2</v>
      </c>
    </row>
    <row r="35" spans="1:16" ht="12.6" customHeight="1" x14ac:dyDescent="0.2">
      <c r="A35" s="275">
        <v>1994</v>
      </c>
      <c r="B35" s="200">
        <v>33133</v>
      </c>
      <c r="C35" s="200">
        <v>471</v>
      </c>
      <c r="D35" s="200">
        <v>244</v>
      </c>
      <c r="E35" s="200">
        <v>227</v>
      </c>
      <c r="F35" s="200">
        <v>21</v>
      </c>
      <c r="G35" s="200"/>
      <c r="H35" s="200">
        <v>248</v>
      </c>
      <c r="I35" s="276">
        <v>14.3</v>
      </c>
      <c r="J35" s="276">
        <v>7.4</v>
      </c>
      <c r="K35" s="276">
        <v>6.9</v>
      </c>
      <c r="L35" s="276">
        <v>0.6</v>
      </c>
      <c r="M35" s="276"/>
      <c r="N35" s="276">
        <v>7.5</v>
      </c>
    </row>
    <row r="36" spans="1:16" ht="12.6" customHeight="1" x14ac:dyDescent="0.2">
      <c r="A36" s="275">
        <v>1995</v>
      </c>
      <c r="B36" s="200">
        <v>33441</v>
      </c>
      <c r="C36" s="200">
        <v>464</v>
      </c>
      <c r="D36" s="200">
        <v>264</v>
      </c>
      <c r="E36" s="200">
        <v>200</v>
      </c>
      <c r="F36" s="200">
        <v>108</v>
      </c>
      <c r="G36" s="200"/>
      <c r="H36" s="200">
        <v>308</v>
      </c>
      <c r="I36" s="276">
        <v>13.9</v>
      </c>
      <c r="J36" s="276">
        <v>7.9</v>
      </c>
      <c r="K36" s="276">
        <v>6</v>
      </c>
      <c r="L36" s="276">
        <v>3.2</v>
      </c>
      <c r="M36" s="276"/>
      <c r="N36" s="276">
        <v>9.3000000000000007</v>
      </c>
    </row>
    <row r="37" spans="1:16" ht="12.6" customHeight="1" x14ac:dyDescent="0.2">
      <c r="A37" s="275">
        <v>1996</v>
      </c>
      <c r="B37" s="200">
        <v>33772</v>
      </c>
      <c r="C37" s="200">
        <v>462</v>
      </c>
      <c r="D37" s="200">
        <v>257</v>
      </c>
      <c r="E37" s="200">
        <v>205</v>
      </c>
      <c r="F37" s="200">
        <v>126</v>
      </c>
      <c r="G37" s="200"/>
      <c r="H37" s="200">
        <v>331</v>
      </c>
      <c r="I37" s="276">
        <v>13.7</v>
      </c>
      <c r="J37" s="276">
        <v>7.6</v>
      </c>
      <c r="K37" s="276">
        <v>6.1</v>
      </c>
      <c r="L37" s="276">
        <v>3.7</v>
      </c>
      <c r="M37" s="276"/>
      <c r="N37" s="276">
        <v>9.8000000000000007</v>
      </c>
    </row>
    <row r="38" spans="1:16" ht="12.6" customHeight="1" x14ac:dyDescent="0.2">
      <c r="A38" s="275">
        <v>1997</v>
      </c>
      <c r="B38" s="200">
        <v>34012</v>
      </c>
      <c r="C38" s="200">
        <v>489</v>
      </c>
      <c r="D38" s="200">
        <v>251</v>
      </c>
      <c r="E38" s="200">
        <v>238</v>
      </c>
      <c r="F38" s="200">
        <v>2</v>
      </c>
      <c r="G38" s="200"/>
      <c r="H38" s="200">
        <v>240</v>
      </c>
      <c r="I38" s="276">
        <v>14.4</v>
      </c>
      <c r="J38" s="276">
        <v>7.4</v>
      </c>
      <c r="K38" s="276">
        <v>7</v>
      </c>
      <c r="L38" s="276">
        <v>0.1</v>
      </c>
      <c r="M38" s="276"/>
      <c r="N38" s="276">
        <v>7.1</v>
      </c>
    </row>
    <row r="39" spans="1:16" ht="12.6" customHeight="1" x14ac:dyDescent="0.2">
      <c r="A39" s="275">
        <v>1998</v>
      </c>
      <c r="B39" s="200">
        <v>34178</v>
      </c>
      <c r="C39" s="200">
        <v>430</v>
      </c>
      <c r="D39" s="200">
        <v>275</v>
      </c>
      <c r="E39" s="200">
        <v>155</v>
      </c>
      <c r="F39" s="200">
        <v>11</v>
      </c>
      <c r="G39" s="200"/>
      <c r="H39" s="200">
        <v>166</v>
      </c>
      <c r="I39" s="276">
        <v>12.6</v>
      </c>
      <c r="J39" s="276">
        <v>8.1</v>
      </c>
      <c r="K39" s="276">
        <v>4.5</v>
      </c>
      <c r="L39" s="276">
        <v>0.3</v>
      </c>
      <c r="M39" s="276"/>
      <c r="N39" s="276">
        <v>4.9000000000000004</v>
      </c>
    </row>
    <row r="40" spans="1:16" ht="12.6" customHeight="1" x14ac:dyDescent="0.2">
      <c r="A40" s="275">
        <v>1999</v>
      </c>
      <c r="B40" s="200">
        <v>34242</v>
      </c>
      <c r="C40" s="200">
        <v>391</v>
      </c>
      <c r="D40" s="200">
        <v>249</v>
      </c>
      <c r="E40" s="200">
        <v>142</v>
      </c>
      <c r="F40" s="200">
        <v>-78</v>
      </c>
      <c r="G40" s="200"/>
      <c r="H40" s="200">
        <v>64</v>
      </c>
      <c r="I40" s="276">
        <v>11.4</v>
      </c>
      <c r="J40" s="276">
        <v>7.3</v>
      </c>
      <c r="K40" s="276">
        <v>4.2</v>
      </c>
      <c r="L40" s="276">
        <v>-2.2999999999999998</v>
      </c>
      <c r="M40" s="276"/>
      <c r="N40" s="276">
        <v>1.9</v>
      </c>
    </row>
    <row r="41" spans="1:16" ht="12.6" customHeight="1" x14ac:dyDescent="0.2">
      <c r="A41" s="275">
        <v>2000</v>
      </c>
      <c r="B41" s="200">
        <v>34423</v>
      </c>
      <c r="C41" s="200">
        <v>421</v>
      </c>
      <c r="D41" s="200">
        <v>250</v>
      </c>
      <c r="E41" s="200">
        <v>171</v>
      </c>
      <c r="F41" s="200">
        <v>10</v>
      </c>
      <c r="G41" s="200"/>
      <c r="H41" s="200">
        <v>181</v>
      </c>
      <c r="I41" s="276">
        <v>12.3</v>
      </c>
      <c r="J41" s="276">
        <v>7.3</v>
      </c>
      <c r="K41" s="276">
        <v>5</v>
      </c>
      <c r="L41" s="276">
        <v>0.3</v>
      </c>
      <c r="M41" s="276"/>
      <c r="N41" s="276">
        <v>5.3</v>
      </c>
    </row>
    <row r="42" spans="1:16" ht="12.6" customHeight="1" x14ac:dyDescent="0.2">
      <c r="A42" s="275">
        <v>2001</v>
      </c>
      <c r="B42" s="200">
        <v>34225</v>
      </c>
      <c r="C42" s="200">
        <v>387</v>
      </c>
      <c r="D42" s="200">
        <v>245</v>
      </c>
      <c r="E42" s="200">
        <v>142</v>
      </c>
      <c r="F42" s="200">
        <v>-340</v>
      </c>
      <c r="G42" s="200"/>
      <c r="H42" s="200">
        <v>-198</v>
      </c>
      <c r="I42" s="276">
        <v>11.3</v>
      </c>
      <c r="J42" s="276">
        <v>7.1</v>
      </c>
      <c r="K42" s="276">
        <v>4.0999999999999996</v>
      </c>
      <c r="L42" s="276">
        <v>-9.9</v>
      </c>
      <c r="M42" s="276"/>
      <c r="N42" s="276">
        <v>-5.8</v>
      </c>
      <c r="O42" s="16"/>
      <c r="P42" s="5"/>
    </row>
    <row r="43" spans="1:16" ht="12.6" customHeight="1" x14ac:dyDescent="0.2">
      <c r="A43" s="275">
        <v>2002</v>
      </c>
      <c r="B43" s="200">
        <v>34394</v>
      </c>
      <c r="C43" s="200">
        <v>351</v>
      </c>
      <c r="D43" s="200">
        <v>286</v>
      </c>
      <c r="E43" s="200">
        <v>65</v>
      </c>
      <c r="F43" s="200">
        <v>104</v>
      </c>
      <c r="G43" s="200"/>
      <c r="H43" s="200">
        <v>169</v>
      </c>
      <c r="I43" s="276">
        <v>10.199999999999999</v>
      </c>
      <c r="J43" s="276">
        <v>8.3000000000000007</v>
      </c>
      <c r="K43" s="276">
        <v>1.9</v>
      </c>
      <c r="L43" s="276">
        <v>3</v>
      </c>
      <c r="M43" s="276"/>
      <c r="N43" s="276">
        <v>4.9000000000000004</v>
      </c>
    </row>
    <row r="44" spans="1:16" ht="12.6" customHeight="1" x14ac:dyDescent="0.2">
      <c r="A44" s="275">
        <v>2003</v>
      </c>
      <c r="B44" s="200">
        <v>34601</v>
      </c>
      <c r="C44" s="200">
        <v>345</v>
      </c>
      <c r="D44" s="200">
        <v>244</v>
      </c>
      <c r="E44" s="200">
        <v>101</v>
      </c>
      <c r="F44" s="200">
        <v>106</v>
      </c>
      <c r="G44" s="200"/>
      <c r="H44" s="200">
        <v>207</v>
      </c>
      <c r="I44" s="276">
        <v>10</v>
      </c>
      <c r="J44" s="276">
        <v>7.1</v>
      </c>
      <c r="K44" s="276">
        <v>2.9</v>
      </c>
      <c r="L44" s="276">
        <v>3.1</v>
      </c>
      <c r="M44" s="276"/>
      <c r="N44" s="276">
        <v>6</v>
      </c>
    </row>
    <row r="45" spans="1:16" ht="12.6" customHeight="1" x14ac:dyDescent="0.2">
      <c r="A45" s="275">
        <v>2004</v>
      </c>
      <c r="B45" s="200">
        <v>34837</v>
      </c>
      <c r="C45" s="200">
        <v>381</v>
      </c>
      <c r="D45" s="200">
        <v>281</v>
      </c>
      <c r="E45" s="200">
        <v>100</v>
      </c>
      <c r="F45" s="200">
        <v>136</v>
      </c>
      <c r="G45" s="200"/>
      <c r="H45" s="200">
        <v>236</v>
      </c>
      <c r="I45" s="276">
        <v>11</v>
      </c>
      <c r="J45" s="276">
        <v>8.1</v>
      </c>
      <c r="K45" s="276">
        <v>2.9</v>
      </c>
      <c r="L45" s="276">
        <v>3.9</v>
      </c>
      <c r="M45" s="276"/>
      <c r="N45" s="276">
        <v>6.8</v>
      </c>
    </row>
    <row r="46" spans="1:16" ht="12.6" customHeight="1" x14ac:dyDescent="0.2">
      <c r="A46" s="275">
        <v>2005</v>
      </c>
      <c r="B46" s="200">
        <v>34992</v>
      </c>
      <c r="C46" s="200">
        <v>380</v>
      </c>
      <c r="D46" s="200">
        <v>256</v>
      </c>
      <c r="E46" s="200">
        <v>124</v>
      </c>
      <c r="F46" s="200">
        <v>31</v>
      </c>
      <c r="G46" s="200"/>
      <c r="H46" s="200">
        <v>155</v>
      </c>
      <c r="I46" s="276">
        <v>10.9</v>
      </c>
      <c r="J46" s="276">
        <v>7.3</v>
      </c>
      <c r="K46" s="276">
        <v>3.6</v>
      </c>
      <c r="L46" s="276">
        <v>0.9</v>
      </c>
      <c r="M46" s="276"/>
      <c r="N46" s="276">
        <v>4.4000000000000004</v>
      </c>
    </row>
    <row r="47" spans="1:16" ht="12.6" customHeight="1" x14ac:dyDescent="0.2">
      <c r="A47" s="275">
        <v>2006</v>
      </c>
      <c r="B47" s="200">
        <v>35145</v>
      </c>
      <c r="C47" s="200">
        <v>379</v>
      </c>
      <c r="D47" s="200">
        <v>253</v>
      </c>
      <c r="E47" s="200">
        <v>126</v>
      </c>
      <c r="F47" s="200">
        <v>27</v>
      </c>
      <c r="G47" s="200"/>
      <c r="H47" s="200">
        <v>153</v>
      </c>
      <c r="I47" s="276">
        <v>10.8</v>
      </c>
      <c r="J47" s="276">
        <v>7.2</v>
      </c>
      <c r="K47" s="276">
        <v>3.6</v>
      </c>
      <c r="L47" s="276">
        <v>0.8</v>
      </c>
      <c r="M47" s="276"/>
      <c r="N47" s="276">
        <v>4.4000000000000004</v>
      </c>
    </row>
    <row r="48" spans="1:16" ht="12.6" customHeight="1" x14ac:dyDescent="0.2">
      <c r="A48" s="275">
        <v>2007</v>
      </c>
      <c r="B48" s="200">
        <v>35292</v>
      </c>
      <c r="C48" s="200">
        <v>389</v>
      </c>
      <c r="D48" s="200">
        <v>266</v>
      </c>
      <c r="E48" s="200">
        <v>123</v>
      </c>
      <c r="F48" s="200">
        <v>24</v>
      </c>
      <c r="G48" s="200"/>
      <c r="H48" s="200">
        <v>147</v>
      </c>
      <c r="I48" s="276">
        <v>11</v>
      </c>
      <c r="J48" s="276">
        <v>7.6</v>
      </c>
      <c r="K48" s="276">
        <v>3.5</v>
      </c>
      <c r="L48" s="276">
        <v>0.7</v>
      </c>
      <c r="M48" s="276"/>
      <c r="N48" s="276">
        <v>4.2</v>
      </c>
    </row>
    <row r="49" spans="1:57" ht="12.6" customHeight="1" x14ac:dyDescent="0.2">
      <c r="A49" s="275">
        <v>2008</v>
      </c>
      <c r="B49" s="200">
        <v>35262</v>
      </c>
      <c r="C49" s="200">
        <v>339</v>
      </c>
      <c r="D49" s="200">
        <v>274</v>
      </c>
      <c r="E49" s="200">
        <v>65</v>
      </c>
      <c r="F49" s="200">
        <v>-95</v>
      </c>
      <c r="G49" s="200"/>
      <c r="H49" s="200">
        <v>-30</v>
      </c>
      <c r="I49" s="276">
        <v>9.6</v>
      </c>
      <c r="J49" s="276">
        <v>7.8</v>
      </c>
      <c r="K49" s="276">
        <v>1.8</v>
      </c>
      <c r="L49" s="276">
        <v>-2.7</v>
      </c>
      <c r="M49" s="276"/>
      <c r="N49" s="276">
        <v>-0.9</v>
      </c>
    </row>
    <row r="50" spans="1:57" ht="12.6" customHeight="1" x14ac:dyDescent="0.2">
      <c r="A50" s="275">
        <v>2009</v>
      </c>
      <c r="B50" s="200">
        <v>35370</v>
      </c>
      <c r="C50" s="200">
        <v>380</v>
      </c>
      <c r="D50" s="200">
        <v>265</v>
      </c>
      <c r="E50" s="200">
        <v>115</v>
      </c>
      <c r="F50" s="200">
        <v>-7</v>
      </c>
      <c r="G50" s="200"/>
      <c r="H50" s="200">
        <v>108</v>
      </c>
      <c r="I50" s="276">
        <v>10.8</v>
      </c>
      <c r="J50" s="276">
        <v>7.5</v>
      </c>
      <c r="K50" s="276">
        <v>3.3</v>
      </c>
      <c r="L50" s="276">
        <v>-0.2</v>
      </c>
      <c r="M50" s="276"/>
      <c r="N50" s="276">
        <v>3.1</v>
      </c>
    </row>
    <row r="51" spans="1:57" ht="12.6" customHeight="1" x14ac:dyDescent="0.2">
      <c r="A51" s="275">
        <v>2010</v>
      </c>
      <c r="B51" s="200">
        <v>35384</v>
      </c>
      <c r="C51" s="200">
        <v>355</v>
      </c>
      <c r="D51" s="200">
        <v>303</v>
      </c>
      <c r="E51" s="200">
        <v>52</v>
      </c>
      <c r="F51" s="200">
        <v>-38</v>
      </c>
      <c r="G51" s="200"/>
      <c r="H51" s="200">
        <v>14</v>
      </c>
      <c r="I51" s="276">
        <v>10</v>
      </c>
      <c r="J51" s="276">
        <v>8.6</v>
      </c>
      <c r="K51" s="276">
        <v>1.5</v>
      </c>
      <c r="L51" s="276">
        <v>-1.1000000000000001</v>
      </c>
      <c r="M51" s="276"/>
      <c r="N51" s="276">
        <v>0.4</v>
      </c>
    </row>
    <row r="52" spans="1:57" ht="12.6" customHeight="1" x14ac:dyDescent="0.2">
      <c r="A52" s="275">
        <v>2011</v>
      </c>
      <c r="B52" s="200">
        <v>35440</v>
      </c>
      <c r="C52" s="200">
        <v>362</v>
      </c>
      <c r="D52" s="200">
        <v>259</v>
      </c>
      <c r="E52" s="200">
        <v>103</v>
      </c>
      <c r="F52" s="200">
        <v>-47</v>
      </c>
      <c r="G52" s="200"/>
      <c r="H52" s="200">
        <v>56</v>
      </c>
      <c r="I52" s="276">
        <v>10.199999999999999</v>
      </c>
      <c r="J52" s="276">
        <v>7.3</v>
      </c>
      <c r="K52" s="276">
        <v>2.9</v>
      </c>
      <c r="L52" s="276">
        <v>-1.3</v>
      </c>
      <c r="M52" s="276"/>
      <c r="N52" s="276">
        <v>1.6</v>
      </c>
    </row>
    <row r="53" spans="1:57" ht="12.6" customHeight="1" x14ac:dyDescent="0.2">
      <c r="A53" s="275">
        <v>2012</v>
      </c>
      <c r="B53" s="200">
        <v>35391</v>
      </c>
      <c r="C53" s="200">
        <v>392</v>
      </c>
      <c r="D53" s="200">
        <v>281</v>
      </c>
      <c r="E53" s="200">
        <v>111</v>
      </c>
      <c r="F53" s="200">
        <v>-160</v>
      </c>
      <c r="G53" s="200"/>
      <c r="H53" s="200">
        <v>-49</v>
      </c>
      <c r="I53" s="276">
        <v>11.1</v>
      </c>
      <c r="J53" s="276">
        <v>7.9</v>
      </c>
      <c r="K53" s="276">
        <v>3.1</v>
      </c>
      <c r="L53" s="276">
        <v>-4.5</v>
      </c>
      <c r="M53" s="276"/>
      <c r="N53" s="276">
        <v>-1.4</v>
      </c>
    </row>
    <row r="54" spans="1:57" ht="12.6" customHeight="1" x14ac:dyDescent="0.2">
      <c r="A54" s="275">
        <v>2013</v>
      </c>
      <c r="B54" s="200">
        <v>35316</v>
      </c>
      <c r="C54" s="200">
        <v>383</v>
      </c>
      <c r="D54" s="200">
        <v>274</v>
      </c>
      <c r="E54" s="200">
        <v>109</v>
      </c>
      <c r="F54" s="200">
        <v>-184</v>
      </c>
      <c r="G54" s="200"/>
      <c r="H54" s="200">
        <v>-75</v>
      </c>
      <c r="I54" s="276">
        <v>10.8</v>
      </c>
      <c r="J54" s="276">
        <v>7.8</v>
      </c>
      <c r="K54" s="276">
        <v>3.1</v>
      </c>
      <c r="L54" s="276">
        <v>-5.2</v>
      </c>
      <c r="M54" s="276"/>
      <c r="N54" s="276">
        <v>-2.1</v>
      </c>
    </row>
    <row r="55" spans="1:57" ht="12.6" customHeight="1" x14ac:dyDescent="0.2">
      <c r="A55" s="275">
        <v>2014</v>
      </c>
      <c r="B55" s="200">
        <v>35316</v>
      </c>
      <c r="C55" s="200">
        <v>382</v>
      </c>
      <c r="D55" s="200">
        <v>277</v>
      </c>
      <c r="E55" s="200">
        <v>105</v>
      </c>
      <c r="F55" s="200">
        <v>-105</v>
      </c>
      <c r="G55" s="200"/>
      <c r="H55" s="200" t="s">
        <v>700</v>
      </c>
      <c r="I55" s="276">
        <v>10.8</v>
      </c>
      <c r="J55" s="276">
        <v>7.8</v>
      </c>
      <c r="K55" s="276">
        <v>3</v>
      </c>
      <c r="L55" s="276">
        <v>-3</v>
      </c>
      <c r="M55" s="276"/>
      <c r="N55" s="276" t="s">
        <v>700</v>
      </c>
    </row>
    <row r="56" spans="1:57" ht="12.6" customHeight="1" x14ac:dyDescent="0.2">
      <c r="A56" s="275">
        <v>2015</v>
      </c>
      <c r="B56" s="200">
        <v>35314</v>
      </c>
      <c r="C56" s="200">
        <v>364</v>
      </c>
      <c r="D56" s="200">
        <v>309</v>
      </c>
      <c r="E56" s="200">
        <v>55</v>
      </c>
      <c r="F56" s="200">
        <v>-57</v>
      </c>
      <c r="G56" s="200"/>
      <c r="H56" s="200">
        <v>-2</v>
      </c>
      <c r="I56" s="276">
        <v>10.3</v>
      </c>
      <c r="J56" s="276">
        <v>8.6999999999999993</v>
      </c>
      <c r="K56" s="276">
        <v>1.6</v>
      </c>
      <c r="L56" s="276">
        <v>-1.6</v>
      </c>
      <c r="M56" s="276"/>
      <c r="N56" s="276">
        <v>-0.1</v>
      </c>
    </row>
    <row r="57" spans="1:57" ht="12.6" customHeight="1" x14ac:dyDescent="0.2">
      <c r="A57" s="277">
        <v>2016</v>
      </c>
      <c r="B57" s="200">
        <v>35412</v>
      </c>
      <c r="C57" s="200">
        <v>390</v>
      </c>
      <c r="D57" s="200">
        <v>286</v>
      </c>
      <c r="E57" s="200">
        <v>104</v>
      </c>
      <c r="F57" s="200">
        <v>-6</v>
      </c>
      <c r="G57" s="200"/>
      <c r="H57" s="200">
        <v>98</v>
      </c>
      <c r="I57" s="276">
        <v>11</v>
      </c>
      <c r="J57" s="276">
        <v>8.1</v>
      </c>
      <c r="K57" s="276">
        <v>2.9</v>
      </c>
      <c r="L57" s="276">
        <v>-0.2</v>
      </c>
      <c r="M57" s="276"/>
      <c r="N57" s="276">
        <v>2.8</v>
      </c>
    </row>
    <row r="58" spans="1:57" ht="12.6" customHeight="1" x14ac:dyDescent="0.2">
      <c r="A58" s="277">
        <v>2017</v>
      </c>
      <c r="B58" s="200">
        <v>35622</v>
      </c>
      <c r="C58" s="200">
        <v>404</v>
      </c>
      <c r="D58" s="200">
        <v>290</v>
      </c>
      <c r="E58" s="200">
        <v>114</v>
      </c>
      <c r="F58" s="200">
        <v>96</v>
      </c>
      <c r="G58" s="200"/>
      <c r="H58" s="200">
        <v>210</v>
      </c>
      <c r="I58" s="276">
        <v>11.4</v>
      </c>
      <c r="J58" s="276">
        <v>8.1999999999999993</v>
      </c>
      <c r="K58" s="276">
        <v>3.2</v>
      </c>
      <c r="L58" s="276">
        <v>2.7</v>
      </c>
      <c r="M58" s="276"/>
      <c r="N58" s="276">
        <v>5.9</v>
      </c>
    </row>
    <row r="59" spans="1:57" ht="12.6" customHeight="1" x14ac:dyDescent="0.2">
      <c r="A59" s="277">
        <v>2018</v>
      </c>
      <c r="B59" s="200">
        <v>35620</v>
      </c>
      <c r="C59" s="200">
        <v>375</v>
      </c>
      <c r="D59" s="200">
        <v>303</v>
      </c>
      <c r="E59" s="200">
        <v>72</v>
      </c>
      <c r="F59" s="200">
        <v>-74</v>
      </c>
      <c r="G59" s="200"/>
      <c r="H59" s="200">
        <v>-2</v>
      </c>
      <c r="I59" s="276">
        <v>10.5</v>
      </c>
      <c r="J59" s="276">
        <v>8.5</v>
      </c>
      <c r="K59" s="276">
        <v>2</v>
      </c>
      <c r="L59" s="276">
        <v>-2.1</v>
      </c>
      <c r="M59" s="276"/>
      <c r="N59" s="276">
        <v>-0.1</v>
      </c>
    </row>
    <row r="60" spans="1:57" ht="12.6" customHeight="1" x14ac:dyDescent="0.2">
      <c r="A60" s="275">
        <v>2019</v>
      </c>
      <c r="B60" s="200">
        <v>35807</v>
      </c>
      <c r="C60" s="200">
        <v>365</v>
      </c>
      <c r="D60" s="200">
        <v>295</v>
      </c>
      <c r="E60" s="200">
        <v>70</v>
      </c>
      <c r="F60" s="200">
        <v>106</v>
      </c>
      <c r="G60" s="200">
        <v>11</v>
      </c>
      <c r="H60" s="200">
        <v>187</v>
      </c>
      <c r="I60" s="276">
        <v>10.199999999999999</v>
      </c>
      <c r="J60" s="276">
        <v>8.3000000000000007</v>
      </c>
      <c r="K60" s="276">
        <v>2</v>
      </c>
      <c r="L60" s="276">
        <v>3</v>
      </c>
      <c r="M60" s="276">
        <v>0.3</v>
      </c>
      <c r="N60" s="276">
        <v>5.2</v>
      </c>
    </row>
    <row r="61" spans="1:57" ht="12.6" customHeight="1" x14ac:dyDescent="0.2">
      <c r="A61" s="275">
        <v>2020</v>
      </c>
      <c r="B61" s="200">
        <v>36188</v>
      </c>
      <c r="C61" s="200">
        <v>406</v>
      </c>
      <c r="D61" s="200">
        <v>375</v>
      </c>
      <c r="E61" s="200">
        <v>31</v>
      </c>
      <c r="F61" s="200">
        <v>131</v>
      </c>
      <c r="G61" s="200">
        <v>219</v>
      </c>
      <c r="H61" s="200">
        <v>381</v>
      </c>
      <c r="I61" s="276">
        <v>11.3</v>
      </c>
      <c r="J61" s="276">
        <v>10.4</v>
      </c>
      <c r="K61" s="276">
        <v>0.9</v>
      </c>
      <c r="L61" s="276">
        <v>3.6</v>
      </c>
      <c r="M61" s="276">
        <v>6.1</v>
      </c>
      <c r="N61" s="276">
        <v>10.6</v>
      </c>
    </row>
    <row r="62" spans="1:57" ht="12.6" customHeight="1" x14ac:dyDescent="0.2">
      <c r="A62" s="275">
        <v>2021</v>
      </c>
      <c r="B62" s="200">
        <v>36166</v>
      </c>
      <c r="C62" s="200">
        <v>381</v>
      </c>
      <c r="D62" s="200">
        <v>332</v>
      </c>
      <c r="E62" s="200">
        <v>49</v>
      </c>
      <c r="F62" s="200">
        <v>-18</v>
      </c>
      <c r="G62" s="200">
        <v>-53</v>
      </c>
      <c r="H62" s="200">
        <v>-22</v>
      </c>
      <c r="I62" s="276">
        <v>10.5</v>
      </c>
      <c r="J62" s="276">
        <v>9.1999999999999993</v>
      </c>
      <c r="K62" s="276">
        <v>1.4</v>
      </c>
      <c r="L62" s="276">
        <v>-0.5</v>
      </c>
      <c r="M62" s="276">
        <v>-1.5</v>
      </c>
      <c r="N62" s="276">
        <v>-0.6</v>
      </c>
      <c r="P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1:57" ht="12.6" customHeight="1" x14ac:dyDescent="0.2">
      <c r="A63" s="275">
        <v>2022</v>
      </c>
      <c r="B63" s="200">
        <v>36303</v>
      </c>
      <c r="C63" s="200">
        <v>374</v>
      </c>
      <c r="D63" s="200">
        <v>356</v>
      </c>
      <c r="E63" s="200">
        <v>18</v>
      </c>
      <c r="F63" s="200">
        <v>56</v>
      </c>
      <c r="G63" s="200">
        <v>63</v>
      </c>
      <c r="H63" s="200">
        <v>137</v>
      </c>
      <c r="I63" s="278">
        <v>10.3</v>
      </c>
      <c r="J63" s="276">
        <v>9.8000000000000007</v>
      </c>
      <c r="K63" s="276">
        <v>0.5</v>
      </c>
      <c r="L63" s="276">
        <v>1.5</v>
      </c>
      <c r="M63" s="276">
        <v>1.7</v>
      </c>
      <c r="N63" s="276">
        <v>3.8</v>
      </c>
      <c r="P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1:57" s="52" customFormat="1" ht="12.6" customHeight="1" x14ac:dyDescent="0.25">
      <c r="A64" s="279">
        <v>2023</v>
      </c>
      <c r="B64" s="280">
        <v>36658</v>
      </c>
      <c r="C64" s="211">
        <v>367</v>
      </c>
      <c r="D64" s="211">
        <v>327</v>
      </c>
      <c r="E64" s="211">
        <v>40</v>
      </c>
      <c r="F64" s="211">
        <v>191</v>
      </c>
      <c r="G64" s="211">
        <v>124</v>
      </c>
      <c r="H64" s="211">
        <v>355</v>
      </c>
      <c r="I64" s="211">
        <v>10.1</v>
      </c>
      <c r="J64" s="281">
        <v>9</v>
      </c>
      <c r="K64" s="211">
        <v>1.1000000000000001</v>
      </c>
      <c r="L64" s="211">
        <v>5.2</v>
      </c>
      <c r="M64" s="211">
        <v>3.4</v>
      </c>
      <c r="N64" s="211">
        <v>9.6999999999999993</v>
      </c>
      <c r="P64" s="67"/>
      <c r="Q64" s="86"/>
      <c r="R64" s="85"/>
      <c r="S64" s="85"/>
      <c r="T64" s="85"/>
      <c r="U64" s="85"/>
      <c r="V64" s="85"/>
      <c r="W64" s="85"/>
      <c r="X64" s="85"/>
      <c r="Y64" s="85"/>
      <c r="Z64" s="85"/>
      <c r="AA64" s="8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1:14" ht="12.6" customHeight="1" x14ac:dyDescent="0.2">
      <c r="A65" s="282"/>
      <c r="B65" s="283"/>
      <c r="C65" s="283"/>
      <c r="D65" s="283"/>
      <c r="E65" s="283"/>
      <c r="F65" s="283"/>
      <c r="G65" s="283"/>
      <c r="H65" s="283"/>
      <c r="I65" s="261"/>
      <c r="J65" s="261"/>
      <c r="K65" s="261"/>
      <c r="L65" s="261"/>
      <c r="M65" s="261"/>
      <c r="N65" s="261"/>
    </row>
    <row r="66" spans="1:14" s="212" customFormat="1" ht="12.6" customHeight="1" x14ac:dyDescent="0.15">
      <c r="A66" s="265" t="s">
        <v>702</v>
      </c>
      <c r="B66" s="731" t="s">
        <v>1237</v>
      </c>
      <c r="C66" s="731"/>
      <c r="D66" s="731"/>
      <c r="E66" s="731"/>
      <c r="F66" s="731"/>
      <c r="G66" s="731"/>
      <c r="H66" s="731"/>
      <c r="I66" s="731"/>
      <c r="J66" s="731"/>
      <c r="K66" s="731"/>
      <c r="L66" s="731"/>
      <c r="M66" s="731"/>
      <c r="N66" s="731"/>
    </row>
    <row r="67" spans="1:14" s="212" customFormat="1" ht="10.35" customHeight="1" x14ac:dyDescent="0.15">
      <c r="A67" s="295"/>
      <c r="B67" s="732" t="s">
        <v>1010</v>
      </c>
      <c r="C67" s="732"/>
      <c r="D67" s="732"/>
      <c r="E67" s="732"/>
      <c r="F67" s="732"/>
      <c r="G67" s="732"/>
      <c r="H67" s="732"/>
      <c r="I67" s="732"/>
      <c r="J67" s="732"/>
      <c r="K67" s="732"/>
      <c r="L67" s="732"/>
      <c r="M67" s="732"/>
      <c r="N67" s="732"/>
    </row>
    <row r="68" spans="1:14" ht="24.95" customHeight="1" x14ac:dyDescent="0.2">
      <c r="A68" s="27"/>
      <c r="B68" s="27"/>
      <c r="C68" s="27"/>
      <c r="D68" s="121"/>
      <c r="E68" s="27"/>
      <c r="F68" s="27"/>
      <c r="G68" s="27"/>
      <c r="H68" s="27"/>
      <c r="I68" s="15"/>
      <c r="J68" s="15"/>
      <c r="K68" s="15"/>
      <c r="L68" s="15"/>
      <c r="M68" s="15"/>
      <c r="N68" s="15"/>
    </row>
    <row r="69" spans="1:14" s="25" customFormat="1" ht="12.6" customHeight="1" x14ac:dyDescent="0.2">
      <c r="A69" s="697" t="s">
        <v>707</v>
      </c>
      <c r="B69" s="697"/>
      <c r="C69" s="697"/>
      <c r="D69" s="697"/>
      <c r="E69" s="697"/>
      <c r="F69" s="697"/>
      <c r="G69" s="697"/>
      <c r="H69" s="697"/>
      <c r="I69" s="697"/>
      <c r="J69" s="697"/>
      <c r="K69" s="697"/>
      <c r="L69" s="697"/>
      <c r="M69" s="697"/>
      <c r="N69" s="697"/>
    </row>
    <row r="70" spans="1:14" s="108" customFormat="1" ht="21" customHeight="1" x14ac:dyDescent="0.2">
      <c r="A70" s="695" t="s">
        <v>1087</v>
      </c>
      <c r="B70" s="695"/>
      <c r="C70" s="695"/>
      <c r="D70" s="695"/>
      <c r="E70" s="695"/>
      <c r="F70" s="695"/>
      <c r="G70" s="695"/>
      <c r="H70" s="695"/>
      <c r="I70" s="695"/>
      <c r="J70" s="695"/>
      <c r="K70" s="695"/>
      <c r="L70" s="695"/>
      <c r="M70" s="695"/>
      <c r="N70" s="695"/>
    </row>
    <row r="71" spans="1:14" s="25" customFormat="1" ht="12.6" customHeight="1" x14ac:dyDescent="0.2">
      <c r="A71" s="697" t="s">
        <v>674</v>
      </c>
      <c r="B71" s="697"/>
      <c r="C71" s="697"/>
      <c r="D71" s="697"/>
      <c r="E71" s="697"/>
      <c r="F71" s="697"/>
      <c r="G71" s="697"/>
      <c r="H71" s="697"/>
      <c r="I71" s="697"/>
      <c r="J71" s="697"/>
      <c r="K71" s="697"/>
      <c r="L71" s="697"/>
      <c r="M71" s="697"/>
      <c r="N71" s="697"/>
    </row>
    <row r="72" spans="1:14" s="108" customFormat="1" ht="21" customHeight="1" x14ac:dyDescent="0.2">
      <c r="A72" s="695" t="s">
        <v>1088</v>
      </c>
      <c r="B72" s="695"/>
      <c r="C72" s="695"/>
      <c r="D72" s="695"/>
      <c r="E72" s="695"/>
      <c r="F72" s="695"/>
      <c r="G72" s="695"/>
      <c r="H72" s="695"/>
      <c r="I72" s="695"/>
      <c r="J72" s="695"/>
      <c r="K72" s="695"/>
      <c r="L72" s="695"/>
      <c r="M72" s="695"/>
      <c r="N72" s="695"/>
    </row>
    <row r="73" spans="1:14" s="25" customFormat="1" ht="12.6" customHeight="1" x14ac:dyDescent="0.2">
      <c r="A73" s="697" t="s">
        <v>675</v>
      </c>
      <c r="B73" s="697"/>
      <c r="C73" s="697"/>
      <c r="D73" s="697"/>
      <c r="E73" s="697"/>
      <c r="F73" s="697"/>
      <c r="G73" s="697"/>
      <c r="H73" s="697"/>
      <c r="I73" s="697"/>
      <c r="J73" s="697"/>
      <c r="K73" s="697"/>
      <c r="L73" s="697"/>
      <c r="M73" s="697"/>
      <c r="N73" s="697"/>
    </row>
    <row r="74" spans="1:14" s="25" customFormat="1" ht="12.6" customHeight="1" x14ac:dyDescent="0.2">
      <c r="A74" s="697"/>
      <c r="B74" s="697"/>
      <c r="C74" s="697"/>
      <c r="D74" s="697"/>
      <c r="E74" s="697"/>
      <c r="F74" s="697"/>
      <c r="G74" s="697"/>
      <c r="H74" s="697"/>
      <c r="I74" s="697"/>
      <c r="J74" s="697"/>
      <c r="K74" s="697"/>
      <c r="L74" s="697"/>
      <c r="M74" s="697"/>
      <c r="N74" s="697"/>
    </row>
    <row r="75" spans="1:14" ht="23.1" customHeight="1" x14ac:dyDescent="0.2">
      <c r="A75" s="736" t="s">
        <v>1328</v>
      </c>
      <c r="B75" s="734" t="s">
        <v>1329</v>
      </c>
      <c r="C75" s="733" t="s">
        <v>1318</v>
      </c>
      <c r="D75" s="733"/>
      <c r="E75" s="733"/>
      <c r="F75" s="733"/>
      <c r="G75" s="733"/>
      <c r="H75" s="733"/>
      <c r="I75" s="729" t="s">
        <v>1319</v>
      </c>
      <c r="J75" s="729"/>
      <c r="K75" s="729"/>
      <c r="L75" s="729"/>
      <c r="M75" s="729"/>
      <c r="N75" s="730"/>
    </row>
    <row r="76" spans="1:14" ht="23.1" customHeight="1" x14ac:dyDescent="0.2">
      <c r="A76" s="737"/>
      <c r="B76" s="735"/>
      <c r="C76" s="266" t="s">
        <v>1308</v>
      </c>
      <c r="D76" s="266" t="s">
        <v>1320</v>
      </c>
      <c r="E76" s="266" t="s">
        <v>1321</v>
      </c>
      <c r="F76" s="266" t="s">
        <v>1312</v>
      </c>
      <c r="G76" s="266" t="s">
        <v>1322</v>
      </c>
      <c r="H76" s="266" t="s">
        <v>1310</v>
      </c>
      <c r="I76" s="267" t="s">
        <v>1308</v>
      </c>
      <c r="J76" s="267" t="s">
        <v>1320</v>
      </c>
      <c r="K76" s="267" t="s">
        <v>1321</v>
      </c>
      <c r="L76" s="267" t="s">
        <v>1312</v>
      </c>
      <c r="M76" s="266" t="s">
        <v>1322</v>
      </c>
      <c r="N76" s="268" t="s">
        <v>1310</v>
      </c>
    </row>
    <row r="77" spans="1:14" ht="23.1" customHeight="1" x14ac:dyDescent="0.2">
      <c r="A77" s="738"/>
      <c r="B77" s="269" t="s">
        <v>1323</v>
      </c>
      <c r="C77" s="269" t="s">
        <v>1324</v>
      </c>
      <c r="D77" s="269" t="s">
        <v>695</v>
      </c>
      <c r="E77" s="269" t="s">
        <v>1325</v>
      </c>
      <c r="F77" s="269" t="s">
        <v>1314</v>
      </c>
      <c r="G77" s="269" t="s">
        <v>1326</v>
      </c>
      <c r="H77" s="269" t="s">
        <v>1327</v>
      </c>
      <c r="I77" s="269" t="s">
        <v>1324</v>
      </c>
      <c r="J77" s="269" t="s">
        <v>695</v>
      </c>
      <c r="K77" s="269" t="s">
        <v>1325</v>
      </c>
      <c r="L77" s="269" t="s">
        <v>1314</v>
      </c>
      <c r="M77" s="269" t="s">
        <v>1326</v>
      </c>
      <c r="N77" s="270" t="s">
        <v>1327</v>
      </c>
    </row>
    <row r="78" spans="1:14" ht="12.6" customHeight="1" x14ac:dyDescent="0.2">
      <c r="A78" s="273"/>
      <c r="B78" s="171"/>
      <c r="C78" s="171"/>
      <c r="D78" s="171"/>
      <c r="E78" s="171"/>
      <c r="F78" s="171"/>
      <c r="G78" s="171"/>
      <c r="H78" s="171"/>
      <c r="I78" s="274"/>
      <c r="J78" s="274"/>
      <c r="K78" s="274"/>
      <c r="L78" s="274"/>
      <c r="M78" s="274"/>
      <c r="N78" s="274"/>
    </row>
    <row r="79" spans="1:14" ht="12.6" customHeight="1" x14ac:dyDescent="0.2">
      <c r="A79" s="275">
        <v>1970</v>
      </c>
      <c r="B79" s="200">
        <v>79365</v>
      </c>
      <c r="C79" s="200">
        <v>1474</v>
      </c>
      <c r="D79" s="200">
        <v>755</v>
      </c>
      <c r="E79" s="200">
        <v>719</v>
      </c>
      <c r="F79" s="200">
        <v>-91</v>
      </c>
      <c r="G79" s="200"/>
      <c r="H79" s="200">
        <v>628</v>
      </c>
      <c r="I79" s="276">
        <v>18.600000000000001</v>
      </c>
      <c r="J79" s="276">
        <v>9.6</v>
      </c>
      <c r="K79" s="276">
        <v>9.1</v>
      </c>
      <c r="L79" s="276">
        <v>-1.2</v>
      </c>
      <c r="M79" s="276"/>
      <c r="N79" s="276">
        <v>7.9</v>
      </c>
    </row>
    <row r="80" spans="1:14" ht="12.6" customHeight="1" x14ac:dyDescent="0.2">
      <c r="A80" s="275">
        <v>1971</v>
      </c>
      <c r="B80" s="200">
        <v>78570</v>
      </c>
      <c r="C80" s="200">
        <v>1367</v>
      </c>
      <c r="D80" s="200">
        <v>669</v>
      </c>
      <c r="E80" s="200">
        <v>698</v>
      </c>
      <c r="F80" s="200">
        <v>-99</v>
      </c>
      <c r="G80" s="200"/>
      <c r="H80" s="200">
        <v>-795</v>
      </c>
      <c r="I80" s="276">
        <v>17.3</v>
      </c>
      <c r="J80" s="276">
        <v>8.5</v>
      </c>
      <c r="K80" s="276">
        <v>8.8000000000000007</v>
      </c>
      <c r="L80" s="276">
        <v>-1.3</v>
      </c>
      <c r="M80" s="276"/>
      <c r="N80" s="276">
        <v>-10.1</v>
      </c>
    </row>
    <row r="81" spans="1:14" ht="12.6" customHeight="1" x14ac:dyDescent="0.2">
      <c r="A81" s="275">
        <v>1972</v>
      </c>
      <c r="B81" s="200">
        <v>79496</v>
      </c>
      <c r="C81" s="200">
        <v>1383</v>
      </c>
      <c r="D81" s="200">
        <v>732</v>
      </c>
      <c r="E81" s="200">
        <v>651</v>
      </c>
      <c r="F81" s="200">
        <v>275</v>
      </c>
      <c r="G81" s="200"/>
      <c r="H81" s="200">
        <v>926</v>
      </c>
      <c r="I81" s="276">
        <v>17.5</v>
      </c>
      <c r="J81" s="276">
        <v>9.3000000000000007</v>
      </c>
      <c r="K81" s="276">
        <v>8.1999999999999993</v>
      </c>
      <c r="L81" s="276">
        <v>3.5</v>
      </c>
      <c r="M81" s="276"/>
      <c r="N81" s="276">
        <v>11.7</v>
      </c>
    </row>
    <row r="82" spans="1:14" ht="12.6" customHeight="1" x14ac:dyDescent="0.2">
      <c r="A82" s="275">
        <v>1973</v>
      </c>
      <c r="B82" s="200">
        <v>80447</v>
      </c>
      <c r="C82" s="200">
        <v>1298</v>
      </c>
      <c r="D82" s="200">
        <v>706</v>
      </c>
      <c r="E82" s="200">
        <v>592</v>
      </c>
      <c r="F82" s="200">
        <v>359</v>
      </c>
      <c r="G82" s="200"/>
      <c r="H82" s="200">
        <v>951</v>
      </c>
      <c r="I82" s="276">
        <v>16.2</v>
      </c>
      <c r="J82" s="276">
        <v>8.8000000000000007</v>
      </c>
      <c r="K82" s="276">
        <v>7.4</v>
      </c>
      <c r="L82" s="276">
        <v>4.5</v>
      </c>
      <c r="M82" s="276"/>
      <c r="N82" s="276">
        <v>11.9</v>
      </c>
    </row>
    <row r="83" spans="1:14" ht="12.6" customHeight="1" x14ac:dyDescent="0.2">
      <c r="A83" s="275">
        <v>1974</v>
      </c>
      <c r="B83" s="200">
        <v>81312</v>
      </c>
      <c r="C83" s="200">
        <v>1304</v>
      </c>
      <c r="D83" s="200">
        <v>749</v>
      </c>
      <c r="E83" s="200">
        <v>555</v>
      </c>
      <c r="F83" s="200">
        <v>310</v>
      </c>
      <c r="G83" s="200"/>
      <c r="H83" s="200">
        <v>865</v>
      </c>
      <c r="I83" s="276">
        <v>16.100000000000001</v>
      </c>
      <c r="J83" s="276">
        <v>9.3000000000000007</v>
      </c>
      <c r="K83" s="276">
        <v>6.9</v>
      </c>
      <c r="L83" s="276">
        <v>3.8</v>
      </c>
      <c r="M83" s="276"/>
      <c r="N83" s="276">
        <v>10.7</v>
      </c>
    </row>
    <row r="84" spans="1:14" ht="12.6" customHeight="1" x14ac:dyDescent="0.2">
      <c r="A84" s="275">
        <v>1975</v>
      </c>
      <c r="B84" s="200">
        <v>81711</v>
      </c>
      <c r="C84" s="200">
        <v>1109</v>
      </c>
      <c r="D84" s="200">
        <v>741</v>
      </c>
      <c r="E84" s="200">
        <v>368</v>
      </c>
      <c r="F84" s="200">
        <v>31</v>
      </c>
      <c r="G84" s="200"/>
      <c r="H84" s="200">
        <v>399</v>
      </c>
      <c r="I84" s="276">
        <v>13.6</v>
      </c>
      <c r="J84" s="276">
        <v>9.1</v>
      </c>
      <c r="K84" s="276">
        <v>4.5</v>
      </c>
      <c r="L84" s="276">
        <v>0.4</v>
      </c>
      <c r="M84" s="276"/>
      <c r="N84" s="276">
        <v>4.9000000000000004</v>
      </c>
    </row>
    <row r="85" spans="1:14" ht="12.6" customHeight="1" x14ac:dyDescent="0.2">
      <c r="A85" s="275">
        <v>1976</v>
      </c>
      <c r="B85" s="200">
        <v>81916</v>
      </c>
      <c r="C85" s="200">
        <v>1077</v>
      </c>
      <c r="D85" s="200">
        <v>801</v>
      </c>
      <c r="E85" s="200">
        <v>276</v>
      </c>
      <c r="F85" s="200">
        <v>-71</v>
      </c>
      <c r="G85" s="200"/>
      <c r="H85" s="200">
        <v>205</v>
      </c>
      <c r="I85" s="276">
        <v>13.2</v>
      </c>
      <c r="J85" s="276">
        <v>9.8000000000000007</v>
      </c>
      <c r="K85" s="276">
        <v>3.4</v>
      </c>
      <c r="L85" s="276">
        <v>-0.9</v>
      </c>
      <c r="M85" s="276"/>
      <c r="N85" s="276">
        <v>2.5</v>
      </c>
    </row>
    <row r="86" spans="1:14" ht="12.6" customHeight="1" x14ac:dyDescent="0.2">
      <c r="A86" s="275">
        <v>1977</v>
      </c>
      <c r="B86" s="200">
        <v>82202</v>
      </c>
      <c r="C86" s="200">
        <v>1042</v>
      </c>
      <c r="D86" s="200">
        <v>718</v>
      </c>
      <c r="E86" s="200">
        <v>324</v>
      </c>
      <c r="F86" s="200">
        <v>-38</v>
      </c>
      <c r="G86" s="200"/>
      <c r="H86" s="200">
        <v>286</v>
      </c>
      <c r="I86" s="276">
        <v>12.7</v>
      </c>
      <c r="J86" s="276">
        <v>8.6999999999999993</v>
      </c>
      <c r="K86" s="276">
        <v>3.9</v>
      </c>
      <c r="L86" s="276">
        <v>-0.5</v>
      </c>
      <c r="M86" s="276"/>
      <c r="N86" s="276">
        <v>3.5</v>
      </c>
    </row>
    <row r="87" spans="1:14" ht="12.6" customHeight="1" x14ac:dyDescent="0.2">
      <c r="A87" s="275">
        <v>1978</v>
      </c>
      <c r="B87" s="200">
        <v>82400</v>
      </c>
      <c r="C87" s="200">
        <v>1052</v>
      </c>
      <c r="D87" s="200">
        <v>704</v>
      </c>
      <c r="E87" s="200">
        <v>348</v>
      </c>
      <c r="F87" s="200">
        <v>-150</v>
      </c>
      <c r="G87" s="200"/>
      <c r="H87" s="200">
        <v>198</v>
      </c>
      <c r="I87" s="276">
        <v>12.8</v>
      </c>
      <c r="J87" s="276">
        <v>8.6</v>
      </c>
      <c r="K87" s="276">
        <v>4.2</v>
      </c>
      <c r="L87" s="276">
        <v>-1.8</v>
      </c>
      <c r="M87" s="276"/>
      <c r="N87" s="276">
        <v>2.4</v>
      </c>
    </row>
    <row r="88" spans="1:14" ht="12.6" customHeight="1" x14ac:dyDescent="0.2">
      <c r="A88" s="275">
        <v>1979</v>
      </c>
      <c r="B88" s="200">
        <v>82548</v>
      </c>
      <c r="C88" s="200">
        <v>960</v>
      </c>
      <c r="D88" s="200">
        <v>771</v>
      </c>
      <c r="E88" s="200">
        <v>189</v>
      </c>
      <c r="F88" s="200">
        <v>-41</v>
      </c>
      <c r="G88" s="200"/>
      <c r="H88" s="200">
        <v>148</v>
      </c>
      <c r="I88" s="276">
        <v>11.6</v>
      </c>
      <c r="J88" s="276">
        <v>9.3000000000000007</v>
      </c>
      <c r="K88" s="276">
        <v>2.2999999999999998</v>
      </c>
      <c r="L88" s="276">
        <v>-0.5</v>
      </c>
      <c r="M88" s="276"/>
      <c r="N88" s="276">
        <v>1.8</v>
      </c>
    </row>
    <row r="89" spans="1:14" ht="12.6" customHeight="1" x14ac:dyDescent="0.2">
      <c r="A89" s="275">
        <v>1980</v>
      </c>
      <c r="B89" s="200">
        <v>82588</v>
      </c>
      <c r="C89" s="200">
        <v>951</v>
      </c>
      <c r="D89" s="200">
        <v>796</v>
      </c>
      <c r="E89" s="200">
        <v>155</v>
      </c>
      <c r="F89" s="200">
        <v>-115</v>
      </c>
      <c r="G89" s="200"/>
      <c r="H89" s="200">
        <v>40</v>
      </c>
      <c r="I89" s="276">
        <v>11.5</v>
      </c>
      <c r="J89" s="276">
        <v>9.6</v>
      </c>
      <c r="K89" s="276">
        <v>1.9</v>
      </c>
      <c r="L89" s="276">
        <v>-1.4</v>
      </c>
      <c r="M89" s="276"/>
      <c r="N89" s="276">
        <v>0.5</v>
      </c>
    </row>
    <row r="90" spans="1:14" ht="12.6" customHeight="1" x14ac:dyDescent="0.2">
      <c r="A90" s="275">
        <v>1981</v>
      </c>
      <c r="B90" s="200">
        <v>81603</v>
      </c>
      <c r="C90" s="200">
        <v>1009</v>
      </c>
      <c r="D90" s="200">
        <v>751</v>
      </c>
      <c r="E90" s="200">
        <v>258</v>
      </c>
      <c r="F90" s="200">
        <v>-220</v>
      </c>
      <c r="G90" s="200"/>
      <c r="H90" s="200">
        <v>-985</v>
      </c>
      <c r="I90" s="276">
        <v>12.3</v>
      </c>
      <c r="J90" s="276">
        <v>9.1</v>
      </c>
      <c r="K90" s="276">
        <v>3.1</v>
      </c>
      <c r="L90" s="276">
        <v>-2.7</v>
      </c>
      <c r="M90" s="276"/>
      <c r="N90" s="276">
        <v>-12</v>
      </c>
    </row>
    <row r="91" spans="1:14" ht="12.6" customHeight="1" x14ac:dyDescent="0.2">
      <c r="A91" s="275">
        <v>1982</v>
      </c>
      <c r="B91" s="200">
        <v>81778</v>
      </c>
      <c r="C91" s="200">
        <v>996</v>
      </c>
      <c r="D91" s="200">
        <v>797</v>
      </c>
      <c r="E91" s="200">
        <v>199</v>
      </c>
      <c r="F91" s="200">
        <v>-24</v>
      </c>
      <c r="G91" s="200"/>
      <c r="H91" s="200">
        <v>175</v>
      </c>
      <c r="I91" s="276">
        <v>12.2</v>
      </c>
      <c r="J91" s="276">
        <v>9.8000000000000007</v>
      </c>
      <c r="K91" s="276">
        <v>2.4</v>
      </c>
      <c r="L91" s="276">
        <v>-0.3</v>
      </c>
      <c r="M91" s="276"/>
      <c r="N91" s="276">
        <v>2.1</v>
      </c>
    </row>
    <row r="92" spans="1:14" ht="12.6" customHeight="1" x14ac:dyDescent="0.2">
      <c r="A92" s="275">
        <v>1983</v>
      </c>
      <c r="B92" s="200">
        <v>82092</v>
      </c>
      <c r="C92" s="200">
        <v>948</v>
      </c>
      <c r="D92" s="200">
        <v>795</v>
      </c>
      <c r="E92" s="200">
        <v>153</v>
      </c>
      <c r="F92" s="200">
        <v>161</v>
      </c>
      <c r="G92" s="200"/>
      <c r="H92" s="200">
        <v>314</v>
      </c>
      <c r="I92" s="276">
        <v>11.6</v>
      </c>
      <c r="J92" s="276">
        <v>9.6999999999999993</v>
      </c>
      <c r="K92" s="276">
        <v>1.9</v>
      </c>
      <c r="L92" s="276">
        <v>2</v>
      </c>
      <c r="M92" s="276"/>
      <c r="N92" s="276">
        <v>3.8</v>
      </c>
    </row>
    <row r="93" spans="1:14" ht="12.6" customHeight="1" x14ac:dyDescent="0.2">
      <c r="A93" s="275">
        <v>1984</v>
      </c>
      <c r="B93" s="200">
        <v>82178</v>
      </c>
      <c r="C93" s="200">
        <v>938</v>
      </c>
      <c r="D93" s="200">
        <v>830</v>
      </c>
      <c r="E93" s="200">
        <v>108</v>
      </c>
      <c r="F93" s="200">
        <v>-22</v>
      </c>
      <c r="G93" s="200"/>
      <c r="H93" s="200">
        <v>86</v>
      </c>
      <c r="I93" s="276">
        <v>11.4</v>
      </c>
      <c r="J93" s="276">
        <v>10.1</v>
      </c>
      <c r="K93" s="276">
        <v>1.3</v>
      </c>
      <c r="L93" s="276">
        <v>-0.3</v>
      </c>
      <c r="M93" s="276"/>
      <c r="N93" s="276">
        <v>1</v>
      </c>
    </row>
    <row r="94" spans="1:14" ht="12.6" customHeight="1" x14ac:dyDescent="0.2">
      <c r="A94" s="275">
        <v>1985</v>
      </c>
      <c r="B94" s="200">
        <v>82387</v>
      </c>
      <c r="C94" s="200">
        <v>932</v>
      </c>
      <c r="D94" s="200">
        <v>782</v>
      </c>
      <c r="E94" s="200">
        <v>150</v>
      </c>
      <c r="F94" s="200">
        <v>59</v>
      </c>
      <c r="G94" s="200"/>
      <c r="H94" s="200">
        <v>209</v>
      </c>
      <c r="I94" s="276">
        <v>11.3</v>
      </c>
      <c r="J94" s="276">
        <v>9.5</v>
      </c>
      <c r="K94" s="276">
        <v>1.8</v>
      </c>
      <c r="L94" s="276">
        <v>0.7</v>
      </c>
      <c r="M94" s="276"/>
      <c r="N94" s="276">
        <v>2.5</v>
      </c>
    </row>
    <row r="95" spans="1:14" ht="12.6" customHeight="1" x14ac:dyDescent="0.2">
      <c r="A95" s="275">
        <v>1986</v>
      </c>
      <c r="B95" s="200">
        <v>82569</v>
      </c>
      <c r="C95" s="200">
        <v>891</v>
      </c>
      <c r="D95" s="200">
        <v>773</v>
      </c>
      <c r="E95" s="200">
        <v>118</v>
      </c>
      <c r="F95" s="200">
        <v>64</v>
      </c>
      <c r="G95" s="200"/>
      <c r="H95" s="200">
        <v>182</v>
      </c>
      <c r="I95" s="276">
        <v>10.8</v>
      </c>
      <c r="J95" s="276">
        <v>9.4</v>
      </c>
      <c r="K95" s="276">
        <v>1.4</v>
      </c>
      <c r="L95" s="276">
        <v>0.8</v>
      </c>
      <c r="M95" s="276"/>
      <c r="N95" s="276">
        <v>2.2000000000000002</v>
      </c>
    </row>
    <row r="96" spans="1:14" ht="12.6" customHeight="1" x14ac:dyDescent="0.2">
      <c r="A96" s="275">
        <v>1987</v>
      </c>
      <c r="B96" s="200">
        <v>82980</v>
      </c>
      <c r="C96" s="200">
        <v>967</v>
      </c>
      <c r="D96" s="200">
        <v>726</v>
      </c>
      <c r="E96" s="200">
        <v>241</v>
      </c>
      <c r="F96" s="200">
        <v>170</v>
      </c>
      <c r="G96" s="200"/>
      <c r="H96" s="200">
        <v>411</v>
      </c>
      <c r="I96" s="276">
        <v>11.7</v>
      </c>
      <c r="J96" s="276">
        <v>8.8000000000000007</v>
      </c>
      <c r="K96" s="276">
        <v>2.9</v>
      </c>
      <c r="L96" s="276">
        <v>2.1</v>
      </c>
      <c r="M96" s="276"/>
      <c r="N96" s="276">
        <v>5</v>
      </c>
    </row>
    <row r="97" spans="1:16" ht="12.6" customHeight="1" x14ac:dyDescent="0.2">
      <c r="A97" s="275">
        <v>1988</v>
      </c>
      <c r="B97" s="200">
        <v>83343</v>
      </c>
      <c r="C97" s="200">
        <v>947</v>
      </c>
      <c r="D97" s="200">
        <v>773</v>
      </c>
      <c r="E97" s="200">
        <v>174</v>
      </c>
      <c r="F97" s="200">
        <v>189</v>
      </c>
      <c r="G97" s="200"/>
      <c r="H97" s="200">
        <v>363</v>
      </c>
      <c r="I97" s="276">
        <v>11.4</v>
      </c>
      <c r="J97" s="276">
        <v>9.3000000000000007</v>
      </c>
      <c r="K97" s="276">
        <v>2.1</v>
      </c>
      <c r="L97" s="276">
        <v>2.2999999999999998</v>
      </c>
      <c r="M97" s="276"/>
      <c r="N97" s="276">
        <v>4.4000000000000004</v>
      </c>
    </row>
    <row r="98" spans="1:16" ht="12.6" customHeight="1" x14ac:dyDescent="0.2">
      <c r="A98" s="275">
        <v>1989</v>
      </c>
      <c r="B98" s="200">
        <v>83617</v>
      </c>
      <c r="C98" s="200">
        <v>988</v>
      </c>
      <c r="D98" s="200">
        <v>781</v>
      </c>
      <c r="E98" s="200">
        <v>207</v>
      </c>
      <c r="F98" s="200">
        <v>67</v>
      </c>
      <c r="G98" s="200"/>
      <c r="H98" s="200">
        <v>274</v>
      </c>
      <c r="I98" s="276">
        <v>11.8</v>
      </c>
      <c r="J98" s="276">
        <v>9.4</v>
      </c>
      <c r="K98" s="276">
        <v>2.5</v>
      </c>
      <c r="L98" s="276">
        <v>0.8</v>
      </c>
      <c r="M98" s="276"/>
      <c r="N98" s="276">
        <v>3.3</v>
      </c>
    </row>
    <row r="99" spans="1:16" ht="12.6" customHeight="1" x14ac:dyDescent="0.2">
      <c r="A99" s="275">
        <v>1990</v>
      </c>
      <c r="B99" s="200">
        <v>84190</v>
      </c>
      <c r="C99" s="200">
        <v>934</v>
      </c>
      <c r="D99" s="200">
        <v>737</v>
      </c>
      <c r="E99" s="200">
        <v>197</v>
      </c>
      <c r="F99" s="200">
        <v>376</v>
      </c>
      <c r="G99" s="200"/>
      <c r="H99" s="200">
        <v>573</v>
      </c>
      <c r="I99" s="276">
        <v>11.1</v>
      </c>
      <c r="J99" s="276">
        <v>8.8000000000000007</v>
      </c>
      <c r="K99" s="276">
        <v>2.2999999999999998</v>
      </c>
      <c r="L99" s="276">
        <v>4.5</v>
      </c>
      <c r="M99" s="276"/>
      <c r="N99" s="276">
        <v>6.8</v>
      </c>
    </row>
    <row r="100" spans="1:16" ht="12.6" customHeight="1" x14ac:dyDescent="0.2">
      <c r="A100" s="275">
        <v>1991</v>
      </c>
      <c r="B100" s="200">
        <v>84231</v>
      </c>
      <c r="C100" s="200">
        <v>1036</v>
      </c>
      <c r="D100" s="200">
        <v>705</v>
      </c>
      <c r="E100" s="200">
        <v>331</v>
      </c>
      <c r="F100" s="200">
        <v>342</v>
      </c>
      <c r="G100" s="200"/>
      <c r="H100" s="200">
        <v>41</v>
      </c>
      <c r="I100" s="276">
        <v>12.3</v>
      </c>
      <c r="J100" s="276">
        <v>8.4</v>
      </c>
      <c r="K100" s="276">
        <v>3.9</v>
      </c>
      <c r="L100" s="276">
        <v>4.0999999999999996</v>
      </c>
      <c r="M100" s="276"/>
      <c r="N100" s="276">
        <v>0.5</v>
      </c>
    </row>
    <row r="101" spans="1:16" ht="12.6" customHeight="1" x14ac:dyDescent="0.2">
      <c r="A101" s="275">
        <v>1992</v>
      </c>
      <c r="B101" s="200">
        <v>84881</v>
      </c>
      <c r="C101" s="200">
        <v>988</v>
      </c>
      <c r="D101" s="200">
        <v>735</v>
      </c>
      <c r="E101" s="200">
        <v>253</v>
      </c>
      <c r="F101" s="200">
        <v>397</v>
      </c>
      <c r="G101" s="200"/>
      <c r="H101" s="200">
        <v>650</v>
      </c>
      <c r="I101" s="276">
        <v>11.7</v>
      </c>
      <c r="J101" s="276">
        <v>8.6999999999999993</v>
      </c>
      <c r="K101" s="276">
        <v>3</v>
      </c>
      <c r="L101" s="276">
        <v>4.7</v>
      </c>
      <c r="M101" s="276"/>
      <c r="N101" s="276">
        <v>7.7</v>
      </c>
    </row>
    <row r="102" spans="1:16" ht="12.6" customHeight="1" x14ac:dyDescent="0.2">
      <c r="A102" s="275">
        <v>1993</v>
      </c>
      <c r="B102" s="200">
        <v>85580</v>
      </c>
      <c r="C102" s="200">
        <v>919</v>
      </c>
      <c r="D102" s="200">
        <v>704</v>
      </c>
      <c r="E102" s="200">
        <v>215</v>
      </c>
      <c r="F102" s="200">
        <v>484</v>
      </c>
      <c r="G102" s="200"/>
      <c r="H102" s="200">
        <v>699</v>
      </c>
      <c r="I102" s="276">
        <v>10.8</v>
      </c>
      <c r="J102" s="276">
        <v>8.3000000000000007</v>
      </c>
      <c r="K102" s="276">
        <v>2.5</v>
      </c>
      <c r="L102" s="276">
        <v>5.7</v>
      </c>
      <c r="M102" s="276"/>
      <c r="N102" s="276">
        <v>8.1999999999999993</v>
      </c>
    </row>
    <row r="103" spans="1:16" ht="12.6" customHeight="1" x14ac:dyDescent="0.2">
      <c r="A103" s="275">
        <v>1994</v>
      </c>
      <c r="B103" s="200">
        <v>86200</v>
      </c>
      <c r="C103" s="200">
        <v>1010</v>
      </c>
      <c r="D103" s="200">
        <v>727</v>
      </c>
      <c r="E103" s="200">
        <v>283</v>
      </c>
      <c r="F103" s="200">
        <v>337</v>
      </c>
      <c r="G103" s="200"/>
      <c r="H103" s="200">
        <v>620</v>
      </c>
      <c r="I103" s="276">
        <v>11.8</v>
      </c>
      <c r="J103" s="276">
        <v>8.5</v>
      </c>
      <c r="K103" s="276">
        <v>3.3</v>
      </c>
      <c r="L103" s="276">
        <v>3.9</v>
      </c>
      <c r="M103" s="276"/>
      <c r="N103" s="276">
        <v>7.2</v>
      </c>
    </row>
    <row r="104" spans="1:16" ht="12.6" customHeight="1" x14ac:dyDescent="0.2">
      <c r="A104" s="275">
        <v>1995</v>
      </c>
      <c r="B104" s="200">
        <v>86609</v>
      </c>
      <c r="C104" s="200">
        <v>956</v>
      </c>
      <c r="D104" s="200">
        <v>740</v>
      </c>
      <c r="E104" s="200">
        <v>216</v>
      </c>
      <c r="F104" s="200">
        <v>193</v>
      </c>
      <c r="G104" s="200"/>
      <c r="H104" s="200">
        <v>409</v>
      </c>
      <c r="I104" s="276">
        <v>11.1</v>
      </c>
      <c r="J104" s="276">
        <v>8.6</v>
      </c>
      <c r="K104" s="276">
        <v>2.5</v>
      </c>
      <c r="L104" s="276">
        <v>2.2000000000000002</v>
      </c>
      <c r="M104" s="276"/>
      <c r="N104" s="276">
        <v>4.7</v>
      </c>
    </row>
    <row r="105" spans="1:16" ht="12.6" customHeight="1" x14ac:dyDescent="0.2">
      <c r="A105" s="275">
        <v>1996</v>
      </c>
      <c r="B105" s="200">
        <v>87018</v>
      </c>
      <c r="C105" s="200">
        <v>1012</v>
      </c>
      <c r="D105" s="200">
        <v>761</v>
      </c>
      <c r="E105" s="200">
        <v>251</v>
      </c>
      <c r="F105" s="200">
        <v>158</v>
      </c>
      <c r="G105" s="200"/>
      <c r="H105" s="200">
        <v>409</v>
      </c>
      <c r="I105" s="276">
        <v>11.7</v>
      </c>
      <c r="J105" s="276">
        <v>8.8000000000000007</v>
      </c>
      <c r="K105" s="276">
        <v>2.9</v>
      </c>
      <c r="L105" s="276">
        <v>1.8</v>
      </c>
      <c r="M105" s="276"/>
      <c r="N105" s="276">
        <v>4.7</v>
      </c>
    </row>
    <row r="106" spans="1:16" ht="12.6" customHeight="1" x14ac:dyDescent="0.2">
      <c r="A106" s="275">
        <v>1997</v>
      </c>
      <c r="B106" s="200">
        <v>87456</v>
      </c>
      <c r="C106" s="200">
        <v>1021</v>
      </c>
      <c r="D106" s="200">
        <v>719</v>
      </c>
      <c r="E106" s="200">
        <v>302</v>
      </c>
      <c r="F106" s="200">
        <v>136</v>
      </c>
      <c r="G106" s="200"/>
      <c r="H106" s="200">
        <v>438</v>
      </c>
      <c r="I106" s="276">
        <v>11.7</v>
      </c>
      <c r="J106" s="276">
        <v>8.1999999999999993</v>
      </c>
      <c r="K106" s="276">
        <v>3.5</v>
      </c>
      <c r="L106" s="276">
        <v>1.6</v>
      </c>
      <c r="M106" s="276"/>
      <c r="N106" s="276">
        <v>5</v>
      </c>
    </row>
    <row r="107" spans="1:16" ht="12.6" customHeight="1" x14ac:dyDescent="0.2">
      <c r="A107" s="275">
        <v>1998</v>
      </c>
      <c r="B107" s="200">
        <v>87681</v>
      </c>
      <c r="C107" s="200">
        <v>958</v>
      </c>
      <c r="D107" s="200">
        <v>720</v>
      </c>
      <c r="E107" s="200">
        <v>238</v>
      </c>
      <c r="F107" s="200">
        <v>-13</v>
      </c>
      <c r="G107" s="200"/>
      <c r="H107" s="200">
        <v>225</v>
      </c>
      <c r="I107" s="276">
        <v>10.9</v>
      </c>
      <c r="J107" s="276">
        <v>8.1999999999999993</v>
      </c>
      <c r="K107" s="276">
        <v>2.7</v>
      </c>
      <c r="L107" s="276">
        <v>-0.1</v>
      </c>
      <c r="M107" s="276"/>
      <c r="N107" s="276">
        <v>2.6</v>
      </c>
    </row>
    <row r="108" spans="1:16" ht="12.6" customHeight="1" x14ac:dyDescent="0.2">
      <c r="A108" s="275">
        <v>1999</v>
      </c>
      <c r="B108" s="200">
        <v>88326</v>
      </c>
      <c r="C108" s="200">
        <v>1020</v>
      </c>
      <c r="D108" s="200">
        <v>808</v>
      </c>
      <c r="E108" s="200">
        <v>212</v>
      </c>
      <c r="F108" s="200">
        <v>433</v>
      </c>
      <c r="G108" s="200"/>
      <c r="H108" s="200">
        <v>645</v>
      </c>
      <c r="I108" s="276">
        <v>11.6</v>
      </c>
      <c r="J108" s="276">
        <v>9.1999999999999993</v>
      </c>
      <c r="K108" s="276">
        <v>2.4</v>
      </c>
      <c r="L108" s="276">
        <v>4.9000000000000004</v>
      </c>
      <c r="M108" s="276"/>
      <c r="N108" s="276">
        <v>7.3</v>
      </c>
    </row>
    <row r="109" spans="1:16" ht="12.6" customHeight="1" x14ac:dyDescent="0.2">
      <c r="A109" s="275">
        <v>2000</v>
      </c>
      <c r="B109" s="200">
        <v>88870</v>
      </c>
      <c r="C109" s="200">
        <v>1021</v>
      </c>
      <c r="D109" s="200">
        <v>762</v>
      </c>
      <c r="E109" s="200">
        <v>259</v>
      </c>
      <c r="F109" s="200">
        <v>285</v>
      </c>
      <c r="G109" s="200"/>
      <c r="H109" s="200">
        <v>544</v>
      </c>
      <c r="I109" s="276">
        <v>11.5</v>
      </c>
      <c r="J109" s="276">
        <v>8.6</v>
      </c>
      <c r="K109" s="276">
        <v>2.9</v>
      </c>
      <c r="L109" s="276">
        <v>3.2</v>
      </c>
      <c r="M109" s="276"/>
      <c r="N109" s="276">
        <v>6.1</v>
      </c>
    </row>
    <row r="110" spans="1:16" ht="12.6" customHeight="1" x14ac:dyDescent="0.2">
      <c r="A110" s="275">
        <v>2001</v>
      </c>
      <c r="B110" s="200">
        <v>88607</v>
      </c>
      <c r="C110" s="200">
        <v>999</v>
      </c>
      <c r="D110" s="200">
        <v>711</v>
      </c>
      <c r="E110" s="200">
        <v>288</v>
      </c>
      <c r="F110" s="200">
        <v>-551</v>
      </c>
      <c r="G110" s="200"/>
      <c r="H110" s="200">
        <v>-263</v>
      </c>
      <c r="I110" s="276">
        <v>11.257796784935513</v>
      </c>
      <c r="J110" s="276">
        <v>8.0123058199090575</v>
      </c>
      <c r="K110" s="276">
        <v>3.2454909650264545</v>
      </c>
      <c r="L110" s="276">
        <v>-6.2092552837832509</v>
      </c>
      <c r="M110" s="276"/>
      <c r="N110" s="276">
        <v>-2.9637643187567968</v>
      </c>
      <c r="O110" s="16"/>
      <c r="P110" s="5"/>
    </row>
    <row r="111" spans="1:16" ht="12.6" customHeight="1" x14ac:dyDescent="0.2">
      <c r="A111" s="275">
        <v>2002</v>
      </c>
      <c r="B111" s="200">
        <v>89351</v>
      </c>
      <c r="C111" s="200">
        <v>953</v>
      </c>
      <c r="D111" s="200">
        <v>743</v>
      </c>
      <c r="E111" s="200">
        <v>210</v>
      </c>
      <c r="F111" s="200">
        <v>534</v>
      </c>
      <c r="G111" s="200"/>
      <c r="H111" s="200">
        <v>744</v>
      </c>
      <c r="I111" s="276">
        <v>10.7</v>
      </c>
      <c r="J111" s="276">
        <v>8.4</v>
      </c>
      <c r="K111" s="276">
        <v>2.4</v>
      </c>
      <c r="L111" s="276">
        <v>6</v>
      </c>
      <c r="M111" s="276"/>
      <c r="N111" s="276">
        <v>8.4</v>
      </c>
    </row>
    <row r="112" spans="1:16" ht="12.6" customHeight="1" x14ac:dyDescent="0.2">
      <c r="A112" s="275">
        <v>2003</v>
      </c>
      <c r="B112" s="200">
        <v>90137</v>
      </c>
      <c r="C112" s="200">
        <v>994</v>
      </c>
      <c r="D112" s="200">
        <v>819</v>
      </c>
      <c r="E112" s="200">
        <v>175</v>
      </c>
      <c r="F112" s="200">
        <v>611</v>
      </c>
      <c r="G112" s="200"/>
      <c r="H112" s="200">
        <v>786</v>
      </c>
      <c r="I112" s="276">
        <v>11.1</v>
      </c>
      <c r="J112" s="276">
        <v>9.1</v>
      </c>
      <c r="K112" s="276">
        <v>1.9</v>
      </c>
      <c r="L112" s="276">
        <v>6.8</v>
      </c>
      <c r="M112" s="276"/>
      <c r="N112" s="276">
        <v>8.8000000000000007</v>
      </c>
    </row>
    <row r="113" spans="1:14" ht="12.6" customHeight="1" x14ac:dyDescent="0.2">
      <c r="A113" s="275">
        <v>2004</v>
      </c>
      <c r="B113" s="200">
        <v>90967</v>
      </c>
      <c r="C113" s="200">
        <v>1039</v>
      </c>
      <c r="D113" s="200">
        <v>809</v>
      </c>
      <c r="E113" s="200">
        <v>230</v>
      </c>
      <c r="F113" s="200">
        <v>600</v>
      </c>
      <c r="G113" s="200"/>
      <c r="H113" s="200">
        <v>830</v>
      </c>
      <c r="I113" s="276">
        <v>11.5</v>
      </c>
      <c r="J113" s="276">
        <v>8.9</v>
      </c>
      <c r="K113" s="276">
        <v>2.5</v>
      </c>
      <c r="L113" s="276">
        <v>6.6</v>
      </c>
      <c r="M113" s="276"/>
      <c r="N113" s="276">
        <v>9.1999999999999993</v>
      </c>
    </row>
    <row r="114" spans="1:14" ht="12.6" customHeight="1" x14ac:dyDescent="0.2">
      <c r="A114" s="275">
        <v>2005</v>
      </c>
      <c r="B114" s="200">
        <v>91954</v>
      </c>
      <c r="C114" s="200">
        <v>994</v>
      </c>
      <c r="D114" s="200">
        <v>745</v>
      </c>
      <c r="E114" s="200">
        <v>249</v>
      </c>
      <c r="F114" s="200">
        <v>738</v>
      </c>
      <c r="G114" s="200"/>
      <c r="H114" s="200">
        <v>987</v>
      </c>
      <c r="I114" s="276">
        <v>10.9</v>
      </c>
      <c r="J114" s="276">
        <v>8.1</v>
      </c>
      <c r="K114" s="276">
        <v>2.7</v>
      </c>
      <c r="L114" s="276">
        <v>8.1</v>
      </c>
      <c r="M114" s="276"/>
      <c r="N114" s="276">
        <v>10.8</v>
      </c>
    </row>
    <row r="115" spans="1:14" ht="12.6" customHeight="1" x14ac:dyDescent="0.2">
      <c r="A115" s="275">
        <v>2006</v>
      </c>
      <c r="B115" s="200">
        <v>93162</v>
      </c>
      <c r="C115" s="200">
        <v>1019</v>
      </c>
      <c r="D115" s="200">
        <v>721</v>
      </c>
      <c r="E115" s="200">
        <v>298</v>
      </c>
      <c r="F115" s="200">
        <v>910</v>
      </c>
      <c r="G115" s="200"/>
      <c r="H115" s="200">
        <v>1208</v>
      </c>
      <c r="I115" s="276">
        <v>11</v>
      </c>
      <c r="J115" s="276">
        <v>7.8</v>
      </c>
      <c r="K115" s="276">
        <v>3.2</v>
      </c>
      <c r="L115" s="276">
        <v>9.8000000000000007</v>
      </c>
      <c r="M115" s="276"/>
      <c r="N115" s="276">
        <v>13.1</v>
      </c>
    </row>
    <row r="116" spans="1:14" ht="12.6" customHeight="1" x14ac:dyDescent="0.2">
      <c r="A116" s="275">
        <v>2007</v>
      </c>
      <c r="B116" s="200">
        <v>94641</v>
      </c>
      <c r="C116" s="200">
        <v>1008</v>
      </c>
      <c r="D116" s="200">
        <v>729</v>
      </c>
      <c r="E116" s="200">
        <v>279</v>
      </c>
      <c r="F116" s="200">
        <v>1200</v>
      </c>
      <c r="G116" s="200"/>
      <c r="H116" s="200">
        <v>1479</v>
      </c>
      <c r="I116" s="276">
        <v>10.7</v>
      </c>
      <c r="J116" s="276">
        <v>7.8</v>
      </c>
      <c r="K116" s="276">
        <v>3</v>
      </c>
      <c r="L116" s="276">
        <v>12.8</v>
      </c>
      <c r="M116" s="276"/>
      <c r="N116" s="276">
        <v>15.8</v>
      </c>
    </row>
    <row r="117" spans="1:14" ht="12.6" customHeight="1" x14ac:dyDescent="0.2">
      <c r="A117" s="275">
        <v>2008</v>
      </c>
      <c r="B117" s="200">
        <v>95537</v>
      </c>
      <c r="C117" s="200">
        <v>1022</v>
      </c>
      <c r="D117" s="200">
        <v>774</v>
      </c>
      <c r="E117" s="200">
        <v>248</v>
      </c>
      <c r="F117" s="200">
        <v>648</v>
      </c>
      <c r="G117" s="200"/>
      <c r="H117" s="200">
        <v>896</v>
      </c>
      <c r="I117" s="276">
        <v>10.7</v>
      </c>
      <c r="J117" s="276">
        <v>8.1</v>
      </c>
      <c r="K117" s="276">
        <v>2.6</v>
      </c>
      <c r="L117" s="276">
        <v>6.8</v>
      </c>
      <c r="M117" s="276"/>
      <c r="N117" s="276">
        <v>9.4</v>
      </c>
    </row>
    <row r="118" spans="1:14" ht="12.6" customHeight="1" x14ac:dyDescent="0.2">
      <c r="A118" s="275">
        <v>2009</v>
      </c>
      <c r="B118" s="200">
        <v>96454</v>
      </c>
      <c r="C118" s="200">
        <v>976</v>
      </c>
      <c r="D118" s="200">
        <v>730</v>
      </c>
      <c r="E118" s="200">
        <v>246</v>
      </c>
      <c r="F118" s="200">
        <v>671</v>
      </c>
      <c r="G118" s="200"/>
      <c r="H118" s="200">
        <v>917</v>
      </c>
      <c r="I118" s="276">
        <v>10.199999999999999</v>
      </c>
      <c r="J118" s="276">
        <v>7.6</v>
      </c>
      <c r="K118" s="276">
        <v>2.6</v>
      </c>
      <c r="L118" s="276">
        <v>7</v>
      </c>
      <c r="M118" s="276"/>
      <c r="N118" s="276">
        <v>9.6</v>
      </c>
    </row>
    <row r="119" spans="1:14" ht="12.6" customHeight="1" x14ac:dyDescent="0.2">
      <c r="A119" s="275">
        <v>2010</v>
      </c>
      <c r="B119" s="200">
        <v>97597</v>
      </c>
      <c r="C119" s="200">
        <v>1043</v>
      </c>
      <c r="D119" s="200">
        <v>703</v>
      </c>
      <c r="E119" s="200">
        <v>340</v>
      </c>
      <c r="F119" s="200">
        <v>803</v>
      </c>
      <c r="G119" s="200"/>
      <c r="H119" s="200">
        <v>1143</v>
      </c>
      <c r="I119" s="276">
        <v>10.7</v>
      </c>
      <c r="J119" s="276">
        <v>7.2</v>
      </c>
      <c r="K119" s="276">
        <v>3.5</v>
      </c>
      <c r="L119" s="276">
        <v>8.3000000000000007</v>
      </c>
      <c r="M119" s="276"/>
      <c r="N119" s="276">
        <v>11.8</v>
      </c>
    </row>
    <row r="120" spans="1:14" ht="12.6" customHeight="1" x14ac:dyDescent="0.2">
      <c r="A120" s="275">
        <v>2011</v>
      </c>
      <c r="B120" s="200">
        <v>98687</v>
      </c>
      <c r="C120" s="200">
        <v>1030</v>
      </c>
      <c r="D120" s="200">
        <v>743</v>
      </c>
      <c r="E120" s="200">
        <v>287</v>
      </c>
      <c r="F120" s="200">
        <v>803</v>
      </c>
      <c r="G120" s="200"/>
      <c r="H120" s="200">
        <v>1090</v>
      </c>
      <c r="I120" s="276">
        <v>10.5</v>
      </c>
      <c r="J120" s="276">
        <v>7.6</v>
      </c>
      <c r="K120" s="276">
        <v>2.9</v>
      </c>
      <c r="L120" s="276">
        <v>8.1999999999999993</v>
      </c>
      <c r="M120" s="276"/>
      <c r="N120" s="276">
        <v>11.1</v>
      </c>
    </row>
    <row r="121" spans="1:14" ht="12.6" customHeight="1" x14ac:dyDescent="0.2">
      <c r="A121" s="275">
        <v>2012</v>
      </c>
      <c r="B121" s="200">
        <v>99398</v>
      </c>
      <c r="C121" s="200">
        <v>975</v>
      </c>
      <c r="D121" s="200">
        <v>860</v>
      </c>
      <c r="E121" s="200">
        <v>115</v>
      </c>
      <c r="F121" s="200">
        <v>596</v>
      </c>
      <c r="G121" s="200"/>
      <c r="H121" s="200">
        <v>711</v>
      </c>
      <c r="I121" s="276">
        <v>9.8000000000000007</v>
      </c>
      <c r="J121" s="276">
        <v>8.6999999999999993</v>
      </c>
      <c r="K121" s="276">
        <v>1.2</v>
      </c>
      <c r="L121" s="276">
        <v>6</v>
      </c>
      <c r="M121" s="276"/>
      <c r="N121" s="276">
        <v>7.2</v>
      </c>
    </row>
    <row r="122" spans="1:14" ht="12.6" customHeight="1" x14ac:dyDescent="0.2">
      <c r="A122" s="275">
        <v>2013</v>
      </c>
      <c r="B122" s="200">
        <v>100278</v>
      </c>
      <c r="C122" s="200">
        <v>1014</v>
      </c>
      <c r="D122" s="200">
        <v>780</v>
      </c>
      <c r="E122" s="200">
        <v>234</v>
      </c>
      <c r="F122" s="200">
        <v>646</v>
      </c>
      <c r="G122" s="200"/>
      <c r="H122" s="200">
        <v>880</v>
      </c>
      <c r="I122" s="276">
        <v>10.199999999999999</v>
      </c>
      <c r="J122" s="276">
        <v>7.8</v>
      </c>
      <c r="K122" s="276">
        <v>2.2999999999999998</v>
      </c>
      <c r="L122" s="276">
        <v>6.5</v>
      </c>
      <c r="M122" s="276"/>
      <c r="N122" s="276">
        <v>8.8000000000000007</v>
      </c>
    </row>
    <row r="123" spans="1:14" ht="12.6" customHeight="1" x14ac:dyDescent="0.2">
      <c r="A123" s="275">
        <v>2014</v>
      </c>
      <c r="B123" s="200">
        <v>100912</v>
      </c>
      <c r="C123" s="200">
        <v>1048</v>
      </c>
      <c r="D123" s="200">
        <v>794</v>
      </c>
      <c r="E123" s="200">
        <v>254</v>
      </c>
      <c r="F123" s="200">
        <v>380</v>
      </c>
      <c r="G123" s="200"/>
      <c r="H123" s="200">
        <v>634</v>
      </c>
      <c r="I123" s="276">
        <v>10.4</v>
      </c>
      <c r="J123" s="276">
        <v>7.9</v>
      </c>
      <c r="K123" s="276">
        <v>2.5</v>
      </c>
      <c r="L123" s="276">
        <v>3.8</v>
      </c>
      <c r="M123" s="276"/>
      <c r="N123" s="276">
        <v>6.3</v>
      </c>
    </row>
    <row r="124" spans="1:14" ht="12.6" customHeight="1" x14ac:dyDescent="0.2">
      <c r="A124" s="275">
        <v>2015</v>
      </c>
      <c r="B124" s="200">
        <v>101393</v>
      </c>
      <c r="C124" s="200">
        <v>1094</v>
      </c>
      <c r="D124" s="200">
        <v>861</v>
      </c>
      <c r="E124" s="200">
        <v>233</v>
      </c>
      <c r="F124" s="200">
        <v>248</v>
      </c>
      <c r="G124" s="200"/>
      <c r="H124" s="200">
        <v>481</v>
      </c>
      <c r="I124" s="276">
        <v>10.8</v>
      </c>
      <c r="J124" s="276">
        <v>8.5</v>
      </c>
      <c r="K124" s="276">
        <v>2.2999999999999998</v>
      </c>
      <c r="L124" s="276">
        <v>2.5</v>
      </c>
      <c r="M124" s="276"/>
      <c r="N124" s="276">
        <v>4.8</v>
      </c>
    </row>
    <row r="125" spans="1:14" ht="12.6" customHeight="1" x14ac:dyDescent="0.2">
      <c r="A125" s="277">
        <v>2016</v>
      </c>
      <c r="B125" s="200">
        <v>102263</v>
      </c>
      <c r="C125" s="200">
        <v>1101</v>
      </c>
      <c r="D125" s="200">
        <v>817</v>
      </c>
      <c r="E125" s="200">
        <v>284</v>
      </c>
      <c r="F125" s="200">
        <v>586</v>
      </c>
      <c r="G125" s="200"/>
      <c r="H125" s="200">
        <v>870</v>
      </c>
      <c r="I125" s="276">
        <v>10.8</v>
      </c>
      <c r="J125" s="276">
        <v>8</v>
      </c>
      <c r="K125" s="276">
        <v>2.8</v>
      </c>
      <c r="L125" s="276">
        <v>5.8</v>
      </c>
      <c r="M125" s="276"/>
      <c r="N125" s="276">
        <v>8.5</v>
      </c>
    </row>
    <row r="126" spans="1:14" ht="12.6" customHeight="1" x14ac:dyDescent="0.2">
      <c r="A126" s="277">
        <v>2017</v>
      </c>
      <c r="B126" s="200">
        <v>103025</v>
      </c>
      <c r="C126" s="200">
        <v>1059</v>
      </c>
      <c r="D126" s="200">
        <v>875</v>
      </c>
      <c r="E126" s="200">
        <v>184</v>
      </c>
      <c r="F126" s="200">
        <v>578</v>
      </c>
      <c r="G126" s="200"/>
      <c r="H126" s="200">
        <v>762</v>
      </c>
      <c r="I126" s="276">
        <v>10.3</v>
      </c>
      <c r="J126" s="276">
        <v>8.5</v>
      </c>
      <c r="K126" s="276">
        <v>1.8</v>
      </c>
      <c r="L126" s="276">
        <v>5.6</v>
      </c>
      <c r="M126" s="276"/>
      <c r="N126" s="276">
        <v>7.4</v>
      </c>
    </row>
    <row r="127" spans="1:14" ht="12.6" customHeight="1" x14ac:dyDescent="0.2">
      <c r="A127" s="275">
        <v>2018</v>
      </c>
      <c r="B127" s="200">
        <v>103804</v>
      </c>
      <c r="C127" s="200">
        <v>1039</v>
      </c>
      <c r="D127" s="200">
        <v>839</v>
      </c>
      <c r="E127" s="200">
        <v>200</v>
      </c>
      <c r="F127" s="200">
        <v>579</v>
      </c>
      <c r="G127" s="200"/>
      <c r="H127" s="200">
        <v>779</v>
      </c>
      <c r="I127" s="276">
        <v>10</v>
      </c>
      <c r="J127" s="276">
        <v>8.1</v>
      </c>
      <c r="K127" s="276">
        <v>1.9</v>
      </c>
      <c r="L127" s="276">
        <v>5.6</v>
      </c>
      <c r="M127" s="276"/>
      <c r="N127" s="276">
        <v>7.5</v>
      </c>
    </row>
    <row r="128" spans="1:14" ht="12.6" customHeight="1" x14ac:dyDescent="0.2">
      <c r="A128" s="275">
        <v>2019</v>
      </c>
      <c r="B128" s="200">
        <v>104449</v>
      </c>
      <c r="C128" s="200">
        <v>1033</v>
      </c>
      <c r="D128" s="200">
        <v>937</v>
      </c>
      <c r="E128" s="200">
        <v>96</v>
      </c>
      <c r="F128" s="200">
        <v>458</v>
      </c>
      <c r="G128" s="200">
        <v>91</v>
      </c>
      <c r="H128" s="200">
        <v>645</v>
      </c>
      <c r="I128" s="276">
        <v>9.9</v>
      </c>
      <c r="J128" s="276">
        <v>9</v>
      </c>
      <c r="K128" s="276">
        <v>0.9</v>
      </c>
      <c r="L128" s="276">
        <v>4.4000000000000004</v>
      </c>
      <c r="M128" s="276">
        <v>0.9</v>
      </c>
      <c r="N128" s="276">
        <v>6.2</v>
      </c>
    </row>
    <row r="129" spans="1:26" ht="12.6" customHeight="1" x14ac:dyDescent="0.2">
      <c r="A129" s="275">
        <v>2020</v>
      </c>
      <c r="B129" s="200">
        <v>105154</v>
      </c>
      <c r="C129" s="200">
        <v>1016</v>
      </c>
      <c r="D129" s="200">
        <v>1060</v>
      </c>
      <c r="E129" s="200">
        <v>-44</v>
      </c>
      <c r="F129" s="200">
        <v>398</v>
      </c>
      <c r="G129" s="200">
        <v>351</v>
      </c>
      <c r="H129" s="200">
        <v>705</v>
      </c>
      <c r="I129" s="276">
        <v>9.6999999999999993</v>
      </c>
      <c r="J129" s="276">
        <v>10.1</v>
      </c>
      <c r="K129" s="276">
        <v>-0.4</v>
      </c>
      <c r="L129" s="276">
        <v>3.8</v>
      </c>
      <c r="M129" s="276">
        <v>3.3</v>
      </c>
      <c r="N129" s="276">
        <v>6.7</v>
      </c>
    </row>
    <row r="130" spans="1:26" ht="12.6" customHeight="1" x14ac:dyDescent="0.2">
      <c r="A130" s="275">
        <v>2021</v>
      </c>
      <c r="B130" s="200">
        <v>104768</v>
      </c>
      <c r="C130" s="200">
        <v>1061</v>
      </c>
      <c r="D130" s="200">
        <v>1062</v>
      </c>
      <c r="E130" s="200">
        <v>-1</v>
      </c>
      <c r="F130" s="200">
        <v>245</v>
      </c>
      <c r="G130" s="200">
        <v>-630</v>
      </c>
      <c r="H130" s="200">
        <v>-386</v>
      </c>
      <c r="I130" s="276">
        <v>10.1</v>
      </c>
      <c r="J130" s="276">
        <v>10.1</v>
      </c>
      <c r="K130" s="276">
        <v>0</v>
      </c>
      <c r="L130" s="276">
        <v>2.2999999999999998</v>
      </c>
      <c r="M130" s="276">
        <v>-6</v>
      </c>
      <c r="N130" s="276">
        <v>-3.7</v>
      </c>
    </row>
    <row r="131" spans="1:26" ht="12.6" customHeight="1" x14ac:dyDescent="0.2">
      <c r="A131" s="275">
        <v>2022</v>
      </c>
      <c r="B131" s="200">
        <v>105269</v>
      </c>
      <c r="C131" s="200">
        <v>991</v>
      </c>
      <c r="D131" s="200">
        <v>1055</v>
      </c>
      <c r="E131" s="200">
        <v>-64</v>
      </c>
      <c r="F131" s="200">
        <v>487</v>
      </c>
      <c r="G131" s="200">
        <v>78</v>
      </c>
      <c r="H131" s="200">
        <v>501</v>
      </c>
      <c r="I131" s="278">
        <v>9.4</v>
      </c>
      <c r="J131" s="278">
        <v>10</v>
      </c>
      <c r="K131" s="278">
        <v>-0.6</v>
      </c>
      <c r="L131" s="278">
        <v>4.5999999999999996</v>
      </c>
      <c r="M131" s="278">
        <v>0.7</v>
      </c>
      <c r="N131" s="278">
        <v>4.8</v>
      </c>
    </row>
    <row r="132" spans="1:26" s="52" customFormat="1" ht="12.6" customHeight="1" x14ac:dyDescent="0.25">
      <c r="A132" s="253">
        <v>2023</v>
      </c>
      <c r="B132" s="284">
        <v>105999</v>
      </c>
      <c r="C132" s="138">
        <v>938</v>
      </c>
      <c r="D132" s="138">
        <v>886</v>
      </c>
      <c r="E132" s="138">
        <v>52</v>
      </c>
      <c r="F132" s="138">
        <v>441</v>
      </c>
      <c r="G132" s="138">
        <v>237</v>
      </c>
      <c r="H132" s="138">
        <v>730</v>
      </c>
      <c r="I132" s="138">
        <v>8.9</v>
      </c>
      <c r="J132" s="138">
        <v>8.4</v>
      </c>
      <c r="K132" s="138">
        <v>0.5</v>
      </c>
      <c r="L132" s="138">
        <v>4.2</v>
      </c>
      <c r="M132" s="138">
        <v>2.2000000000000002</v>
      </c>
      <c r="N132" s="138">
        <v>6.9</v>
      </c>
      <c r="P132" s="86"/>
      <c r="Q132" s="86"/>
      <c r="R132" s="85"/>
      <c r="S132" s="85"/>
      <c r="T132" s="85"/>
      <c r="U132" s="85"/>
      <c r="V132" s="85"/>
      <c r="W132" s="85"/>
      <c r="X132" s="85"/>
      <c r="Y132" s="85"/>
      <c r="Z132" s="85"/>
    </row>
    <row r="133" spans="1:26" ht="12.6" customHeight="1" x14ac:dyDescent="0.2">
      <c r="A133" s="282"/>
      <c r="B133" s="204"/>
      <c r="C133" s="204"/>
      <c r="D133" s="204"/>
      <c r="E133" s="204"/>
      <c r="F133" s="204"/>
      <c r="G133" s="204"/>
      <c r="H133" s="204"/>
      <c r="I133" s="263"/>
      <c r="J133" s="263"/>
      <c r="K133" s="263"/>
      <c r="L133" s="263"/>
      <c r="M133" s="263"/>
      <c r="N133" s="263"/>
    </row>
    <row r="134" spans="1:26" s="212" customFormat="1" ht="12.6" customHeight="1" x14ac:dyDescent="0.15">
      <c r="A134" s="265" t="s">
        <v>702</v>
      </c>
      <c r="B134" s="731" t="s">
        <v>1237</v>
      </c>
      <c r="C134" s="731"/>
      <c r="D134" s="731"/>
      <c r="E134" s="731"/>
      <c r="F134" s="731"/>
      <c r="G134" s="731"/>
      <c r="H134" s="731"/>
      <c r="I134" s="731"/>
      <c r="J134" s="731"/>
      <c r="K134" s="731"/>
      <c r="L134" s="731"/>
      <c r="M134" s="731"/>
      <c r="N134" s="731"/>
    </row>
    <row r="135" spans="1:26" s="212" customFormat="1" ht="10.35" customHeight="1" x14ac:dyDescent="0.15">
      <c r="A135" s="295"/>
      <c r="B135" s="732" t="s">
        <v>1010</v>
      </c>
      <c r="C135" s="732"/>
      <c r="D135" s="732"/>
      <c r="E135" s="732"/>
      <c r="F135" s="732"/>
      <c r="G135" s="732"/>
      <c r="H135" s="732"/>
      <c r="I135" s="732"/>
      <c r="J135" s="732"/>
      <c r="K135" s="732"/>
      <c r="L135" s="732"/>
      <c r="M135" s="732"/>
      <c r="N135" s="732"/>
    </row>
    <row r="136" spans="1:26" ht="24.95" customHeight="1" x14ac:dyDescent="0.2">
      <c r="A136" s="27"/>
      <c r="B136" s="27"/>
      <c r="C136" s="27"/>
      <c r="D136" s="121"/>
      <c r="E136" s="27"/>
      <c r="F136" s="27"/>
      <c r="G136" s="27"/>
      <c r="H136" s="27"/>
      <c r="I136" s="15"/>
      <c r="J136" s="15"/>
      <c r="K136" s="15"/>
      <c r="L136" s="15"/>
      <c r="M136" s="15"/>
      <c r="N136" s="15"/>
    </row>
    <row r="137" spans="1:26" s="25" customFormat="1" ht="12.6" customHeight="1" x14ac:dyDescent="0.2">
      <c r="A137" s="697" t="s">
        <v>707</v>
      </c>
      <c r="B137" s="697"/>
      <c r="C137" s="697"/>
      <c r="D137" s="697"/>
      <c r="E137" s="697"/>
      <c r="F137" s="697"/>
      <c r="G137" s="697"/>
      <c r="H137" s="697"/>
      <c r="I137" s="697"/>
      <c r="J137" s="697"/>
      <c r="K137" s="697"/>
      <c r="L137" s="697"/>
      <c r="M137" s="697"/>
      <c r="N137" s="697"/>
    </row>
    <row r="138" spans="1:26" s="108" customFormat="1" ht="21" customHeight="1" x14ac:dyDescent="0.2">
      <c r="A138" s="695" t="s">
        <v>1087</v>
      </c>
      <c r="B138" s="695"/>
      <c r="C138" s="695"/>
      <c r="D138" s="695"/>
      <c r="E138" s="695"/>
      <c r="F138" s="695"/>
      <c r="G138" s="695"/>
      <c r="H138" s="695"/>
      <c r="I138" s="695"/>
      <c r="J138" s="695"/>
      <c r="K138" s="695"/>
      <c r="L138" s="695"/>
      <c r="M138" s="695"/>
      <c r="N138" s="695"/>
    </row>
    <row r="139" spans="1:26" s="25" customFormat="1" ht="12.6" customHeight="1" x14ac:dyDescent="0.2">
      <c r="A139" s="697" t="s">
        <v>708</v>
      </c>
      <c r="B139" s="697"/>
      <c r="C139" s="697"/>
      <c r="D139" s="697"/>
      <c r="E139" s="697"/>
      <c r="F139" s="697"/>
      <c r="G139" s="697"/>
      <c r="H139" s="697"/>
      <c r="I139" s="697"/>
      <c r="J139" s="697"/>
      <c r="K139" s="697"/>
      <c r="L139" s="697"/>
      <c r="M139" s="697"/>
      <c r="N139" s="697"/>
    </row>
    <row r="140" spans="1:26" s="108" customFormat="1" ht="21" customHeight="1" x14ac:dyDescent="0.2">
      <c r="A140" s="695" t="s">
        <v>1088</v>
      </c>
      <c r="B140" s="695"/>
      <c r="C140" s="695"/>
      <c r="D140" s="695"/>
      <c r="E140" s="695"/>
      <c r="F140" s="695"/>
      <c r="G140" s="695"/>
      <c r="H140" s="695"/>
      <c r="I140" s="695"/>
      <c r="J140" s="695"/>
      <c r="K140" s="695"/>
      <c r="L140" s="695"/>
      <c r="M140" s="695"/>
      <c r="N140" s="695"/>
    </row>
    <row r="141" spans="1:26" s="25" customFormat="1" ht="12.6" customHeight="1" x14ac:dyDescent="0.2">
      <c r="A141" s="697" t="s">
        <v>677</v>
      </c>
      <c r="B141" s="697"/>
      <c r="C141" s="697"/>
      <c r="D141" s="697"/>
      <c r="E141" s="697"/>
      <c r="F141" s="697"/>
      <c r="G141" s="697"/>
      <c r="H141" s="697"/>
      <c r="I141" s="697"/>
      <c r="J141" s="697"/>
      <c r="K141" s="697"/>
      <c r="L141" s="697"/>
      <c r="M141" s="697"/>
      <c r="N141" s="697"/>
    </row>
    <row r="142" spans="1:26" s="25" customFormat="1" ht="12.6" customHeight="1" x14ac:dyDescent="0.2">
      <c r="A142" s="697"/>
      <c r="B142" s="697"/>
      <c r="C142" s="697"/>
      <c r="D142" s="697"/>
      <c r="E142" s="697"/>
      <c r="F142" s="697"/>
      <c r="G142" s="697"/>
      <c r="H142" s="697"/>
      <c r="I142" s="697"/>
      <c r="J142" s="697"/>
      <c r="K142" s="697"/>
      <c r="L142" s="697"/>
      <c r="M142" s="697"/>
      <c r="N142" s="697"/>
    </row>
    <row r="143" spans="1:26" ht="23.1" customHeight="1" x14ac:dyDescent="0.2">
      <c r="A143" s="736" t="s">
        <v>1328</v>
      </c>
      <c r="B143" s="734" t="s">
        <v>1329</v>
      </c>
      <c r="C143" s="733" t="s">
        <v>1318</v>
      </c>
      <c r="D143" s="733"/>
      <c r="E143" s="733"/>
      <c r="F143" s="733"/>
      <c r="G143" s="733"/>
      <c r="H143" s="733"/>
      <c r="I143" s="729" t="s">
        <v>1319</v>
      </c>
      <c r="J143" s="729"/>
      <c r="K143" s="729"/>
      <c r="L143" s="729"/>
      <c r="M143" s="729"/>
      <c r="N143" s="730"/>
    </row>
    <row r="144" spans="1:26" ht="23.1" customHeight="1" x14ac:dyDescent="0.2">
      <c r="A144" s="737"/>
      <c r="B144" s="735"/>
      <c r="C144" s="266" t="s">
        <v>1308</v>
      </c>
      <c r="D144" s="266" t="s">
        <v>1320</v>
      </c>
      <c r="E144" s="266" t="s">
        <v>1321</v>
      </c>
      <c r="F144" s="266" t="s">
        <v>1312</v>
      </c>
      <c r="G144" s="266" t="s">
        <v>1322</v>
      </c>
      <c r="H144" s="266" t="s">
        <v>1310</v>
      </c>
      <c r="I144" s="267" t="s">
        <v>1308</v>
      </c>
      <c r="J144" s="267" t="s">
        <v>1320</v>
      </c>
      <c r="K144" s="267" t="s">
        <v>1321</v>
      </c>
      <c r="L144" s="267" t="s">
        <v>1312</v>
      </c>
      <c r="M144" s="266" t="s">
        <v>1322</v>
      </c>
      <c r="N144" s="268" t="s">
        <v>1310</v>
      </c>
    </row>
    <row r="145" spans="1:14" ht="22.5" customHeight="1" x14ac:dyDescent="0.2">
      <c r="A145" s="738"/>
      <c r="B145" s="269" t="s">
        <v>1323</v>
      </c>
      <c r="C145" s="269" t="s">
        <v>1324</v>
      </c>
      <c r="D145" s="269" t="s">
        <v>695</v>
      </c>
      <c r="E145" s="269" t="s">
        <v>1325</v>
      </c>
      <c r="F145" s="269" t="s">
        <v>1314</v>
      </c>
      <c r="G145" s="269" t="s">
        <v>1326</v>
      </c>
      <c r="H145" s="269" t="s">
        <v>1327</v>
      </c>
      <c r="I145" s="269" t="s">
        <v>1324</v>
      </c>
      <c r="J145" s="269" t="s">
        <v>695</v>
      </c>
      <c r="K145" s="269" t="s">
        <v>1325</v>
      </c>
      <c r="L145" s="269" t="s">
        <v>1314</v>
      </c>
      <c r="M145" s="269" t="s">
        <v>1326</v>
      </c>
      <c r="N145" s="270" t="s">
        <v>1327</v>
      </c>
    </row>
    <row r="146" spans="1:14" ht="12.6" customHeight="1" x14ac:dyDescent="0.2">
      <c r="A146" s="273"/>
      <c r="B146" s="171"/>
      <c r="C146" s="171"/>
      <c r="D146" s="171"/>
      <c r="E146" s="171"/>
      <c r="F146" s="171"/>
      <c r="G146" s="171"/>
      <c r="H146" s="171"/>
      <c r="I146" s="274"/>
      <c r="J146" s="274"/>
      <c r="K146" s="274"/>
      <c r="L146" s="274"/>
      <c r="M146" s="274"/>
      <c r="N146" s="274"/>
    </row>
    <row r="147" spans="1:14" ht="12.6" customHeight="1" x14ac:dyDescent="0.2">
      <c r="A147" s="275">
        <v>1970</v>
      </c>
      <c r="B147" s="200">
        <v>48738</v>
      </c>
      <c r="C147" s="200">
        <v>890</v>
      </c>
      <c r="D147" s="200">
        <v>455</v>
      </c>
      <c r="E147" s="200">
        <v>435</v>
      </c>
      <c r="F147" s="200">
        <v>151</v>
      </c>
      <c r="G147" s="200"/>
      <c r="H147" s="200">
        <v>586</v>
      </c>
      <c r="I147" s="276">
        <v>18.399999999999999</v>
      </c>
      <c r="J147" s="276">
        <v>9.4</v>
      </c>
      <c r="K147" s="276">
        <v>9</v>
      </c>
      <c r="L147" s="276">
        <v>3.1</v>
      </c>
      <c r="M147" s="276"/>
      <c r="N147" s="276">
        <v>12.1</v>
      </c>
    </row>
    <row r="148" spans="1:14" ht="12.6" customHeight="1" x14ac:dyDescent="0.2">
      <c r="A148" s="275">
        <v>1971</v>
      </c>
      <c r="B148" s="200">
        <v>49490</v>
      </c>
      <c r="C148" s="200">
        <v>869</v>
      </c>
      <c r="D148" s="200">
        <v>428</v>
      </c>
      <c r="E148" s="200">
        <v>441</v>
      </c>
      <c r="F148" s="200">
        <v>318</v>
      </c>
      <c r="G148" s="200"/>
      <c r="H148" s="200">
        <v>752</v>
      </c>
      <c r="I148" s="276">
        <v>17.7</v>
      </c>
      <c r="J148" s="276">
        <v>8.6999999999999993</v>
      </c>
      <c r="K148" s="276">
        <v>9</v>
      </c>
      <c r="L148" s="276">
        <v>6.5</v>
      </c>
      <c r="M148" s="276"/>
      <c r="N148" s="276">
        <v>15.3</v>
      </c>
    </row>
    <row r="149" spans="1:14" ht="12.6" customHeight="1" x14ac:dyDescent="0.2">
      <c r="A149" s="275">
        <v>1972</v>
      </c>
      <c r="B149" s="200">
        <v>50083</v>
      </c>
      <c r="C149" s="200">
        <v>833</v>
      </c>
      <c r="D149" s="200">
        <v>440</v>
      </c>
      <c r="E149" s="200">
        <v>393</v>
      </c>
      <c r="F149" s="200">
        <v>200</v>
      </c>
      <c r="G149" s="200"/>
      <c r="H149" s="200">
        <v>593</v>
      </c>
      <c r="I149" s="276">
        <v>16.7</v>
      </c>
      <c r="J149" s="276">
        <v>8.8000000000000007</v>
      </c>
      <c r="K149" s="276">
        <v>7.9</v>
      </c>
      <c r="L149" s="276">
        <v>4</v>
      </c>
      <c r="M149" s="276"/>
      <c r="N149" s="276">
        <v>11.9</v>
      </c>
    </row>
    <row r="150" spans="1:14" ht="12.6" customHeight="1" x14ac:dyDescent="0.2">
      <c r="A150" s="275">
        <v>1973</v>
      </c>
      <c r="B150" s="200">
        <v>50509</v>
      </c>
      <c r="C150" s="200">
        <v>743</v>
      </c>
      <c r="D150" s="200">
        <v>494</v>
      </c>
      <c r="E150" s="200">
        <v>249</v>
      </c>
      <c r="F150" s="200">
        <v>177</v>
      </c>
      <c r="G150" s="200"/>
      <c r="H150" s="200">
        <v>426</v>
      </c>
      <c r="I150" s="276">
        <v>14.8</v>
      </c>
      <c r="J150" s="276">
        <v>9.8000000000000007</v>
      </c>
      <c r="K150" s="276">
        <v>5</v>
      </c>
      <c r="L150" s="276">
        <v>3.5</v>
      </c>
      <c r="M150" s="276"/>
      <c r="N150" s="276">
        <v>8.5</v>
      </c>
    </row>
    <row r="151" spans="1:14" ht="12.6" customHeight="1" x14ac:dyDescent="0.2">
      <c r="A151" s="275">
        <v>1974</v>
      </c>
      <c r="B151" s="200">
        <v>51065</v>
      </c>
      <c r="C151" s="200">
        <v>789</v>
      </c>
      <c r="D151" s="200">
        <v>440</v>
      </c>
      <c r="E151" s="200">
        <v>349</v>
      </c>
      <c r="F151" s="200">
        <v>207</v>
      </c>
      <c r="G151" s="200"/>
      <c r="H151" s="200">
        <v>556</v>
      </c>
      <c r="I151" s="276">
        <v>15.5</v>
      </c>
      <c r="J151" s="276">
        <v>8.6999999999999993</v>
      </c>
      <c r="K151" s="276">
        <v>6.9</v>
      </c>
      <c r="L151" s="276">
        <v>4.0999999999999996</v>
      </c>
      <c r="M151" s="276"/>
      <c r="N151" s="276">
        <v>10.9</v>
      </c>
    </row>
    <row r="152" spans="1:14" ht="12.6" customHeight="1" x14ac:dyDescent="0.2">
      <c r="A152" s="275">
        <v>1975</v>
      </c>
      <c r="B152" s="200">
        <v>51745</v>
      </c>
      <c r="C152" s="200">
        <v>688</v>
      </c>
      <c r="D152" s="200">
        <v>462</v>
      </c>
      <c r="E152" s="200">
        <v>226</v>
      </c>
      <c r="F152" s="200">
        <v>454</v>
      </c>
      <c r="G152" s="200"/>
      <c r="H152" s="200">
        <v>680</v>
      </c>
      <c r="I152" s="276">
        <v>13.4</v>
      </c>
      <c r="J152" s="276">
        <v>9</v>
      </c>
      <c r="K152" s="276">
        <v>4.4000000000000004</v>
      </c>
      <c r="L152" s="276">
        <v>8.8000000000000007</v>
      </c>
      <c r="M152" s="276"/>
      <c r="N152" s="276">
        <v>13.2</v>
      </c>
    </row>
    <row r="153" spans="1:14" ht="12.6" customHeight="1" x14ac:dyDescent="0.2">
      <c r="A153" s="275">
        <v>1976</v>
      </c>
      <c r="B153" s="200">
        <v>52279</v>
      </c>
      <c r="C153" s="200">
        <v>701</v>
      </c>
      <c r="D153" s="200">
        <v>461</v>
      </c>
      <c r="E153" s="200">
        <v>240</v>
      </c>
      <c r="F153" s="200">
        <v>294</v>
      </c>
      <c r="G153" s="200"/>
      <c r="H153" s="200">
        <v>534</v>
      </c>
      <c r="I153" s="276">
        <v>13.5</v>
      </c>
      <c r="J153" s="276">
        <v>8.9</v>
      </c>
      <c r="K153" s="276">
        <v>4.5999999999999996</v>
      </c>
      <c r="L153" s="276">
        <v>5.7</v>
      </c>
      <c r="M153" s="276"/>
      <c r="N153" s="276">
        <v>10.3</v>
      </c>
    </row>
    <row r="154" spans="1:14" ht="12.6" customHeight="1" x14ac:dyDescent="0.2">
      <c r="A154" s="275">
        <v>1977</v>
      </c>
      <c r="B154" s="200">
        <v>52630</v>
      </c>
      <c r="C154" s="200">
        <v>686</v>
      </c>
      <c r="D154" s="200">
        <v>501</v>
      </c>
      <c r="E154" s="200">
        <v>185</v>
      </c>
      <c r="F154" s="200">
        <v>166</v>
      </c>
      <c r="G154" s="200"/>
      <c r="H154" s="200">
        <v>351</v>
      </c>
      <c r="I154" s="276">
        <v>13.1</v>
      </c>
      <c r="J154" s="276">
        <v>9.6</v>
      </c>
      <c r="K154" s="276">
        <v>3.5</v>
      </c>
      <c r="L154" s="276">
        <v>3.2</v>
      </c>
      <c r="M154" s="276"/>
      <c r="N154" s="276">
        <v>6.7</v>
      </c>
    </row>
    <row r="155" spans="1:14" ht="12.6" customHeight="1" x14ac:dyDescent="0.2">
      <c r="A155" s="275">
        <v>1978</v>
      </c>
      <c r="B155" s="200">
        <v>52780</v>
      </c>
      <c r="C155" s="200">
        <v>636</v>
      </c>
      <c r="D155" s="200">
        <v>467</v>
      </c>
      <c r="E155" s="200">
        <v>169</v>
      </c>
      <c r="F155" s="200">
        <v>-19</v>
      </c>
      <c r="G155" s="200"/>
      <c r="H155" s="200">
        <v>150</v>
      </c>
      <c r="I155" s="276">
        <v>12.1</v>
      </c>
      <c r="J155" s="276">
        <v>8.9</v>
      </c>
      <c r="K155" s="276">
        <v>3.2</v>
      </c>
      <c r="L155" s="276">
        <v>-0.4</v>
      </c>
      <c r="M155" s="276"/>
      <c r="N155" s="276">
        <v>2.8</v>
      </c>
    </row>
    <row r="156" spans="1:14" ht="12.6" customHeight="1" x14ac:dyDescent="0.2">
      <c r="A156" s="275">
        <v>1979</v>
      </c>
      <c r="B156" s="200">
        <v>52993</v>
      </c>
      <c r="C156" s="200">
        <v>637</v>
      </c>
      <c r="D156" s="200">
        <v>468</v>
      </c>
      <c r="E156" s="200">
        <v>169</v>
      </c>
      <c r="F156" s="200">
        <v>44</v>
      </c>
      <c r="G156" s="200"/>
      <c r="H156" s="200">
        <v>213</v>
      </c>
      <c r="I156" s="276">
        <v>12</v>
      </c>
      <c r="J156" s="276">
        <v>8.8000000000000007</v>
      </c>
      <c r="K156" s="276">
        <v>3.2</v>
      </c>
      <c r="L156" s="276">
        <v>0.8</v>
      </c>
      <c r="M156" s="276"/>
      <c r="N156" s="276">
        <v>4</v>
      </c>
    </row>
    <row r="157" spans="1:14" ht="12.6" customHeight="1" x14ac:dyDescent="0.2">
      <c r="A157" s="275">
        <v>1980</v>
      </c>
      <c r="B157" s="200">
        <v>53288</v>
      </c>
      <c r="C157" s="200">
        <v>654</v>
      </c>
      <c r="D157" s="200">
        <v>459</v>
      </c>
      <c r="E157" s="200">
        <v>195</v>
      </c>
      <c r="F157" s="200">
        <v>100</v>
      </c>
      <c r="G157" s="200"/>
      <c r="H157" s="200">
        <v>295</v>
      </c>
      <c r="I157" s="276">
        <v>12.3</v>
      </c>
      <c r="J157" s="276">
        <v>8.6</v>
      </c>
      <c r="K157" s="276">
        <v>3.7</v>
      </c>
      <c r="L157" s="276">
        <v>1.9</v>
      </c>
      <c r="M157" s="276"/>
      <c r="N157" s="276">
        <v>5.6</v>
      </c>
    </row>
    <row r="158" spans="1:14" ht="12.6" customHeight="1" x14ac:dyDescent="0.2">
      <c r="A158" s="275">
        <v>1981</v>
      </c>
      <c r="B158" s="200">
        <v>53341</v>
      </c>
      <c r="C158" s="200">
        <v>624</v>
      </c>
      <c r="D158" s="200">
        <v>471</v>
      </c>
      <c r="E158" s="200">
        <v>153</v>
      </c>
      <c r="F158" s="200">
        <v>220</v>
      </c>
      <c r="G158" s="200"/>
      <c r="H158" s="200">
        <v>53</v>
      </c>
      <c r="I158" s="276">
        <v>11.7</v>
      </c>
      <c r="J158" s="276">
        <v>8.8000000000000007</v>
      </c>
      <c r="K158" s="276">
        <v>2.9</v>
      </c>
      <c r="L158" s="276">
        <v>4.0999999999999996</v>
      </c>
      <c r="M158" s="276"/>
      <c r="N158" s="276">
        <v>1</v>
      </c>
    </row>
    <row r="159" spans="1:14" ht="12.6" customHeight="1" x14ac:dyDescent="0.2">
      <c r="A159" s="275">
        <v>1982</v>
      </c>
      <c r="B159" s="200">
        <v>53887</v>
      </c>
      <c r="C159" s="200">
        <v>711</v>
      </c>
      <c r="D159" s="200">
        <v>493</v>
      </c>
      <c r="E159" s="200">
        <v>218</v>
      </c>
      <c r="F159" s="200">
        <v>328</v>
      </c>
      <c r="G159" s="200"/>
      <c r="H159" s="200">
        <v>546</v>
      </c>
      <c r="I159" s="276">
        <v>13.3</v>
      </c>
      <c r="J159" s="276">
        <v>9.1999999999999993</v>
      </c>
      <c r="K159" s="276">
        <v>4.0999999999999996</v>
      </c>
      <c r="L159" s="276">
        <v>6.1</v>
      </c>
      <c r="M159" s="276"/>
      <c r="N159" s="276">
        <v>10.199999999999999</v>
      </c>
    </row>
    <row r="160" spans="1:14" ht="12.6" customHeight="1" x14ac:dyDescent="0.2">
      <c r="A160" s="275">
        <v>1983</v>
      </c>
      <c r="B160" s="200">
        <v>54317</v>
      </c>
      <c r="C160" s="200">
        <v>635</v>
      </c>
      <c r="D160" s="200">
        <v>489</v>
      </c>
      <c r="E160" s="200">
        <v>146</v>
      </c>
      <c r="F160" s="200">
        <v>284</v>
      </c>
      <c r="G160" s="200"/>
      <c r="H160" s="200">
        <v>430</v>
      </c>
      <c r="I160" s="276">
        <v>11.7</v>
      </c>
      <c r="J160" s="276">
        <v>9</v>
      </c>
      <c r="K160" s="276">
        <v>2.7</v>
      </c>
      <c r="L160" s="276">
        <v>5.2</v>
      </c>
      <c r="M160" s="276"/>
      <c r="N160" s="276">
        <v>7.9</v>
      </c>
    </row>
    <row r="161" spans="1:14" ht="12.6" customHeight="1" x14ac:dyDescent="0.2">
      <c r="A161" s="275">
        <v>1984</v>
      </c>
      <c r="B161" s="200">
        <v>54731</v>
      </c>
      <c r="C161" s="200">
        <v>655</v>
      </c>
      <c r="D161" s="200">
        <v>496</v>
      </c>
      <c r="E161" s="200">
        <v>159</v>
      </c>
      <c r="F161" s="200">
        <v>255</v>
      </c>
      <c r="G161" s="200"/>
      <c r="H161" s="200">
        <v>414</v>
      </c>
      <c r="I161" s="276">
        <v>12</v>
      </c>
      <c r="J161" s="276">
        <v>9.1</v>
      </c>
      <c r="K161" s="276">
        <v>2.9</v>
      </c>
      <c r="L161" s="276">
        <v>4.7</v>
      </c>
      <c r="M161" s="276"/>
      <c r="N161" s="276">
        <v>7.6</v>
      </c>
    </row>
    <row r="162" spans="1:14" ht="12.6" customHeight="1" x14ac:dyDescent="0.2">
      <c r="A162" s="275">
        <v>1985</v>
      </c>
      <c r="B162" s="200">
        <v>55256</v>
      </c>
      <c r="C162" s="200">
        <v>694</v>
      </c>
      <c r="D162" s="200">
        <v>467</v>
      </c>
      <c r="E162" s="200">
        <v>227</v>
      </c>
      <c r="F162" s="200">
        <v>298</v>
      </c>
      <c r="G162" s="200"/>
      <c r="H162" s="200">
        <v>525</v>
      </c>
      <c r="I162" s="276">
        <v>12.6</v>
      </c>
      <c r="J162" s="276">
        <v>8.5</v>
      </c>
      <c r="K162" s="276">
        <v>4.0999999999999996</v>
      </c>
      <c r="L162" s="276">
        <v>5.4</v>
      </c>
      <c r="M162" s="276"/>
      <c r="N162" s="276">
        <v>9.5</v>
      </c>
    </row>
    <row r="163" spans="1:14" ht="12.6" customHeight="1" x14ac:dyDescent="0.2">
      <c r="A163" s="275">
        <v>1986</v>
      </c>
      <c r="B163" s="200">
        <v>55670</v>
      </c>
      <c r="C163" s="200">
        <v>703</v>
      </c>
      <c r="D163" s="200">
        <v>486</v>
      </c>
      <c r="E163" s="200">
        <v>217</v>
      </c>
      <c r="F163" s="200">
        <v>197</v>
      </c>
      <c r="G163" s="200"/>
      <c r="H163" s="200">
        <v>414</v>
      </c>
      <c r="I163" s="276">
        <v>12.7</v>
      </c>
      <c r="J163" s="276">
        <v>8.8000000000000007</v>
      </c>
      <c r="K163" s="276">
        <v>3.9</v>
      </c>
      <c r="L163" s="276">
        <v>3.6</v>
      </c>
      <c r="M163" s="276"/>
      <c r="N163" s="276">
        <v>7.5</v>
      </c>
    </row>
    <row r="164" spans="1:14" ht="12.6" customHeight="1" x14ac:dyDescent="0.2">
      <c r="A164" s="275">
        <v>1987</v>
      </c>
      <c r="B164" s="200">
        <v>55835</v>
      </c>
      <c r="C164" s="200">
        <v>666</v>
      </c>
      <c r="D164" s="200">
        <v>464</v>
      </c>
      <c r="E164" s="200">
        <v>202</v>
      </c>
      <c r="F164" s="200">
        <v>-37</v>
      </c>
      <c r="G164" s="200"/>
      <c r="H164" s="200">
        <v>165</v>
      </c>
      <c r="I164" s="276">
        <v>11.9</v>
      </c>
      <c r="J164" s="276">
        <v>8.3000000000000007</v>
      </c>
      <c r="K164" s="276">
        <v>3.6</v>
      </c>
      <c r="L164" s="276">
        <v>-0.7</v>
      </c>
      <c r="M164" s="276"/>
      <c r="N164" s="276">
        <v>3</v>
      </c>
    </row>
    <row r="165" spans="1:14" ht="12.6" customHeight="1" x14ac:dyDescent="0.2">
      <c r="A165" s="275">
        <v>1988</v>
      </c>
      <c r="B165" s="200">
        <v>56200</v>
      </c>
      <c r="C165" s="200">
        <v>701</v>
      </c>
      <c r="D165" s="200">
        <v>468</v>
      </c>
      <c r="E165" s="200">
        <v>233</v>
      </c>
      <c r="F165" s="200">
        <v>132</v>
      </c>
      <c r="G165" s="200"/>
      <c r="H165" s="200">
        <v>365</v>
      </c>
      <c r="I165" s="276">
        <v>12.5</v>
      </c>
      <c r="J165" s="276">
        <v>8.4</v>
      </c>
      <c r="K165" s="276">
        <v>4.2</v>
      </c>
      <c r="L165" s="276">
        <v>2.4</v>
      </c>
      <c r="M165" s="276"/>
      <c r="N165" s="276">
        <v>6.5</v>
      </c>
    </row>
    <row r="166" spans="1:14" ht="12.6" customHeight="1" x14ac:dyDescent="0.2">
      <c r="A166" s="275">
        <v>1989</v>
      </c>
      <c r="B166" s="200">
        <v>56646</v>
      </c>
      <c r="C166" s="200">
        <v>720</v>
      </c>
      <c r="D166" s="200">
        <v>477</v>
      </c>
      <c r="E166" s="200">
        <v>243</v>
      </c>
      <c r="F166" s="200">
        <v>203</v>
      </c>
      <c r="G166" s="200"/>
      <c r="H166" s="200">
        <v>446</v>
      </c>
      <c r="I166" s="276">
        <v>12.8</v>
      </c>
      <c r="J166" s="276">
        <v>8.5</v>
      </c>
      <c r="K166" s="276">
        <v>4.3</v>
      </c>
      <c r="L166" s="276">
        <v>3.6</v>
      </c>
      <c r="M166" s="276"/>
      <c r="N166" s="276">
        <v>7.9</v>
      </c>
    </row>
    <row r="167" spans="1:14" ht="12.6" customHeight="1" x14ac:dyDescent="0.2">
      <c r="A167" s="275">
        <v>1990</v>
      </c>
      <c r="B167" s="200">
        <v>57006</v>
      </c>
      <c r="C167" s="200">
        <v>668</v>
      </c>
      <c r="D167" s="200">
        <v>460</v>
      </c>
      <c r="E167" s="200">
        <v>208</v>
      </c>
      <c r="F167" s="200">
        <v>152</v>
      </c>
      <c r="G167" s="200"/>
      <c r="H167" s="200">
        <v>360</v>
      </c>
      <c r="I167" s="276">
        <v>11.8</v>
      </c>
      <c r="J167" s="276">
        <v>8.1</v>
      </c>
      <c r="K167" s="276">
        <v>3.7</v>
      </c>
      <c r="L167" s="276">
        <v>2.7</v>
      </c>
      <c r="M167" s="276"/>
      <c r="N167" s="276">
        <v>6.3</v>
      </c>
    </row>
    <row r="168" spans="1:14" ht="12.6" customHeight="1" x14ac:dyDescent="0.2">
      <c r="A168" s="275">
        <v>1991</v>
      </c>
      <c r="B168" s="200">
        <v>57424</v>
      </c>
      <c r="C168" s="200">
        <v>658</v>
      </c>
      <c r="D168" s="200">
        <v>468</v>
      </c>
      <c r="E168" s="200">
        <v>190</v>
      </c>
      <c r="F168" s="200">
        <v>288</v>
      </c>
      <c r="G168" s="200"/>
      <c r="H168" s="200">
        <v>418</v>
      </c>
      <c r="I168" s="276">
        <v>11.5</v>
      </c>
      <c r="J168" s="276">
        <v>8.1999999999999993</v>
      </c>
      <c r="K168" s="276">
        <v>3.3</v>
      </c>
      <c r="L168" s="276">
        <v>5</v>
      </c>
      <c r="M168" s="276"/>
      <c r="N168" s="276">
        <v>7.3</v>
      </c>
    </row>
    <row r="169" spans="1:14" ht="12.6" customHeight="1" x14ac:dyDescent="0.2">
      <c r="A169" s="275">
        <v>1992</v>
      </c>
      <c r="B169" s="200">
        <v>58108</v>
      </c>
      <c r="C169" s="200">
        <v>732</v>
      </c>
      <c r="D169" s="200">
        <v>467</v>
      </c>
      <c r="E169" s="200">
        <v>265</v>
      </c>
      <c r="F169" s="200">
        <v>419</v>
      </c>
      <c r="G169" s="200"/>
      <c r="H169" s="200">
        <v>684</v>
      </c>
      <c r="I169" s="276">
        <v>12.7</v>
      </c>
      <c r="J169" s="276">
        <v>8.1</v>
      </c>
      <c r="K169" s="276">
        <v>4.5999999999999996</v>
      </c>
      <c r="L169" s="276">
        <v>7.3</v>
      </c>
      <c r="M169" s="276"/>
      <c r="N169" s="276">
        <v>11.8</v>
      </c>
    </row>
    <row r="170" spans="1:14" ht="12.6" customHeight="1" x14ac:dyDescent="0.2">
      <c r="A170" s="275">
        <v>1993</v>
      </c>
      <c r="B170" s="200">
        <v>58808</v>
      </c>
      <c r="C170" s="200">
        <v>717</v>
      </c>
      <c r="D170" s="200">
        <v>457</v>
      </c>
      <c r="E170" s="200">
        <v>260</v>
      </c>
      <c r="F170" s="200">
        <v>440</v>
      </c>
      <c r="G170" s="200"/>
      <c r="H170" s="200">
        <v>700</v>
      </c>
      <c r="I170" s="276">
        <v>12.3</v>
      </c>
      <c r="J170" s="276">
        <v>7.8</v>
      </c>
      <c r="K170" s="276">
        <v>4.4000000000000004</v>
      </c>
      <c r="L170" s="276">
        <v>7.5</v>
      </c>
      <c r="M170" s="276"/>
      <c r="N170" s="276">
        <v>12</v>
      </c>
    </row>
    <row r="171" spans="1:14" ht="12.6" customHeight="1" x14ac:dyDescent="0.2">
      <c r="A171" s="275">
        <v>1994</v>
      </c>
      <c r="B171" s="200">
        <v>59542</v>
      </c>
      <c r="C171" s="200">
        <v>695</v>
      </c>
      <c r="D171" s="200">
        <v>481</v>
      </c>
      <c r="E171" s="200">
        <v>214</v>
      </c>
      <c r="F171" s="200">
        <v>520</v>
      </c>
      <c r="G171" s="200"/>
      <c r="H171" s="200">
        <v>734</v>
      </c>
      <c r="I171" s="276">
        <v>11.7</v>
      </c>
      <c r="J171" s="276">
        <v>8.1</v>
      </c>
      <c r="K171" s="276">
        <v>3.6</v>
      </c>
      <c r="L171" s="276">
        <v>8.8000000000000007</v>
      </c>
      <c r="M171" s="276"/>
      <c r="N171" s="276">
        <v>12.4</v>
      </c>
    </row>
    <row r="172" spans="1:14" ht="12.6" customHeight="1" x14ac:dyDescent="0.2">
      <c r="A172" s="275">
        <v>1995</v>
      </c>
      <c r="B172" s="200">
        <v>60583</v>
      </c>
      <c r="C172" s="200">
        <v>723</v>
      </c>
      <c r="D172" s="200">
        <v>416</v>
      </c>
      <c r="E172" s="200">
        <v>307</v>
      </c>
      <c r="F172" s="200">
        <v>734</v>
      </c>
      <c r="G172" s="200"/>
      <c r="H172" s="200">
        <v>1041</v>
      </c>
      <c r="I172" s="276">
        <v>12</v>
      </c>
      <c r="J172" s="276">
        <v>6.9</v>
      </c>
      <c r="K172" s="276">
        <v>5.0999999999999996</v>
      </c>
      <c r="L172" s="276">
        <v>12.2</v>
      </c>
      <c r="M172" s="276"/>
      <c r="N172" s="276">
        <v>17.3</v>
      </c>
    </row>
    <row r="173" spans="1:14" ht="12.6" customHeight="1" x14ac:dyDescent="0.2">
      <c r="A173" s="275">
        <v>1996</v>
      </c>
      <c r="B173" s="200">
        <v>61257</v>
      </c>
      <c r="C173" s="200">
        <v>770</v>
      </c>
      <c r="D173" s="200">
        <v>465</v>
      </c>
      <c r="E173" s="200">
        <v>305</v>
      </c>
      <c r="F173" s="200">
        <v>369</v>
      </c>
      <c r="G173" s="200"/>
      <c r="H173" s="200">
        <v>674</v>
      </c>
      <c r="I173" s="276">
        <v>12.6</v>
      </c>
      <c r="J173" s="276">
        <v>7.6</v>
      </c>
      <c r="K173" s="276">
        <v>5</v>
      </c>
      <c r="L173" s="276">
        <v>6.1</v>
      </c>
      <c r="M173" s="276"/>
      <c r="N173" s="276">
        <v>11.1</v>
      </c>
    </row>
    <row r="174" spans="1:14" ht="12.6" customHeight="1" x14ac:dyDescent="0.2">
      <c r="A174" s="275">
        <v>1997</v>
      </c>
      <c r="B174" s="200">
        <v>61869</v>
      </c>
      <c r="C174" s="200">
        <v>789</v>
      </c>
      <c r="D174" s="200">
        <v>467</v>
      </c>
      <c r="E174" s="200">
        <v>322</v>
      </c>
      <c r="F174" s="200">
        <v>290</v>
      </c>
      <c r="G174" s="200"/>
      <c r="H174" s="200">
        <v>612</v>
      </c>
      <c r="I174" s="276">
        <v>12.8</v>
      </c>
      <c r="J174" s="276">
        <v>7.6</v>
      </c>
      <c r="K174" s="276">
        <v>5.2</v>
      </c>
      <c r="L174" s="276">
        <v>4.7</v>
      </c>
      <c r="M174" s="276"/>
      <c r="N174" s="276">
        <v>9.9</v>
      </c>
    </row>
    <row r="175" spans="1:14" ht="12.6" customHeight="1" x14ac:dyDescent="0.2">
      <c r="A175" s="275">
        <v>1998</v>
      </c>
      <c r="B175" s="200">
        <v>62472</v>
      </c>
      <c r="C175" s="200">
        <v>775</v>
      </c>
      <c r="D175" s="200">
        <v>505</v>
      </c>
      <c r="E175" s="200">
        <v>270</v>
      </c>
      <c r="F175" s="200">
        <v>333</v>
      </c>
      <c r="G175" s="200"/>
      <c r="H175" s="200">
        <v>603</v>
      </c>
      <c r="I175" s="276">
        <v>12.5</v>
      </c>
      <c r="J175" s="276">
        <v>8.1</v>
      </c>
      <c r="K175" s="276">
        <v>4.3</v>
      </c>
      <c r="L175" s="276">
        <v>5.4</v>
      </c>
      <c r="M175" s="276"/>
      <c r="N175" s="276">
        <v>9.6999999999999993</v>
      </c>
    </row>
    <row r="176" spans="1:14" ht="12.6" customHeight="1" x14ac:dyDescent="0.2">
      <c r="A176" s="275">
        <v>1999</v>
      </c>
      <c r="B176" s="200">
        <v>62956</v>
      </c>
      <c r="C176" s="200">
        <v>753</v>
      </c>
      <c r="D176" s="200">
        <v>465</v>
      </c>
      <c r="E176" s="200">
        <v>288</v>
      </c>
      <c r="F176" s="200">
        <v>196</v>
      </c>
      <c r="G176" s="200"/>
      <c r="H176" s="200">
        <v>484</v>
      </c>
      <c r="I176" s="276">
        <v>12</v>
      </c>
      <c r="J176" s="276">
        <v>7.4</v>
      </c>
      <c r="K176" s="276">
        <v>4.5999999999999996</v>
      </c>
      <c r="L176" s="276">
        <v>3.1</v>
      </c>
      <c r="M176" s="276"/>
      <c r="N176" s="276">
        <v>7.7</v>
      </c>
    </row>
    <row r="177" spans="1:16" ht="12.6" customHeight="1" x14ac:dyDescent="0.2">
      <c r="A177" s="275">
        <v>2000</v>
      </c>
      <c r="B177" s="200">
        <v>63539</v>
      </c>
      <c r="C177" s="200">
        <v>766</v>
      </c>
      <c r="D177" s="200">
        <v>444</v>
      </c>
      <c r="E177" s="200">
        <v>322</v>
      </c>
      <c r="F177" s="200">
        <v>261</v>
      </c>
      <c r="G177" s="200"/>
      <c r="H177" s="200">
        <v>583</v>
      </c>
      <c r="I177" s="276">
        <v>12.1</v>
      </c>
      <c r="J177" s="276">
        <v>7</v>
      </c>
      <c r="K177" s="276">
        <v>5.0999999999999996</v>
      </c>
      <c r="L177" s="276">
        <v>4.0999999999999996</v>
      </c>
      <c r="M177" s="276"/>
      <c r="N177" s="276">
        <v>9.1999999999999993</v>
      </c>
    </row>
    <row r="178" spans="1:16" ht="12.6" customHeight="1" x14ac:dyDescent="0.2">
      <c r="A178" s="275">
        <v>2001</v>
      </c>
      <c r="B178" s="200">
        <v>63996</v>
      </c>
      <c r="C178" s="200">
        <v>724</v>
      </c>
      <c r="D178" s="200">
        <v>467</v>
      </c>
      <c r="E178" s="200">
        <v>257</v>
      </c>
      <c r="F178" s="200">
        <v>200</v>
      </c>
      <c r="G178" s="200"/>
      <c r="H178" s="200">
        <v>457</v>
      </c>
      <c r="I178" s="276">
        <v>11.353746030501432</v>
      </c>
      <c r="J178" s="276">
        <v>7.3234798290665308</v>
      </c>
      <c r="K178" s="276">
        <v>4.0302662014349</v>
      </c>
      <c r="L178" s="276">
        <v>3.1363939310777433</v>
      </c>
      <c r="M178" s="276"/>
      <c r="N178" s="276">
        <v>7.1666601325126429</v>
      </c>
      <c r="O178" s="16"/>
      <c r="P178" s="5"/>
    </row>
    <row r="179" spans="1:16" ht="12.6" customHeight="1" x14ac:dyDescent="0.2">
      <c r="A179" s="275">
        <v>2002</v>
      </c>
      <c r="B179" s="200">
        <v>64760</v>
      </c>
      <c r="C179" s="200">
        <v>744</v>
      </c>
      <c r="D179" s="200">
        <v>446</v>
      </c>
      <c r="E179" s="200">
        <v>298</v>
      </c>
      <c r="F179" s="200">
        <v>466</v>
      </c>
      <c r="G179" s="200"/>
      <c r="H179" s="200">
        <v>764</v>
      </c>
      <c r="I179" s="276">
        <v>11.6</v>
      </c>
      <c r="J179" s="276">
        <v>6.9</v>
      </c>
      <c r="K179" s="276">
        <v>4.5999999999999996</v>
      </c>
      <c r="L179" s="276">
        <v>7.2</v>
      </c>
      <c r="M179" s="276"/>
      <c r="N179" s="276">
        <v>11.9</v>
      </c>
    </row>
    <row r="180" spans="1:16" ht="12.6" customHeight="1" x14ac:dyDescent="0.2">
      <c r="A180" s="275">
        <v>2003</v>
      </c>
      <c r="B180" s="200">
        <v>65708</v>
      </c>
      <c r="C180" s="200">
        <v>801</v>
      </c>
      <c r="D180" s="200">
        <v>505</v>
      </c>
      <c r="E180" s="200">
        <v>296</v>
      </c>
      <c r="F180" s="200">
        <v>652</v>
      </c>
      <c r="G180" s="200"/>
      <c r="H180" s="200">
        <v>948</v>
      </c>
      <c r="I180" s="276">
        <v>12.3</v>
      </c>
      <c r="J180" s="276">
        <v>7.7</v>
      </c>
      <c r="K180" s="276">
        <v>4.5</v>
      </c>
      <c r="L180" s="276">
        <v>10</v>
      </c>
      <c r="M180" s="276"/>
      <c r="N180" s="276">
        <v>14.5</v>
      </c>
    </row>
    <row r="181" spans="1:16" ht="12.6" customHeight="1" x14ac:dyDescent="0.2">
      <c r="A181" s="275">
        <v>2004</v>
      </c>
      <c r="B181" s="200">
        <v>66579</v>
      </c>
      <c r="C181" s="200">
        <v>739</v>
      </c>
      <c r="D181" s="200">
        <v>486</v>
      </c>
      <c r="E181" s="200">
        <v>253</v>
      </c>
      <c r="F181" s="200">
        <v>618</v>
      </c>
      <c r="G181" s="200"/>
      <c r="H181" s="200">
        <v>871</v>
      </c>
      <c r="I181" s="276">
        <v>11.2</v>
      </c>
      <c r="J181" s="276">
        <v>7.3</v>
      </c>
      <c r="K181" s="276">
        <v>3.8</v>
      </c>
      <c r="L181" s="276">
        <v>9.3000000000000007</v>
      </c>
      <c r="M181" s="276"/>
      <c r="N181" s="276">
        <v>13.2</v>
      </c>
    </row>
    <row r="182" spans="1:16" ht="12.6" customHeight="1" x14ac:dyDescent="0.2">
      <c r="A182" s="275">
        <v>2005</v>
      </c>
      <c r="B182" s="200">
        <v>67644</v>
      </c>
      <c r="C182" s="200">
        <v>801</v>
      </c>
      <c r="D182" s="200">
        <v>495</v>
      </c>
      <c r="E182" s="200">
        <v>306</v>
      </c>
      <c r="F182" s="200">
        <v>759</v>
      </c>
      <c r="G182" s="200"/>
      <c r="H182" s="200">
        <v>1065</v>
      </c>
      <c r="I182" s="276">
        <v>11.9</v>
      </c>
      <c r="J182" s="276">
        <v>7.4</v>
      </c>
      <c r="K182" s="276">
        <v>4.5999999999999996</v>
      </c>
      <c r="L182" s="276">
        <v>11.3</v>
      </c>
      <c r="M182" s="276"/>
      <c r="N182" s="276">
        <v>15.9</v>
      </c>
    </row>
    <row r="183" spans="1:16" ht="12.6" customHeight="1" x14ac:dyDescent="0.2">
      <c r="A183" s="275">
        <v>2006</v>
      </c>
      <c r="B183" s="200">
        <v>68514</v>
      </c>
      <c r="C183" s="200">
        <v>760</v>
      </c>
      <c r="D183" s="200">
        <v>534</v>
      </c>
      <c r="E183" s="200">
        <v>226</v>
      </c>
      <c r="F183" s="200">
        <v>644</v>
      </c>
      <c r="G183" s="200"/>
      <c r="H183" s="200">
        <v>870</v>
      </c>
      <c r="I183" s="276">
        <v>11.2</v>
      </c>
      <c r="J183" s="276">
        <v>7.8</v>
      </c>
      <c r="K183" s="276">
        <v>3.3</v>
      </c>
      <c r="L183" s="276">
        <v>9.5</v>
      </c>
      <c r="M183" s="276"/>
      <c r="N183" s="276">
        <v>12.8</v>
      </c>
    </row>
    <row r="184" spans="1:16" ht="12.6" customHeight="1" x14ac:dyDescent="0.2">
      <c r="A184" s="275">
        <v>2007</v>
      </c>
      <c r="B184" s="200">
        <v>69517</v>
      </c>
      <c r="C184" s="200">
        <v>753</v>
      </c>
      <c r="D184" s="200">
        <v>503</v>
      </c>
      <c r="E184" s="200">
        <v>250</v>
      </c>
      <c r="F184" s="200">
        <v>753</v>
      </c>
      <c r="G184" s="200"/>
      <c r="H184" s="200">
        <v>1003</v>
      </c>
      <c r="I184" s="276">
        <v>10.9</v>
      </c>
      <c r="J184" s="276">
        <v>7.3</v>
      </c>
      <c r="K184" s="276">
        <v>3.6</v>
      </c>
      <c r="L184" s="276">
        <v>10.9</v>
      </c>
      <c r="M184" s="276"/>
      <c r="N184" s="276">
        <v>14.5</v>
      </c>
    </row>
    <row r="185" spans="1:16" ht="12.6" customHeight="1" x14ac:dyDescent="0.2">
      <c r="A185" s="275">
        <v>2008</v>
      </c>
      <c r="B185" s="200">
        <v>70353</v>
      </c>
      <c r="C185" s="200">
        <v>842</v>
      </c>
      <c r="D185" s="200">
        <v>486</v>
      </c>
      <c r="E185" s="200">
        <v>356</v>
      </c>
      <c r="F185" s="200">
        <v>480</v>
      </c>
      <c r="G185" s="200"/>
      <c r="H185" s="200">
        <v>836</v>
      </c>
      <c r="I185" s="276">
        <v>12</v>
      </c>
      <c r="J185" s="276">
        <v>6.9</v>
      </c>
      <c r="K185" s="276">
        <v>5.0999999999999996</v>
      </c>
      <c r="L185" s="276">
        <v>6.9</v>
      </c>
      <c r="M185" s="276"/>
      <c r="N185" s="276">
        <v>12</v>
      </c>
    </row>
    <row r="186" spans="1:16" ht="12.6" customHeight="1" x14ac:dyDescent="0.2">
      <c r="A186" s="275">
        <v>2009</v>
      </c>
      <c r="B186" s="200">
        <v>71011</v>
      </c>
      <c r="C186" s="200">
        <v>780</v>
      </c>
      <c r="D186" s="200">
        <v>543</v>
      </c>
      <c r="E186" s="200">
        <v>237</v>
      </c>
      <c r="F186" s="200">
        <v>421</v>
      </c>
      <c r="G186" s="200"/>
      <c r="H186" s="200">
        <v>658</v>
      </c>
      <c r="I186" s="276">
        <v>11</v>
      </c>
      <c r="J186" s="276">
        <v>7.7</v>
      </c>
      <c r="K186" s="276">
        <v>3.4</v>
      </c>
      <c r="L186" s="276">
        <v>6</v>
      </c>
      <c r="M186" s="276"/>
      <c r="N186" s="276">
        <v>9.3000000000000007</v>
      </c>
    </row>
    <row r="187" spans="1:16" ht="12.6" customHeight="1" x14ac:dyDescent="0.2">
      <c r="A187" s="275">
        <v>2010</v>
      </c>
      <c r="B187" s="200">
        <v>71601</v>
      </c>
      <c r="C187" s="200">
        <v>776</v>
      </c>
      <c r="D187" s="200">
        <v>548</v>
      </c>
      <c r="E187" s="200">
        <v>228</v>
      </c>
      <c r="F187" s="200">
        <v>362</v>
      </c>
      <c r="G187" s="200"/>
      <c r="H187" s="200">
        <v>590</v>
      </c>
      <c r="I187" s="276">
        <v>10.9</v>
      </c>
      <c r="J187" s="276">
        <v>7.7</v>
      </c>
      <c r="K187" s="276">
        <v>3.2</v>
      </c>
      <c r="L187" s="276">
        <v>5.0999999999999996</v>
      </c>
      <c r="M187" s="276"/>
      <c r="N187" s="276">
        <v>8.3000000000000007</v>
      </c>
    </row>
    <row r="188" spans="1:16" ht="12.6" customHeight="1" x14ac:dyDescent="0.2">
      <c r="A188" s="275">
        <v>2011</v>
      </c>
      <c r="B188" s="200">
        <v>72204</v>
      </c>
      <c r="C188" s="200">
        <v>776</v>
      </c>
      <c r="D188" s="200">
        <v>525</v>
      </c>
      <c r="E188" s="200">
        <v>251</v>
      </c>
      <c r="F188" s="200">
        <v>352</v>
      </c>
      <c r="G188" s="200"/>
      <c r="H188" s="200">
        <v>603</v>
      </c>
      <c r="I188" s="276">
        <v>10.8</v>
      </c>
      <c r="J188" s="276">
        <v>7.3</v>
      </c>
      <c r="K188" s="276">
        <v>3.5</v>
      </c>
      <c r="L188" s="276">
        <v>4.9000000000000004</v>
      </c>
      <c r="M188" s="276"/>
      <c r="N188" s="276">
        <v>8.4</v>
      </c>
    </row>
    <row r="189" spans="1:16" ht="12.6" customHeight="1" x14ac:dyDescent="0.2">
      <c r="A189" s="275">
        <v>2012</v>
      </c>
      <c r="B189" s="200">
        <v>72851</v>
      </c>
      <c r="C189" s="200">
        <v>826</v>
      </c>
      <c r="D189" s="200">
        <v>577</v>
      </c>
      <c r="E189" s="200">
        <v>249</v>
      </c>
      <c r="F189" s="200">
        <v>398</v>
      </c>
      <c r="G189" s="200"/>
      <c r="H189" s="200">
        <v>647</v>
      </c>
      <c r="I189" s="276">
        <v>11.4</v>
      </c>
      <c r="J189" s="276">
        <v>8</v>
      </c>
      <c r="K189" s="276">
        <v>3.4</v>
      </c>
      <c r="L189" s="276">
        <v>5.5</v>
      </c>
      <c r="M189" s="276"/>
      <c r="N189" s="276">
        <v>8.9</v>
      </c>
    </row>
    <row r="190" spans="1:16" ht="12.6" customHeight="1" x14ac:dyDescent="0.2">
      <c r="A190" s="275">
        <v>2013</v>
      </c>
      <c r="B190" s="200">
        <v>73423</v>
      </c>
      <c r="C190" s="200">
        <v>760</v>
      </c>
      <c r="D190" s="200">
        <v>552</v>
      </c>
      <c r="E190" s="200">
        <v>208</v>
      </c>
      <c r="F190" s="200">
        <v>364</v>
      </c>
      <c r="G190" s="200"/>
      <c r="H190" s="200">
        <v>572</v>
      </c>
      <c r="I190" s="276">
        <v>10.4</v>
      </c>
      <c r="J190" s="276">
        <v>7.5</v>
      </c>
      <c r="K190" s="276">
        <v>2.8</v>
      </c>
      <c r="L190" s="276">
        <v>5</v>
      </c>
      <c r="M190" s="276"/>
      <c r="N190" s="276">
        <v>7.8</v>
      </c>
    </row>
    <row r="191" spans="1:16" ht="12.6" customHeight="1" x14ac:dyDescent="0.2">
      <c r="A191" s="275">
        <v>2014</v>
      </c>
      <c r="B191" s="200">
        <v>73775</v>
      </c>
      <c r="C191" s="200">
        <v>788</v>
      </c>
      <c r="D191" s="200">
        <v>602</v>
      </c>
      <c r="E191" s="200">
        <v>186</v>
      </c>
      <c r="F191" s="200">
        <v>166</v>
      </c>
      <c r="G191" s="200"/>
      <c r="H191" s="200">
        <v>352</v>
      </c>
      <c r="I191" s="276">
        <v>10.7</v>
      </c>
      <c r="J191" s="276">
        <v>8.1999999999999993</v>
      </c>
      <c r="K191" s="276">
        <v>2.5</v>
      </c>
      <c r="L191" s="276">
        <v>2.2999999999999998</v>
      </c>
      <c r="M191" s="276"/>
      <c r="N191" s="276">
        <v>4.8</v>
      </c>
    </row>
    <row r="192" spans="1:16" ht="12.6" customHeight="1" x14ac:dyDescent="0.2">
      <c r="A192" s="275">
        <v>2015</v>
      </c>
      <c r="B192" s="200">
        <v>74321</v>
      </c>
      <c r="C192" s="200">
        <v>751</v>
      </c>
      <c r="D192" s="200">
        <v>616</v>
      </c>
      <c r="E192" s="200">
        <v>135</v>
      </c>
      <c r="F192" s="200">
        <v>411</v>
      </c>
      <c r="G192" s="200"/>
      <c r="H192" s="200">
        <v>546</v>
      </c>
      <c r="I192" s="276">
        <v>10.1</v>
      </c>
      <c r="J192" s="276">
        <v>8.3000000000000007</v>
      </c>
      <c r="K192" s="276">
        <v>1.8</v>
      </c>
      <c r="L192" s="276">
        <v>5.6</v>
      </c>
      <c r="M192" s="276"/>
      <c r="N192" s="276">
        <v>7.4</v>
      </c>
    </row>
    <row r="193" spans="1:26" ht="12.6" customHeight="1" x14ac:dyDescent="0.2">
      <c r="A193" s="277">
        <v>2016</v>
      </c>
      <c r="B193" s="200">
        <v>74873</v>
      </c>
      <c r="C193" s="200">
        <v>746</v>
      </c>
      <c r="D193" s="200">
        <v>584</v>
      </c>
      <c r="E193" s="200">
        <v>162</v>
      </c>
      <c r="F193" s="200">
        <v>390</v>
      </c>
      <c r="G193" s="200"/>
      <c r="H193" s="200">
        <v>552</v>
      </c>
      <c r="I193" s="276">
        <v>10</v>
      </c>
      <c r="J193" s="276">
        <v>7.8</v>
      </c>
      <c r="K193" s="276">
        <v>2.2000000000000002</v>
      </c>
      <c r="L193" s="276">
        <v>5.2</v>
      </c>
      <c r="M193" s="276"/>
      <c r="N193" s="276">
        <v>7.4</v>
      </c>
    </row>
    <row r="194" spans="1:26" ht="12.6" customHeight="1" x14ac:dyDescent="0.2">
      <c r="A194" s="277">
        <v>2017</v>
      </c>
      <c r="B194" s="200">
        <v>75397</v>
      </c>
      <c r="C194" s="200">
        <v>781</v>
      </c>
      <c r="D194" s="200">
        <v>598</v>
      </c>
      <c r="E194" s="200">
        <v>183</v>
      </c>
      <c r="F194" s="200">
        <v>341</v>
      </c>
      <c r="G194" s="200"/>
      <c r="H194" s="200">
        <v>524</v>
      </c>
      <c r="I194" s="276">
        <v>10.4</v>
      </c>
      <c r="J194" s="276">
        <v>8</v>
      </c>
      <c r="K194" s="276">
        <v>2.4</v>
      </c>
      <c r="L194" s="276">
        <v>4.5</v>
      </c>
      <c r="M194" s="276"/>
      <c r="N194" s="276">
        <v>7</v>
      </c>
    </row>
    <row r="195" spans="1:26" ht="12.6" customHeight="1" x14ac:dyDescent="0.2">
      <c r="A195" s="275">
        <v>2018</v>
      </c>
      <c r="B195" s="200">
        <v>75894</v>
      </c>
      <c r="C195" s="200">
        <v>745</v>
      </c>
      <c r="D195" s="200">
        <v>607</v>
      </c>
      <c r="E195" s="200">
        <v>138</v>
      </c>
      <c r="F195" s="200">
        <v>359</v>
      </c>
      <c r="G195" s="200"/>
      <c r="H195" s="200">
        <v>497</v>
      </c>
      <c r="I195" s="276">
        <v>9.8000000000000007</v>
      </c>
      <c r="J195" s="276">
        <v>8</v>
      </c>
      <c r="K195" s="276">
        <v>1.8</v>
      </c>
      <c r="L195" s="276">
        <v>4.7</v>
      </c>
      <c r="M195" s="276"/>
      <c r="N195" s="276">
        <v>6.6</v>
      </c>
    </row>
    <row r="196" spans="1:26" ht="12.6" customHeight="1" x14ac:dyDescent="0.2">
      <c r="A196" s="275">
        <v>2019</v>
      </c>
      <c r="B196" s="200">
        <v>76161</v>
      </c>
      <c r="C196" s="200">
        <v>758</v>
      </c>
      <c r="D196" s="200">
        <v>590</v>
      </c>
      <c r="E196" s="200">
        <v>168</v>
      </c>
      <c r="F196" s="200">
        <v>-16</v>
      </c>
      <c r="G196" s="200">
        <v>115</v>
      </c>
      <c r="H196" s="200">
        <v>267</v>
      </c>
      <c r="I196" s="276">
        <v>10</v>
      </c>
      <c r="J196" s="276">
        <v>7.8</v>
      </c>
      <c r="K196" s="276">
        <v>2.2000000000000002</v>
      </c>
      <c r="L196" s="276">
        <v>-0.2</v>
      </c>
      <c r="M196" s="276">
        <v>1.5</v>
      </c>
      <c r="N196" s="276">
        <v>3.5</v>
      </c>
    </row>
    <row r="197" spans="1:26" ht="12.6" customHeight="1" x14ac:dyDescent="0.2">
      <c r="A197" s="275">
        <v>2020</v>
      </c>
      <c r="B197" s="200">
        <v>76453</v>
      </c>
      <c r="C197" s="200">
        <v>737</v>
      </c>
      <c r="D197" s="200">
        <v>754</v>
      </c>
      <c r="E197" s="200">
        <v>-17</v>
      </c>
      <c r="F197" s="200">
        <v>-87</v>
      </c>
      <c r="G197" s="200">
        <v>396</v>
      </c>
      <c r="H197" s="200">
        <v>292</v>
      </c>
      <c r="I197" s="276">
        <v>9.6999999999999993</v>
      </c>
      <c r="J197" s="276">
        <v>9.9</v>
      </c>
      <c r="K197" s="276">
        <v>-0.2</v>
      </c>
      <c r="L197" s="276">
        <v>-1.1000000000000001</v>
      </c>
      <c r="M197" s="276">
        <v>5.2</v>
      </c>
      <c r="N197" s="276">
        <v>3.8</v>
      </c>
    </row>
    <row r="198" spans="1:26" ht="12.6" customHeight="1" x14ac:dyDescent="0.2">
      <c r="A198" s="275">
        <v>2021</v>
      </c>
      <c r="B198" s="200">
        <v>75984</v>
      </c>
      <c r="C198" s="200">
        <v>699</v>
      </c>
      <c r="D198" s="200">
        <v>633</v>
      </c>
      <c r="E198" s="200">
        <v>66</v>
      </c>
      <c r="F198" s="200">
        <v>64</v>
      </c>
      <c r="G198" s="200">
        <v>-599</v>
      </c>
      <c r="H198" s="200">
        <v>-469</v>
      </c>
      <c r="I198" s="276">
        <v>9.1999999999999993</v>
      </c>
      <c r="J198" s="276">
        <v>8.3000000000000007</v>
      </c>
      <c r="K198" s="276">
        <v>0.9</v>
      </c>
      <c r="L198" s="276">
        <v>0.8</v>
      </c>
      <c r="M198" s="276">
        <v>-7.9</v>
      </c>
      <c r="N198" s="276">
        <v>-6.2</v>
      </c>
    </row>
    <row r="199" spans="1:26" ht="12.6" customHeight="1" x14ac:dyDescent="0.2">
      <c r="A199" s="275">
        <v>2022</v>
      </c>
      <c r="B199" s="200">
        <v>76280</v>
      </c>
      <c r="C199" s="200">
        <v>679</v>
      </c>
      <c r="D199" s="200">
        <v>751</v>
      </c>
      <c r="E199" s="200">
        <v>-72</v>
      </c>
      <c r="F199" s="200">
        <v>307</v>
      </c>
      <c r="G199" s="200">
        <v>61</v>
      </c>
      <c r="H199" s="200">
        <v>296</v>
      </c>
      <c r="I199" s="278">
        <v>8.9</v>
      </c>
      <c r="J199" s="278">
        <v>9.9</v>
      </c>
      <c r="K199" s="278">
        <v>-0.9</v>
      </c>
      <c r="L199" s="278">
        <v>4</v>
      </c>
      <c r="M199" s="278">
        <v>0.8</v>
      </c>
      <c r="N199" s="278">
        <v>3.9</v>
      </c>
    </row>
    <row r="200" spans="1:26" s="52" customFormat="1" ht="12.6" customHeight="1" x14ac:dyDescent="0.25">
      <c r="A200" s="253">
        <v>2023</v>
      </c>
      <c r="B200" s="284">
        <v>77083</v>
      </c>
      <c r="C200" s="138">
        <v>635</v>
      </c>
      <c r="D200" s="138">
        <v>645</v>
      </c>
      <c r="E200" s="138">
        <v>-10</v>
      </c>
      <c r="F200" s="138">
        <v>600</v>
      </c>
      <c r="G200" s="138">
        <v>213</v>
      </c>
      <c r="H200" s="138">
        <v>803</v>
      </c>
      <c r="I200" s="138">
        <v>8.3000000000000007</v>
      </c>
      <c r="J200" s="138">
        <v>8.4</v>
      </c>
      <c r="K200" s="138">
        <v>-0.1</v>
      </c>
      <c r="L200" s="138">
        <v>7.8</v>
      </c>
      <c r="M200" s="138">
        <v>2.8</v>
      </c>
      <c r="N200" s="138">
        <v>10.5</v>
      </c>
      <c r="P200" s="86"/>
      <c r="Q200" s="85"/>
      <c r="R200" s="85"/>
      <c r="S200" s="85"/>
      <c r="T200" s="85"/>
      <c r="U200" s="85"/>
      <c r="V200" s="85"/>
      <c r="W200" s="85"/>
      <c r="X200" s="85"/>
      <c r="Y200" s="85"/>
      <c r="Z200" s="85"/>
    </row>
    <row r="201" spans="1:26" ht="12.6" customHeight="1" x14ac:dyDescent="0.2">
      <c r="A201" s="282"/>
      <c r="B201" s="204"/>
      <c r="C201" s="204"/>
      <c r="D201" s="204"/>
      <c r="E201" s="204"/>
      <c r="F201" s="204"/>
      <c r="G201" s="204"/>
      <c r="H201" s="204"/>
      <c r="I201" s="263"/>
      <c r="J201" s="263"/>
      <c r="K201" s="263"/>
      <c r="L201" s="263"/>
      <c r="M201" s="263"/>
      <c r="N201" s="263"/>
    </row>
    <row r="202" spans="1:26" s="212" customFormat="1" ht="12.6" customHeight="1" x14ac:dyDescent="0.15">
      <c r="A202" s="265" t="s">
        <v>702</v>
      </c>
      <c r="B202" s="731" t="s">
        <v>1237</v>
      </c>
      <c r="C202" s="731"/>
      <c r="D202" s="731"/>
      <c r="E202" s="731"/>
      <c r="F202" s="731"/>
      <c r="G202" s="731"/>
      <c r="H202" s="731"/>
      <c r="I202" s="731"/>
      <c r="J202" s="731"/>
      <c r="K202" s="731"/>
      <c r="L202" s="731"/>
      <c r="M202" s="731"/>
      <c r="N202" s="731"/>
    </row>
    <row r="203" spans="1:26" s="212" customFormat="1" ht="10.35" customHeight="1" x14ac:dyDescent="0.15">
      <c r="A203" s="295"/>
      <c r="B203" s="732" t="s">
        <v>1010</v>
      </c>
      <c r="C203" s="732"/>
      <c r="D203" s="732"/>
      <c r="E203" s="732"/>
      <c r="F203" s="732"/>
      <c r="G203" s="732"/>
      <c r="H203" s="732"/>
      <c r="I203" s="732"/>
      <c r="J203" s="732"/>
      <c r="K203" s="732"/>
      <c r="L203" s="732"/>
      <c r="M203" s="732"/>
      <c r="N203" s="732"/>
    </row>
    <row r="204" spans="1:26" ht="24.95" customHeight="1" x14ac:dyDescent="0.2">
      <c r="A204" s="27"/>
      <c r="B204" s="27"/>
      <c r="C204" s="27"/>
      <c r="D204" s="121"/>
      <c r="E204" s="27"/>
      <c r="F204" s="27"/>
      <c r="G204" s="27"/>
      <c r="H204" s="27"/>
      <c r="I204" s="15"/>
      <c r="J204" s="15"/>
      <c r="K204" s="15"/>
      <c r="L204" s="15"/>
      <c r="M204" s="15"/>
      <c r="N204" s="15"/>
    </row>
    <row r="205" spans="1:26" s="25" customFormat="1" ht="12.6" customHeight="1" x14ac:dyDescent="0.2">
      <c r="A205" s="697" t="s">
        <v>707</v>
      </c>
      <c r="B205" s="697"/>
      <c r="C205" s="697"/>
      <c r="D205" s="697"/>
      <c r="E205" s="697"/>
      <c r="F205" s="697"/>
      <c r="G205" s="697"/>
      <c r="H205" s="697"/>
      <c r="I205" s="697"/>
      <c r="J205" s="697"/>
      <c r="K205" s="697"/>
      <c r="L205" s="697"/>
      <c r="M205" s="697"/>
      <c r="N205" s="697"/>
    </row>
    <row r="206" spans="1:26" s="108" customFormat="1" ht="21" customHeight="1" x14ac:dyDescent="0.2">
      <c r="A206" s="695" t="s">
        <v>1087</v>
      </c>
      <c r="B206" s="695"/>
      <c r="C206" s="695"/>
      <c r="D206" s="695"/>
      <c r="E206" s="695"/>
      <c r="F206" s="695"/>
      <c r="G206" s="695"/>
      <c r="H206" s="695"/>
      <c r="I206" s="695"/>
      <c r="J206" s="695"/>
      <c r="K206" s="695"/>
      <c r="L206" s="695"/>
      <c r="M206" s="695"/>
      <c r="N206" s="695"/>
    </row>
    <row r="207" spans="1:26" s="25" customFormat="1" ht="12.6" customHeight="1" x14ac:dyDescent="0.2">
      <c r="A207" s="697" t="s">
        <v>256</v>
      </c>
      <c r="B207" s="697"/>
      <c r="C207" s="697"/>
      <c r="D207" s="697"/>
      <c r="E207" s="697"/>
      <c r="F207" s="697"/>
      <c r="G207" s="697"/>
      <c r="H207" s="697"/>
      <c r="I207" s="697"/>
      <c r="J207" s="697"/>
      <c r="K207" s="697"/>
      <c r="L207" s="697"/>
      <c r="M207" s="697"/>
      <c r="N207" s="697"/>
    </row>
    <row r="208" spans="1:26" s="108" customFormat="1" ht="21" customHeight="1" x14ac:dyDescent="0.2">
      <c r="A208" s="695" t="s">
        <v>1088</v>
      </c>
      <c r="B208" s="695"/>
      <c r="C208" s="695"/>
      <c r="D208" s="695"/>
      <c r="E208" s="695"/>
      <c r="F208" s="695"/>
      <c r="G208" s="695"/>
      <c r="H208" s="695"/>
      <c r="I208" s="695"/>
      <c r="J208" s="695"/>
      <c r="K208" s="695"/>
      <c r="L208" s="695"/>
      <c r="M208" s="695"/>
      <c r="N208" s="695"/>
    </row>
    <row r="209" spans="1:14" s="25" customFormat="1" ht="12.6" customHeight="1" x14ac:dyDescent="0.2">
      <c r="A209" s="697" t="s">
        <v>257</v>
      </c>
      <c r="B209" s="697"/>
      <c r="C209" s="697"/>
      <c r="D209" s="697"/>
      <c r="E209" s="697"/>
      <c r="F209" s="697"/>
      <c r="G209" s="697"/>
      <c r="H209" s="697"/>
      <c r="I209" s="697"/>
      <c r="J209" s="697"/>
      <c r="K209" s="697"/>
      <c r="L209" s="697"/>
      <c r="M209" s="697"/>
      <c r="N209" s="697"/>
    </row>
    <row r="210" spans="1:14" s="25" customFormat="1" ht="12.6" customHeight="1" x14ac:dyDescent="0.2">
      <c r="A210" s="697"/>
      <c r="B210" s="697"/>
      <c r="C210" s="697"/>
      <c r="D210" s="697"/>
      <c r="E210" s="697"/>
      <c r="F210" s="697"/>
      <c r="G210" s="697"/>
      <c r="H210" s="697"/>
      <c r="I210" s="697"/>
      <c r="J210" s="697"/>
      <c r="K210" s="697"/>
      <c r="L210" s="697"/>
      <c r="M210" s="697"/>
      <c r="N210" s="697"/>
    </row>
    <row r="211" spans="1:14" ht="23.1" customHeight="1" x14ac:dyDescent="0.2">
      <c r="A211" s="736" t="s">
        <v>1328</v>
      </c>
      <c r="B211" s="734" t="s">
        <v>1329</v>
      </c>
      <c r="C211" s="733" t="s">
        <v>1318</v>
      </c>
      <c r="D211" s="733"/>
      <c r="E211" s="733"/>
      <c r="F211" s="733"/>
      <c r="G211" s="733"/>
      <c r="H211" s="733"/>
      <c r="I211" s="729" t="s">
        <v>1319</v>
      </c>
      <c r="J211" s="729"/>
      <c r="K211" s="729"/>
      <c r="L211" s="729"/>
      <c r="M211" s="729"/>
      <c r="N211" s="730"/>
    </row>
    <row r="212" spans="1:14" ht="23.1" customHeight="1" x14ac:dyDescent="0.2">
      <c r="A212" s="737"/>
      <c r="B212" s="735"/>
      <c r="C212" s="266" t="s">
        <v>1308</v>
      </c>
      <c r="D212" s="266" t="s">
        <v>1320</v>
      </c>
      <c r="E212" s="266" t="s">
        <v>1321</v>
      </c>
      <c r="F212" s="266" t="s">
        <v>1312</v>
      </c>
      <c r="G212" s="266" t="s">
        <v>1322</v>
      </c>
      <c r="H212" s="266" t="s">
        <v>1310</v>
      </c>
      <c r="I212" s="267" t="s">
        <v>1308</v>
      </c>
      <c r="J212" s="267" t="s">
        <v>1320</v>
      </c>
      <c r="K212" s="267" t="s">
        <v>1321</v>
      </c>
      <c r="L212" s="267" t="s">
        <v>1312</v>
      </c>
      <c r="M212" s="266" t="s">
        <v>1322</v>
      </c>
      <c r="N212" s="268" t="s">
        <v>1310</v>
      </c>
    </row>
    <row r="213" spans="1:14" ht="23.1" customHeight="1" x14ac:dyDescent="0.2">
      <c r="A213" s="738"/>
      <c r="B213" s="269" t="s">
        <v>1323</v>
      </c>
      <c r="C213" s="269" t="s">
        <v>1324</v>
      </c>
      <c r="D213" s="269" t="s">
        <v>695</v>
      </c>
      <c r="E213" s="269" t="s">
        <v>1325</v>
      </c>
      <c r="F213" s="269" t="s">
        <v>1314</v>
      </c>
      <c r="G213" s="269" t="s">
        <v>1326</v>
      </c>
      <c r="H213" s="269" t="s">
        <v>1327</v>
      </c>
      <c r="I213" s="269" t="s">
        <v>1324</v>
      </c>
      <c r="J213" s="269" t="s">
        <v>695</v>
      </c>
      <c r="K213" s="269" t="s">
        <v>1325</v>
      </c>
      <c r="L213" s="269" t="s">
        <v>1314</v>
      </c>
      <c r="M213" s="269" t="s">
        <v>1326</v>
      </c>
      <c r="N213" s="270" t="s">
        <v>1327</v>
      </c>
    </row>
    <row r="214" spans="1:14" ht="12.6" customHeight="1" x14ac:dyDescent="0.2">
      <c r="A214" s="273"/>
      <c r="B214" s="171"/>
      <c r="C214" s="171"/>
      <c r="D214" s="171"/>
      <c r="E214" s="171"/>
      <c r="F214" s="171"/>
      <c r="G214" s="171"/>
      <c r="H214" s="171"/>
      <c r="I214" s="274"/>
      <c r="J214" s="274"/>
      <c r="K214" s="274"/>
      <c r="L214" s="274"/>
      <c r="M214" s="274"/>
      <c r="N214" s="274"/>
    </row>
    <row r="215" spans="1:14" ht="12.6" customHeight="1" x14ac:dyDescent="0.2">
      <c r="A215" s="275">
        <v>1970</v>
      </c>
      <c r="B215" s="200">
        <v>106009</v>
      </c>
      <c r="C215" s="200">
        <v>1817</v>
      </c>
      <c r="D215" s="200">
        <v>806</v>
      </c>
      <c r="E215" s="200">
        <v>1011</v>
      </c>
      <c r="F215" s="200">
        <v>299</v>
      </c>
      <c r="G215" s="200"/>
      <c r="H215" s="200">
        <v>1310</v>
      </c>
      <c r="I215" s="276">
        <v>17.2</v>
      </c>
      <c r="J215" s="276">
        <v>7.7</v>
      </c>
      <c r="K215" s="276">
        <v>9.6</v>
      </c>
      <c r="L215" s="276">
        <v>2.8</v>
      </c>
      <c r="M215" s="276"/>
      <c r="N215" s="276">
        <v>12.4</v>
      </c>
    </row>
    <row r="216" spans="1:14" ht="12.6" customHeight="1" x14ac:dyDescent="0.2">
      <c r="A216" s="275">
        <v>1971</v>
      </c>
      <c r="B216" s="200">
        <v>105616</v>
      </c>
      <c r="C216" s="200">
        <v>1853</v>
      </c>
      <c r="D216" s="200">
        <v>831</v>
      </c>
      <c r="E216" s="200">
        <v>1022</v>
      </c>
      <c r="F216" s="200">
        <v>-579</v>
      </c>
      <c r="G216" s="200"/>
      <c r="H216" s="200">
        <v>-393</v>
      </c>
      <c r="I216" s="276">
        <v>17.5</v>
      </c>
      <c r="J216" s="276">
        <v>7.9</v>
      </c>
      <c r="K216" s="276">
        <v>9.6999999999999993</v>
      </c>
      <c r="L216" s="276">
        <v>-5.5</v>
      </c>
      <c r="M216" s="276"/>
      <c r="N216" s="276">
        <v>-3.7</v>
      </c>
    </row>
    <row r="217" spans="1:14" ht="12.6" customHeight="1" x14ac:dyDescent="0.2">
      <c r="A217" s="275">
        <v>1972</v>
      </c>
      <c r="B217" s="200">
        <v>105735</v>
      </c>
      <c r="C217" s="200">
        <v>1651</v>
      </c>
      <c r="D217" s="200">
        <v>862</v>
      </c>
      <c r="E217" s="200">
        <v>789</v>
      </c>
      <c r="F217" s="200">
        <v>-670</v>
      </c>
      <c r="G217" s="200"/>
      <c r="H217" s="200">
        <v>119</v>
      </c>
      <c r="I217" s="276">
        <v>15.6</v>
      </c>
      <c r="J217" s="276">
        <v>8.1999999999999993</v>
      </c>
      <c r="K217" s="276">
        <v>7.5</v>
      </c>
      <c r="L217" s="276">
        <v>-6.3</v>
      </c>
      <c r="M217" s="276"/>
      <c r="N217" s="276">
        <v>1.1000000000000001</v>
      </c>
    </row>
    <row r="218" spans="1:14" ht="12.6" customHeight="1" x14ac:dyDescent="0.2">
      <c r="A218" s="275">
        <v>1973</v>
      </c>
      <c r="B218" s="200">
        <v>106788</v>
      </c>
      <c r="C218" s="200">
        <v>1575</v>
      </c>
      <c r="D218" s="200">
        <v>855</v>
      </c>
      <c r="E218" s="200">
        <v>720</v>
      </c>
      <c r="F218" s="200">
        <v>333</v>
      </c>
      <c r="G218" s="200"/>
      <c r="H218" s="200">
        <v>1053</v>
      </c>
      <c r="I218" s="276">
        <v>14.8</v>
      </c>
      <c r="J218" s="276">
        <v>8</v>
      </c>
      <c r="K218" s="276">
        <v>6.8</v>
      </c>
      <c r="L218" s="276">
        <v>3.1</v>
      </c>
      <c r="M218" s="276"/>
      <c r="N218" s="276">
        <v>9.9</v>
      </c>
    </row>
    <row r="219" spans="1:14" ht="12.6" customHeight="1" x14ac:dyDescent="0.2">
      <c r="A219" s="275">
        <v>1974</v>
      </c>
      <c r="B219" s="200">
        <v>107081</v>
      </c>
      <c r="C219" s="200">
        <v>1426</v>
      </c>
      <c r="D219" s="200">
        <v>866</v>
      </c>
      <c r="E219" s="200">
        <v>560</v>
      </c>
      <c r="F219" s="200">
        <v>-267</v>
      </c>
      <c r="G219" s="200"/>
      <c r="H219" s="200">
        <v>293</v>
      </c>
      <c r="I219" s="276">
        <v>13.3</v>
      </c>
      <c r="J219" s="276">
        <v>8.1</v>
      </c>
      <c r="K219" s="276">
        <v>5.2</v>
      </c>
      <c r="L219" s="276">
        <v>-2.5</v>
      </c>
      <c r="M219" s="276"/>
      <c r="N219" s="276">
        <v>2.7</v>
      </c>
    </row>
    <row r="220" spans="1:14" ht="12.6" customHeight="1" x14ac:dyDescent="0.2">
      <c r="A220" s="275">
        <v>1975</v>
      </c>
      <c r="B220" s="200">
        <v>107112</v>
      </c>
      <c r="C220" s="200">
        <v>1298</v>
      </c>
      <c r="D220" s="200">
        <v>897</v>
      </c>
      <c r="E220" s="200">
        <v>401</v>
      </c>
      <c r="F220" s="200">
        <v>-370</v>
      </c>
      <c r="G220" s="200"/>
      <c r="H220" s="200">
        <v>31</v>
      </c>
      <c r="I220" s="276">
        <v>12.1</v>
      </c>
      <c r="J220" s="276">
        <v>8.4</v>
      </c>
      <c r="K220" s="276">
        <v>3.7</v>
      </c>
      <c r="L220" s="276">
        <v>-3.5</v>
      </c>
      <c r="M220" s="276"/>
      <c r="N220" s="276">
        <v>0.3</v>
      </c>
    </row>
    <row r="221" spans="1:14" ht="12.6" customHeight="1" x14ac:dyDescent="0.2">
      <c r="A221" s="275">
        <v>1976</v>
      </c>
      <c r="B221" s="200">
        <v>106913</v>
      </c>
      <c r="C221" s="200">
        <v>1063</v>
      </c>
      <c r="D221" s="200">
        <v>870</v>
      </c>
      <c r="E221" s="200">
        <v>193</v>
      </c>
      <c r="F221" s="200">
        <v>-392</v>
      </c>
      <c r="G221" s="200"/>
      <c r="H221" s="200">
        <v>-199</v>
      </c>
      <c r="I221" s="276">
        <v>9.9</v>
      </c>
      <c r="J221" s="276">
        <v>8.1</v>
      </c>
      <c r="K221" s="276">
        <v>1.8</v>
      </c>
      <c r="L221" s="276">
        <v>-3.7</v>
      </c>
      <c r="M221" s="276"/>
      <c r="N221" s="276">
        <v>-1.9</v>
      </c>
    </row>
    <row r="222" spans="1:14" ht="12.6" customHeight="1" x14ac:dyDescent="0.2">
      <c r="A222" s="275">
        <v>1977</v>
      </c>
      <c r="B222" s="200">
        <v>106634</v>
      </c>
      <c r="C222" s="200">
        <v>969</v>
      </c>
      <c r="D222" s="200">
        <v>877</v>
      </c>
      <c r="E222" s="200">
        <v>92</v>
      </c>
      <c r="F222" s="200">
        <v>-371</v>
      </c>
      <c r="G222" s="200"/>
      <c r="H222" s="200">
        <v>-279</v>
      </c>
      <c r="I222" s="276">
        <v>9.1</v>
      </c>
      <c r="J222" s="276">
        <v>8.1999999999999993</v>
      </c>
      <c r="K222" s="276">
        <v>0.9</v>
      </c>
      <c r="L222" s="276">
        <v>-3.5</v>
      </c>
      <c r="M222" s="276"/>
      <c r="N222" s="276">
        <v>-2.6</v>
      </c>
    </row>
    <row r="223" spans="1:14" ht="12.6" customHeight="1" x14ac:dyDescent="0.2">
      <c r="A223" s="275">
        <v>1978</v>
      </c>
      <c r="B223" s="200">
        <v>106464</v>
      </c>
      <c r="C223" s="200">
        <v>902</v>
      </c>
      <c r="D223" s="200">
        <v>907</v>
      </c>
      <c r="E223" s="200">
        <v>-5</v>
      </c>
      <c r="F223" s="200">
        <v>-165</v>
      </c>
      <c r="G223" s="200"/>
      <c r="H223" s="200">
        <v>-170</v>
      </c>
      <c r="I223" s="276">
        <v>8.5</v>
      </c>
      <c r="J223" s="276">
        <v>8.5</v>
      </c>
      <c r="K223" s="276" t="s">
        <v>703</v>
      </c>
      <c r="L223" s="276">
        <v>-1.5</v>
      </c>
      <c r="M223" s="276"/>
      <c r="N223" s="276">
        <v>-1.6</v>
      </c>
    </row>
    <row r="224" spans="1:14" ht="12.6" customHeight="1" x14ac:dyDescent="0.2">
      <c r="A224" s="275">
        <v>1979</v>
      </c>
      <c r="B224" s="200">
        <v>106199</v>
      </c>
      <c r="C224" s="200">
        <v>866</v>
      </c>
      <c r="D224" s="200">
        <v>943</v>
      </c>
      <c r="E224" s="200">
        <v>-77</v>
      </c>
      <c r="F224" s="200">
        <v>-188</v>
      </c>
      <c r="G224" s="200"/>
      <c r="H224" s="200">
        <v>-265</v>
      </c>
      <c r="I224" s="276">
        <v>8.1</v>
      </c>
      <c r="J224" s="276">
        <v>8.9</v>
      </c>
      <c r="K224" s="276">
        <v>-0.7</v>
      </c>
      <c r="L224" s="276">
        <v>-1.8</v>
      </c>
      <c r="M224" s="276"/>
      <c r="N224" s="276">
        <v>-2.5</v>
      </c>
    </row>
    <row r="225" spans="1:14" ht="12.6" customHeight="1" x14ac:dyDescent="0.2">
      <c r="A225" s="275">
        <v>1980</v>
      </c>
      <c r="B225" s="200">
        <v>105854</v>
      </c>
      <c r="C225" s="200">
        <v>885</v>
      </c>
      <c r="D225" s="200">
        <v>903</v>
      </c>
      <c r="E225" s="200">
        <v>-18</v>
      </c>
      <c r="F225" s="200">
        <v>-327</v>
      </c>
      <c r="G225" s="200"/>
      <c r="H225" s="200">
        <v>-345</v>
      </c>
      <c r="I225" s="276">
        <v>8.3000000000000007</v>
      </c>
      <c r="J225" s="276">
        <v>8.5</v>
      </c>
      <c r="K225" s="276">
        <v>-0.2</v>
      </c>
      <c r="L225" s="276">
        <v>-3.1</v>
      </c>
      <c r="M225" s="276"/>
      <c r="N225" s="276">
        <v>-3.2</v>
      </c>
    </row>
    <row r="226" spans="1:14" ht="12.6" customHeight="1" x14ac:dyDescent="0.2">
      <c r="A226" s="275">
        <v>1981</v>
      </c>
      <c r="B226" s="200">
        <v>104975</v>
      </c>
      <c r="C226" s="200">
        <v>801</v>
      </c>
      <c r="D226" s="200">
        <v>886</v>
      </c>
      <c r="E226" s="200">
        <v>-85</v>
      </c>
      <c r="F226" s="200">
        <v>-717</v>
      </c>
      <c r="G226" s="200"/>
      <c r="H226" s="200">
        <v>-879</v>
      </c>
      <c r="I226" s="276">
        <v>7.6</v>
      </c>
      <c r="J226" s="276">
        <v>8.4</v>
      </c>
      <c r="K226" s="276">
        <v>-0.8</v>
      </c>
      <c r="L226" s="276">
        <v>-6.8</v>
      </c>
      <c r="M226" s="276"/>
      <c r="N226" s="276">
        <v>-8.3000000000000007</v>
      </c>
    </row>
    <row r="227" spans="1:14" ht="12.6" customHeight="1" x14ac:dyDescent="0.2">
      <c r="A227" s="275">
        <v>1982</v>
      </c>
      <c r="B227" s="200">
        <v>103979</v>
      </c>
      <c r="C227" s="200">
        <v>830</v>
      </c>
      <c r="D227" s="200">
        <v>936</v>
      </c>
      <c r="E227" s="200">
        <v>-106</v>
      </c>
      <c r="F227" s="200">
        <v>-890</v>
      </c>
      <c r="G227" s="200"/>
      <c r="H227" s="200">
        <v>-996</v>
      </c>
      <c r="I227" s="276">
        <v>7.9</v>
      </c>
      <c r="J227" s="276">
        <v>9</v>
      </c>
      <c r="K227" s="276">
        <v>-1</v>
      </c>
      <c r="L227" s="276">
        <v>-8.5</v>
      </c>
      <c r="M227" s="276"/>
      <c r="N227" s="276">
        <v>-9.5</v>
      </c>
    </row>
    <row r="228" spans="1:14" ht="12.6" customHeight="1" x14ac:dyDescent="0.2">
      <c r="A228" s="275">
        <v>1983</v>
      </c>
      <c r="B228" s="200">
        <v>103009</v>
      </c>
      <c r="C228" s="200">
        <v>761</v>
      </c>
      <c r="D228" s="200">
        <v>892</v>
      </c>
      <c r="E228" s="200">
        <v>-131</v>
      </c>
      <c r="F228" s="200">
        <v>-839</v>
      </c>
      <c r="G228" s="200"/>
      <c r="H228" s="200">
        <v>-970</v>
      </c>
      <c r="I228" s="276">
        <v>7.4</v>
      </c>
      <c r="J228" s="276">
        <v>8.6</v>
      </c>
      <c r="K228" s="276">
        <v>-1.3</v>
      </c>
      <c r="L228" s="276">
        <v>-8.1</v>
      </c>
      <c r="M228" s="276"/>
      <c r="N228" s="276">
        <v>-9.3000000000000007</v>
      </c>
    </row>
    <row r="229" spans="1:14" ht="12.6" customHeight="1" x14ac:dyDescent="0.2">
      <c r="A229" s="275">
        <v>1984</v>
      </c>
      <c r="B229" s="200">
        <v>102643</v>
      </c>
      <c r="C229" s="200">
        <v>773</v>
      </c>
      <c r="D229" s="200">
        <v>925</v>
      </c>
      <c r="E229" s="200">
        <v>-152</v>
      </c>
      <c r="F229" s="200">
        <v>-214</v>
      </c>
      <c r="G229" s="200"/>
      <c r="H229" s="200">
        <v>-366</v>
      </c>
      <c r="I229" s="276">
        <v>7.5</v>
      </c>
      <c r="J229" s="276">
        <v>9</v>
      </c>
      <c r="K229" s="276">
        <v>-1.5</v>
      </c>
      <c r="L229" s="276">
        <v>-2.1</v>
      </c>
      <c r="M229" s="276"/>
      <c r="N229" s="276">
        <v>-3.6</v>
      </c>
    </row>
    <row r="230" spans="1:14" ht="12.6" customHeight="1" x14ac:dyDescent="0.2">
      <c r="A230" s="275">
        <v>1985</v>
      </c>
      <c r="B230" s="200">
        <v>102111</v>
      </c>
      <c r="C230" s="200">
        <v>775</v>
      </c>
      <c r="D230" s="200">
        <v>890</v>
      </c>
      <c r="E230" s="200">
        <v>-115</v>
      </c>
      <c r="F230" s="200">
        <v>-417</v>
      </c>
      <c r="G230" s="200"/>
      <c r="H230" s="200">
        <v>-532</v>
      </c>
      <c r="I230" s="276">
        <v>7.6</v>
      </c>
      <c r="J230" s="276">
        <v>8.6999999999999993</v>
      </c>
      <c r="K230" s="276">
        <v>-1.1000000000000001</v>
      </c>
      <c r="L230" s="276">
        <v>-4.0999999999999996</v>
      </c>
      <c r="M230" s="276"/>
      <c r="N230" s="276">
        <v>-5.2</v>
      </c>
    </row>
    <row r="231" spans="1:14" ht="12.6" customHeight="1" x14ac:dyDescent="0.2">
      <c r="A231" s="275">
        <v>1986</v>
      </c>
      <c r="B231" s="200">
        <v>101515</v>
      </c>
      <c r="C231" s="200">
        <v>750</v>
      </c>
      <c r="D231" s="200">
        <v>993</v>
      </c>
      <c r="E231" s="200">
        <v>-243</v>
      </c>
      <c r="F231" s="200">
        <v>-353</v>
      </c>
      <c r="G231" s="200"/>
      <c r="H231" s="200">
        <v>-596</v>
      </c>
      <c r="I231" s="276">
        <v>7.4</v>
      </c>
      <c r="J231" s="276">
        <v>9.8000000000000007</v>
      </c>
      <c r="K231" s="276">
        <v>-2.4</v>
      </c>
      <c r="L231" s="276">
        <v>-3.5</v>
      </c>
      <c r="M231" s="276"/>
      <c r="N231" s="276">
        <v>-5.8</v>
      </c>
    </row>
    <row r="232" spans="1:14" ht="12.6" customHeight="1" x14ac:dyDescent="0.2">
      <c r="A232" s="275">
        <v>1987</v>
      </c>
      <c r="B232" s="200">
        <v>101230</v>
      </c>
      <c r="C232" s="200">
        <v>739</v>
      </c>
      <c r="D232" s="200">
        <v>843</v>
      </c>
      <c r="E232" s="200">
        <v>-104</v>
      </c>
      <c r="F232" s="200">
        <v>-181</v>
      </c>
      <c r="G232" s="200"/>
      <c r="H232" s="200">
        <v>-285</v>
      </c>
      <c r="I232" s="276">
        <v>7.3</v>
      </c>
      <c r="J232" s="276">
        <v>8.3000000000000007</v>
      </c>
      <c r="K232" s="276">
        <v>-1</v>
      </c>
      <c r="L232" s="276">
        <v>-1.8</v>
      </c>
      <c r="M232" s="276"/>
      <c r="N232" s="276">
        <v>-2.8</v>
      </c>
    </row>
    <row r="233" spans="1:14" ht="12.6" customHeight="1" x14ac:dyDescent="0.2">
      <c r="A233" s="275">
        <v>1988</v>
      </c>
      <c r="B233" s="200">
        <v>100944</v>
      </c>
      <c r="C233" s="200">
        <v>863</v>
      </c>
      <c r="D233" s="200">
        <v>835</v>
      </c>
      <c r="E233" s="200">
        <v>28</v>
      </c>
      <c r="F233" s="200">
        <v>-314</v>
      </c>
      <c r="G233" s="200"/>
      <c r="H233" s="200">
        <v>-286</v>
      </c>
      <c r="I233" s="276">
        <v>8.5</v>
      </c>
      <c r="J233" s="276">
        <v>8.3000000000000007</v>
      </c>
      <c r="K233" s="276">
        <v>0.3</v>
      </c>
      <c r="L233" s="276">
        <v>-3.1</v>
      </c>
      <c r="M233" s="276"/>
      <c r="N233" s="276">
        <v>-2.8</v>
      </c>
    </row>
    <row r="234" spans="1:14" ht="12.6" customHeight="1" x14ac:dyDescent="0.2">
      <c r="A234" s="275">
        <v>1989</v>
      </c>
      <c r="B234" s="200">
        <v>100707</v>
      </c>
      <c r="C234" s="200">
        <v>830</v>
      </c>
      <c r="D234" s="200">
        <v>859</v>
      </c>
      <c r="E234" s="200">
        <v>-29</v>
      </c>
      <c r="F234" s="200">
        <v>-208</v>
      </c>
      <c r="G234" s="200"/>
      <c r="H234" s="200">
        <v>-237</v>
      </c>
      <c r="I234" s="276">
        <v>8.1999999999999993</v>
      </c>
      <c r="J234" s="276">
        <v>8.5</v>
      </c>
      <c r="K234" s="276">
        <v>-0.3</v>
      </c>
      <c r="L234" s="276">
        <v>-2.1</v>
      </c>
      <c r="M234" s="276"/>
      <c r="N234" s="276">
        <v>-2.2999999999999998</v>
      </c>
    </row>
    <row r="235" spans="1:14" ht="12.6" customHeight="1" x14ac:dyDescent="0.2">
      <c r="A235" s="275">
        <v>1990</v>
      </c>
      <c r="B235" s="200">
        <v>100380</v>
      </c>
      <c r="C235" s="200">
        <v>882</v>
      </c>
      <c r="D235" s="200">
        <v>896</v>
      </c>
      <c r="E235" s="200">
        <v>-14</v>
      </c>
      <c r="F235" s="200">
        <v>-313</v>
      </c>
      <c r="G235" s="200"/>
      <c r="H235" s="200">
        <v>-327</v>
      </c>
      <c r="I235" s="276">
        <v>8.8000000000000007</v>
      </c>
      <c r="J235" s="276">
        <v>8.9</v>
      </c>
      <c r="K235" s="276">
        <v>-0.1</v>
      </c>
      <c r="L235" s="276">
        <v>-3.1</v>
      </c>
      <c r="M235" s="276"/>
      <c r="N235" s="276">
        <v>-3.2</v>
      </c>
    </row>
    <row r="236" spans="1:14" ht="12.6" customHeight="1" x14ac:dyDescent="0.2">
      <c r="A236" s="275">
        <v>1991</v>
      </c>
      <c r="B236" s="200">
        <v>98059</v>
      </c>
      <c r="C236" s="200">
        <v>850</v>
      </c>
      <c r="D236" s="200">
        <v>907</v>
      </c>
      <c r="E236" s="200">
        <v>-57</v>
      </c>
      <c r="F236" s="200">
        <v>-434</v>
      </c>
      <c r="G236" s="200"/>
      <c r="H236" s="200">
        <v>-2321</v>
      </c>
      <c r="I236" s="276">
        <v>8.6</v>
      </c>
      <c r="J236" s="276">
        <v>9.1</v>
      </c>
      <c r="K236" s="276">
        <v>-0.6</v>
      </c>
      <c r="L236" s="276">
        <v>-4.4000000000000004</v>
      </c>
      <c r="M236" s="276"/>
      <c r="N236" s="276">
        <v>-23.1</v>
      </c>
    </row>
    <row r="237" spans="1:14" ht="12.6" customHeight="1" x14ac:dyDescent="0.2">
      <c r="A237" s="275">
        <v>1992</v>
      </c>
      <c r="B237" s="200">
        <v>98350</v>
      </c>
      <c r="C237" s="200">
        <v>807</v>
      </c>
      <c r="D237" s="200">
        <v>904</v>
      </c>
      <c r="E237" s="200">
        <v>-97</v>
      </c>
      <c r="F237" s="200">
        <v>388</v>
      </c>
      <c r="G237" s="200"/>
      <c r="H237" s="200">
        <v>291</v>
      </c>
      <c r="I237" s="276">
        <v>8.1999999999999993</v>
      </c>
      <c r="J237" s="276">
        <v>9.1999999999999993</v>
      </c>
      <c r="K237" s="276">
        <v>-1</v>
      </c>
      <c r="L237" s="276">
        <v>4</v>
      </c>
      <c r="M237" s="276"/>
      <c r="N237" s="276">
        <v>3</v>
      </c>
    </row>
    <row r="238" spans="1:14" ht="12.6" customHeight="1" x14ac:dyDescent="0.2">
      <c r="A238" s="275">
        <v>1993</v>
      </c>
      <c r="B238" s="200">
        <v>97924</v>
      </c>
      <c r="C238" s="200">
        <v>813</v>
      </c>
      <c r="D238" s="200">
        <v>972</v>
      </c>
      <c r="E238" s="200">
        <v>-159</v>
      </c>
      <c r="F238" s="200">
        <v>-267</v>
      </c>
      <c r="G238" s="200"/>
      <c r="H238" s="200">
        <v>-426</v>
      </c>
      <c r="I238" s="276">
        <v>8.3000000000000007</v>
      </c>
      <c r="J238" s="276">
        <v>9.9</v>
      </c>
      <c r="K238" s="276">
        <v>-1.6</v>
      </c>
      <c r="L238" s="276">
        <v>-2.7</v>
      </c>
      <c r="M238" s="276"/>
      <c r="N238" s="276">
        <v>-4.3</v>
      </c>
    </row>
    <row r="239" spans="1:14" ht="12.6" customHeight="1" x14ac:dyDescent="0.2">
      <c r="A239" s="275">
        <v>1994</v>
      </c>
      <c r="B239" s="200">
        <v>97548</v>
      </c>
      <c r="C239" s="200">
        <v>823</v>
      </c>
      <c r="D239" s="200">
        <v>939</v>
      </c>
      <c r="E239" s="200">
        <v>-116</v>
      </c>
      <c r="F239" s="200">
        <v>-260</v>
      </c>
      <c r="G239" s="200"/>
      <c r="H239" s="200">
        <v>-376</v>
      </c>
      <c r="I239" s="276">
        <v>8.4</v>
      </c>
      <c r="J239" s="276">
        <v>9.6</v>
      </c>
      <c r="K239" s="276">
        <v>-1.2</v>
      </c>
      <c r="L239" s="276">
        <v>-2.7</v>
      </c>
      <c r="M239" s="276"/>
      <c r="N239" s="276">
        <v>-3.8</v>
      </c>
    </row>
    <row r="240" spans="1:14" ht="12.6" customHeight="1" x14ac:dyDescent="0.2">
      <c r="A240" s="275">
        <v>1995</v>
      </c>
      <c r="B240" s="200">
        <v>97078</v>
      </c>
      <c r="C240" s="200">
        <v>752</v>
      </c>
      <c r="D240" s="200">
        <v>855</v>
      </c>
      <c r="E240" s="200">
        <v>-103</v>
      </c>
      <c r="F240" s="200">
        <v>-367</v>
      </c>
      <c r="G240" s="200"/>
      <c r="H240" s="200">
        <v>-470</v>
      </c>
      <c r="I240" s="276">
        <v>7.7</v>
      </c>
      <c r="J240" s="276">
        <v>8.8000000000000007</v>
      </c>
      <c r="K240" s="276">
        <v>-1.1000000000000001</v>
      </c>
      <c r="L240" s="276">
        <v>-3.8</v>
      </c>
      <c r="M240" s="276"/>
      <c r="N240" s="276">
        <v>-4.8</v>
      </c>
    </row>
    <row r="241" spans="1:16" ht="12.6" customHeight="1" x14ac:dyDescent="0.2">
      <c r="A241" s="275">
        <v>1996</v>
      </c>
      <c r="B241" s="200">
        <v>96949</v>
      </c>
      <c r="C241" s="200">
        <v>812</v>
      </c>
      <c r="D241" s="200">
        <v>961</v>
      </c>
      <c r="E241" s="200">
        <v>-149</v>
      </c>
      <c r="F241" s="200">
        <v>20</v>
      </c>
      <c r="G241" s="200"/>
      <c r="H241" s="200">
        <v>-129</v>
      </c>
      <c r="I241" s="276">
        <v>8.4</v>
      </c>
      <c r="J241" s="276">
        <v>9.9</v>
      </c>
      <c r="K241" s="276">
        <v>-1.5</v>
      </c>
      <c r="L241" s="276">
        <v>0.2</v>
      </c>
      <c r="M241" s="276"/>
      <c r="N241" s="276">
        <v>-1.3</v>
      </c>
    </row>
    <row r="242" spans="1:16" ht="12.6" customHeight="1" x14ac:dyDescent="0.2">
      <c r="A242" s="275">
        <v>1997</v>
      </c>
      <c r="B242" s="200">
        <v>97073</v>
      </c>
      <c r="C242" s="200">
        <v>801</v>
      </c>
      <c r="D242" s="200">
        <v>936</v>
      </c>
      <c r="E242" s="200">
        <v>-135</v>
      </c>
      <c r="F242" s="200">
        <v>259</v>
      </c>
      <c r="G242" s="200"/>
      <c r="H242" s="200">
        <v>124</v>
      </c>
      <c r="I242" s="276">
        <v>8.3000000000000007</v>
      </c>
      <c r="J242" s="276">
        <v>9.6</v>
      </c>
      <c r="K242" s="276">
        <v>-1.4</v>
      </c>
      <c r="L242" s="276">
        <v>2.7</v>
      </c>
      <c r="M242" s="276"/>
      <c r="N242" s="276">
        <v>1.3</v>
      </c>
    </row>
    <row r="243" spans="1:16" ht="12.6" customHeight="1" x14ac:dyDescent="0.2">
      <c r="A243" s="275">
        <v>1998</v>
      </c>
      <c r="B243" s="200">
        <v>97043</v>
      </c>
      <c r="C243" s="200">
        <v>826</v>
      </c>
      <c r="D243" s="200">
        <v>944</v>
      </c>
      <c r="E243" s="200">
        <v>-118</v>
      </c>
      <c r="F243" s="200">
        <v>88</v>
      </c>
      <c r="G243" s="200"/>
      <c r="H243" s="200">
        <v>-30</v>
      </c>
      <c r="I243" s="276">
        <v>8.5</v>
      </c>
      <c r="J243" s="276">
        <v>9.6999999999999993</v>
      </c>
      <c r="K243" s="276">
        <v>-1.2</v>
      </c>
      <c r="L243" s="276">
        <v>0.9</v>
      </c>
      <c r="M243" s="276"/>
      <c r="N243" s="276">
        <v>-0.3</v>
      </c>
    </row>
    <row r="244" spans="1:16" ht="12.6" customHeight="1" x14ac:dyDescent="0.2">
      <c r="A244" s="275">
        <v>1999</v>
      </c>
      <c r="B244" s="200">
        <v>97232</v>
      </c>
      <c r="C244" s="200">
        <v>900</v>
      </c>
      <c r="D244" s="200">
        <v>956</v>
      </c>
      <c r="E244" s="200">
        <v>-56</v>
      </c>
      <c r="F244" s="200">
        <v>245</v>
      </c>
      <c r="G244" s="200"/>
      <c r="H244" s="200">
        <v>189</v>
      </c>
      <c r="I244" s="276">
        <v>9.3000000000000007</v>
      </c>
      <c r="J244" s="276">
        <v>9.8000000000000007</v>
      </c>
      <c r="K244" s="276">
        <v>-0.6</v>
      </c>
      <c r="L244" s="276">
        <v>2.5</v>
      </c>
      <c r="M244" s="276"/>
      <c r="N244" s="276">
        <v>1.9</v>
      </c>
    </row>
    <row r="245" spans="1:16" ht="12.6" customHeight="1" x14ac:dyDescent="0.2">
      <c r="A245" s="275">
        <v>2000</v>
      </c>
      <c r="B245" s="200">
        <v>97300</v>
      </c>
      <c r="C245" s="200">
        <v>854</v>
      </c>
      <c r="D245" s="200">
        <v>934</v>
      </c>
      <c r="E245" s="200">
        <v>-80</v>
      </c>
      <c r="F245" s="200">
        <v>148</v>
      </c>
      <c r="G245" s="200"/>
      <c r="H245" s="200">
        <v>68</v>
      </c>
      <c r="I245" s="276">
        <v>8.8000000000000007</v>
      </c>
      <c r="J245" s="276">
        <v>9.6</v>
      </c>
      <c r="K245" s="276">
        <v>-0.8</v>
      </c>
      <c r="L245" s="276">
        <v>1.5</v>
      </c>
      <c r="M245" s="276"/>
      <c r="N245" s="276">
        <v>0.7</v>
      </c>
    </row>
    <row r="246" spans="1:16" ht="12.6" customHeight="1" x14ac:dyDescent="0.2">
      <c r="A246" s="275">
        <v>2001</v>
      </c>
      <c r="B246" s="200">
        <v>94894</v>
      </c>
      <c r="C246" s="200">
        <v>901</v>
      </c>
      <c r="D246" s="200">
        <v>940</v>
      </c>
      <c r="E246" s="200">
        <v>-39</v>
      </c>
      <c r="F246" s="200">
        <v>-2367</v>
      </c>
      <c r="G246" s="200"/>
      <c r="H246" s="200">
        <v>-2406</v>
      </c>
      <c r="I246" s="276">
        <v>9.3759430575356149</v>
      </c>
      <c r="J246" s="276">
        <v>9.7817829901037499</v>
      </c>
      <c r="K246" s="276">
        <v>-0.40583993256813428</v>
      </c>
      <c r="L246" s="276">
        <v>-24.631362061250613</v>
      </c>
      <c r="M246" s="276"/>
      <c r="N246" s="276">
        <v>-25.037201993818744</v>
      </c>
      <c r="O246" s="16"/>
      <c r="P246" s="5"/>
    </row>
    <row r="247" spans="1:16" ht="12.6" customHeight="1" x14ac:dyDescent="0.2">
      <c r="A247" s="275">
        <v>2002</v>
      </c>
      <c r="B247" s="200">
        <v>95428</v>
      </c>
      <c r="C247" s="200">
        <v>888</v>
      </c>
      <c r="D247" s="200">
        <v>890</v>
      </c>
      <c r="E247" s="200">
        <v>-2</v>
      </c>
      <c r="F247" s="200">
        <v>536</v>
      </c>
      <c r="G247" s="200"/>
      <c r="H247" s="200">
        <v>534</v>
      </c>
      <c r="I247" s="276">
        <v>9.3000000000000007</v>
      </c>
      <c r="J247" s="276">
        <v>9.4</v>
      </c>
      <c r="K247" s="276">
        <v>0</v>
      </c>
      <c r="L247" s="276">
        <v>5.6</v>
      </c>
      <c r="M247" s="276"/>
      <c r="N247" s="276">
        <v>5.6</v>
      </c>
    </row>
    <row r="248" spans="1:16" ht="12.6" customHeight="1" x14ac:dyDescent="0.2">
      <c r="A248" s="275">
        <v>2003</v>
      </c>
      <c r="B248" s="200">
        <v>95791</v>
      </c>
      <c r="C248" s="200">
        <v>982</v>
      </c>
      <c r="D248" s="200">
        <v>998</v>
      </c>
      <c r="E248" s="200">
        <v>-16</v>
      </c>
      <c r="F248" s="200">
        <v>379</v>
      </c>
      <c r="G248" s="200"/>
      <c r="H248" s="200">
        <v>363</v>
      </c>
      <c r="I248" s="276">
        <v>10.3</v>
      </c>
      <c r="J248" s="276">
        <v>10.4</v>
      </c>
      <c r="K248" s="276">
        <v>-0.2</v>
      </c>
      <c r="L248" s="276">
        <v>4</v>
      </c>
      <c r="M248" s="276"/>
      <c r="N248" s="276">
        <v>3.8</v>
      </c>
    </row>
    <row r="249" spans="1:16" ht="12.6" customHeight="1" x14ac:dyDescent="0.2">
      <c r="A249" s="275">
        <v>2004</v>
      </c>
      <c r="B249" s="200">
        <v>96540</v>
      </c>
      <c r="C249" s="200">
        <v>955</v>
      </c>
      <c r="D249" s="200">
        <v>943</v>
      </c>
      <c r="E249" s="200">
        <v>12</v>
      </c>
      <c r="F249" s="200">
        <v>737</v>
      </c>
      <c r="G249" s="200"/>
      <c r="H249" s="200">
        <v>749</v>
      </c>
      <c r="I249" s="276">
        <v>9.9</v>
      </c>
      <c r="J249" s="276">
        <v>9.8000000000000007</v>
      </c>
      <c r="K249" s="276">
        <v>0.1</v>
      </c>
      <c r="L249" s="276">
        <v>7.7</v>
      </c>
      <c r="M249" s="276"/>
      <c r="N249" s="276">
        <v>7.8</v>
      </c>
    </row>
    <row r="250" spans="1:16" ht="12.6" customHeight="1" x14ac:dyDescent="0.2">
      <c r="A250" s="275">
        <v>2005</v>
      </c>
      <c r="B250" s="200">
        <v>97649</v>
      </c>
      <c r="C250" s="200">
        <v>955</v>
      </c>
      <c r="D250" s="200">
        <v>959</v>
      </c>
      <c r="E250" s="200">
        <v>-4</v>
      </c>
      <c r="F250" s="200">
        <v>1113</v>
      </c>
      <c r="G250" s="200"/>
      <c r="H250" s="200">
        <v>1109</v>
      </c>
      <c r="I250" s="276">
        <v>9.8000000000000007</v>
      </c>
      <c r="J250" s="276">
        <v>9.9</v>
      </c>
      <c r="K250" s="276">
        <v>0</v>
      </c>
      <c r="L250" s="276">
        <v>11.5</v>
      </c>
      <c r="M250" s="276"/>
      <c r="N250" s="276">
        <v>11.4</v>
      </c>
    </row>
    <row r="251" spans="1:16" ht="12.6" customHeight="1" x14ac:dyDescent="0.2">
      <c r="A251" s="275">
        <v>2006</v>
      </c>
      <c r="B251" s="200">
        <v>98514</v>
      </c>
      <c r="C251" s="200">
        <v>927</v>
      </c>
      <c r="D251" s="200">
        <v>889</v>
      </c>
      <c r="E251" s="200">
        <v>38</v>
      </c>
      <c r="F251" s="200">
        <v>827</v>
      </c>
      <c r="G251" s="200"/>
      <c r="H251" s="200">
        <v>865</v>
      </c>
      <c r="I251" s="276">
        <v>9.5</v>
      </c>
      <c r="J251" s="276">
        <v>9.1</v>
      </c>
      <c r="K251" s="276">
        <v>0.4</v>
      </c>
      <c r="L251" s="276">
        <v>8.4</v>
      </c>
      <c r="M251" s="276"/>
      <c r="N251" s="276">
        <v>8.8000000000000007</v>
      </c>
    </row>
    <row r="252" spans="1:16" ht="12.6" customHeight="1" x14ac:dyDescent="0.2">
      <c r="A252" s="275">
        <v>2007</v>
      </c>
      <c r="B252" s="200">
        <v>99370</v>
      </c>
      <c r="C252" s="200">
        <v>991</v>
      </c>
      <c r="D252" s="200">
        <v>901</v>
      </c>
      <c r="E252" s="200">
        <v>90</v>
      </c>
      <c r="F252" s="200">
        <v>766</v>
      </c>
      <c r="G252" s="200"/>
      <c r="H252" s="200">
        <v>856</v>
      </c>
      <c r="I252" s="276">
        <v>10</v>
      </c>
      <c r="J252" s="276">
        <v>9.1</v>
      </c>
      <c r="K252" s="276">
        <v>0.9</v>
      </c>
      <c r="L252" s="276">
        <v>7.7</v>
      </c>
      <c r="M252" s="276"/>
      <c r="N252" s="276">
        <v>8.6999999999999993</v>
      </c>
    </row>
    <row r="253" spans="1:16" ht="12.6" customHeight="1" x14ac:dyDescent="0.2">
      <c r="A253" s="275">
        <v>2008</v>
      </c>
      <c r="B253" s="200">
        <v>100656</v>
      </c>
      <c r="C253" s="200">
        <v>984</v>
      </c>
      <c r="D253" s="200">
        <v>983</v>
      </c>
      <c r="E253" s="200">
        <v>1</v>
      </c>
      <c r="F253" s="200">
        <v>1285</v>
      </c>
      <c r="G253" s="200"/>
      <c r="H253" s="200">
        <v>1286</v>
      </c>
      <c r="I253" s="276">
        <v>9.8000000000000007</v>
      </c>
      <c r="J253" s="276">
        <v>9.8000000000000007</v>
      </c>
      <c r="K253" s="276">
        <v>0</v>
      </c>
      <c r="L253" s="276">
        <v>12.8</v>
      </c>
      <c r="M253" s="276"/>
      <c r="N253" s="276">
        <v>12.9</v>
      </c>
    </row>
    <row r="254" spans="1:16" ht="12.6" customHeight="1" x14ac:dyDescent="0.2">
      <c r="A254" s="275">
        <v>2009</v>
      </c>
      <c r="B254" s="200">
        <v>101900</v>
      </c>
      <c r="C254" s="200">
        <v>934</v>
      </c>
      <c r="D254" s="200">
        <v>931</v>
      </c>
      <c r="E254" s="200">
        <v>3</v>
      </c>
      <c r="F254" s="200">
        <v>1241</v>
      </c>
      <c r="G254" s="200"/>
      <c r="H254" s="200">
        <v>1244</v>
      </c>
      <c r="I254" s="276">
        <v>9.1999999999999993</v>
      </c>
      <c r="J254" s="276">
        <v>9.1999999999999993</v>
      </c>
      <c r="K254" s="276">
        <v>0</v>
      </c>
      <c r="L254" s="276">
        <v>12.3</v>
      </c>
      <c r="M254" s="276"/>
      <c r="N254" s="276">
        <v>12.3</v>
      </c>
    </row>
    <row r="255" spans="1:16" ht="12.6" customHeight="1" x14ac:dyDescent="0.2">
      <c r="A255" s="275">
        <v>2010</v>
      </c>
      <c r="B255" s="200">
        <v>102809</v>
      </c>
      <c r="C255" s="200">
        <v>979</v>
      </c>
      <c r="D255" s="200">
        <v>991</v>
      </c>
      <c r="E255" s="200">
        <v>-12</v>
      </c>
      <c r="F255" s="200">
        <v>921</v>
      </c>
      <c r="G255" s="200"/>
      <c r="H255" s="200">
        <v>909</v>
      </c>
      <c r="I255" s="276">
        <v>9.6</v>
      </c>
      <c r="J255" s="276">
        <v>9.6999999999999993</v>
      </c>
      <c r="K255" s="276">
        <v>-0.1</v>
      </c>
      <c r="L255" s="276">
        <v>9</v>
      </c>
      <c r="M255" s="276"/>
      <c r="N255" s="276">
        <v>8.9</v>
      </c>
    </row>
    <row r="256" spans="1:16" ht="12.6" customHeight="1" x14ac:dyDescent="0.2">
      <c r="A256" s="275">
        <v>2011</v>
      </c>
      <c r="B256" s="200">
        <v>103465</v>
      </c>
      <c r="C256" s="200">
        <v>957</v>
      </c>
      <c r="D256" s="200">
        <v>1028</v>
      </c>
      <c r="E256" s="200">
        <v>-71</v>
      </c>
      <c r="F256" s="200">
        <v>727</v>
      </c>
      <c r="G256" s="200"/>
      <c r="H256" s="200">
        <v>656</v>
      </c>
      <c r="I256" s="276">
        <v>9.3000000000000007</v>
      </c>
      <c r="J256" s="276">
        <v>10</v>
      </c>
      <c r="K256" s="276">
        <v>-0.7</v>
      </c>
      <c r="L256" s="276">
        <v>7</v>
      </c>
      <c r="M256" s="276"/>
      <c r="N256" s="276">
        <v>6.4</v>
      </c>
    </row>
    <row r="257" spans="1:26" ht="12.6" customHeight="1" x14ac:dyDescent="0.2">
      <c r="A257" s="275">
        <v>2012</v>
      </c>
      <c r="B257" s="200">
        <v>104476</v>
      </c>
      <c r="C257" s="200">
        <v>972</v>
      </c>
      <c r="D257" s="200">
        <v>1062</v>
      </c>
      <c r="E257" s="200">
        <v>-90</v>
      </c>
      <c r="F257" s="200">
        <v>1101</v>
      </c>
      <c r="G257" s="200"/>
      <c r="H257" s="200">
        <v>1011</v>
      </c>
      <c r="I257" s="276">
        <v>9.3000000000000007</v>
      </c>
      <c r="J257" s="276">
        <v>10.199999999999999</v>
      </c>
      <c r="K257" s="276">
        <v>-0.9</v>
      </c>
      <c r="L257" s="276">
        <v>10.6</v>
      </c>
      <c r="M257" s="276"/>
      <c r="N257" s="276">
        <v>9.6999999999999993</v>
      </c>
    </row>
    <row r="258" spans="1:26" ht="12.6" customHeight="1" x14ac:dyDescent="0.2">
      <c r="A258" s="275">
        <v>2013</v>
      </c>
      <c r="B258" s="200">
        <v>105549</v>
      </c>
      <c r="C258" s="200">
        <v>978</v>
      </c>
      <c r="D258" s="200">
        <v>1050</v>
      </c>
      <c r="E258" s="200">
        <v>-72</v>
      </c>
      <c r="F258" s="200">
        <v>1145</v>
      </c>
      <c r="G258" s="200"/>
      <c r="H258" s="200">
        <v>1073</v>
      </c>
      <c r="I258" s="276">
        <v>9.3000000000000007</v>
      </c>
      <c r="J258" s="276">
        <v>10</v>
      </c>
      <c r="K258" s="276">
        <v>-0.7</v>
      </c>
      <c r="L258" s="276">
        <v>10.9</v>
      </c>
      <c r="M258" s="276"/>
      <c r="N258" s="276">
        <v>10.199999999999999</v>
      </c>
    </row>
    <row r="259" spans="1:26" ht="12.6" customHeight="1" x14ac:dyDescent="0.2">
      <c r="A259" s="275">
        <v>2014</v>
      </c>
      <c r="B259" s="200">
        <v>105921</v>
      </c>
      <c r="C259" s="200">
        <v>1005</v>
      </c>
      <c r="D259" s="200">
        <v>1055</v>
      </c>
      <c r="E259" s="200">
        <v>-50</v>
      </c>
      <c r="F259" s="200">
        <v>422</v>
      </c>
      <c r="G259" s="200"/>
      <c r="H259" s="200">
        <v>372</v>
      </c>
      <c r="I259" s="276">
        <v>9.5</v>
      </c>
      <c r="J259" s="276">
        <v>10</v>
      </c>
      <c r="K259" s="276">
        <v>-0.5</v>
      </c>
      <c r="L259" s="276">
        <v>4</v>
      </c>
      <c r="M259" s="276"/>
      <c r="N259" s="276">
        <v>3.5</v>
      </c>
    </row>
    <row r="260" spans="1:26" ht="12.6" customHeight="1" x14ac:dyDescent="0.2">
      <c r="A260" s="275">
        <v>2015</v>
      </c>
      <c r="B260" s="200">
        <v>106201</v>
      </c>
      <c r="C260" s="200">
        <v>958</v>
      </c>
      <c r="D260" s="200">
        <v>1073</v>
      </c>
      <c r="E260" s="200">
        <v>-115</v>
      </c>
      <c r="F260" s="200">
        <v>395</v>
      </c>
      <c r="G260" s="200"/>
      <c r="H260" s="200">
        <v>280</v>
      </c>
      <c r="I260" s="276">
        <v>9</v>
      </c>
      <c r="J260" s="276">
        <v>10.1</v>
      </c>
      <c r="K260" s="276">
        <v>-1.1000000000000001</v>
      </c>
      <c r="L260" s="276">
        <v>3.7</v>
      </c>
      <c r="M260" s="276"/>
      <c r="N260" s="276">
        <v>2.6</v>
      </c>
    </row>
    <row r="261" spans="1:26" ht="12.6" customHeight="1" x14ac:dyDescent="0.2">
      <c r="A261" s="277">
        <v>2016</v>
      </c>
      <c r="B261" s="200">
        <v>106695</v>
      </c>
      <c r="C261" s="200">
        <v>956</v>
      </c>
      <c r="D261" s="200">
        <v>1030</v>
      </c>
      <c r="E261" s="200">
        <v>-74</v>
      </c>
      <c r="F261" s="200">
        <v>568</v>
      </c>
      <c r="G261" s="200"/>
      <c r="H261" s="200">
        <v>494</v>
      </c>
      <c r="I261" s="276">
        <v>9</v>
      </c>
      <c r="J261" s="276">
        <v>9.6999999999999993</v>
      </c>
      <c r="K261" s="276">
        <v>-0.7</v>
      </c>
      <c r="L261" s="276">
        <v>5.3</v>
      </c>
      <c r="M261" s="276"/>
      <c r="N261" s="276">
        <v>4.5999999999999996</v>
      </c>
    </row>
    <row r="262" spans="1:26" ht="12.6" customHeight="1" x14ac:dyDescent="0.2">
      <c r="A262" s="277">
        <v>2017</v>
      </c>
      <c r="B262" s="200">
        <v>107091</v>
      </c>
      <c r="C262" s="200">
        <v>875</v>
      </c>
      <c r="D262" s="200">
        <v>1050</v>
      </c>
      <c r="E262" s="200">
        <v>-175</v>
      </c>
      <c r="F262" s="200">
        <v>571</v>
      </c>
      <c r="G262" s="200"/>
      <c r="H262" s="200">
        <v>396</v>
      </c>
      <c r="I262" s="276">
        <v>8.1999999999999993</v>
      </c>
      <c r="J262" s="276">
        <v>9.8000000000000007</v>
      </c>
      <c r="K262" s="276">
        <v>-1.6</v>
      </c>
      <c r="L262" s="276">
        <v>5.3</v>
      </c>
      <c r="M262" s="276"/>
      <c r="N262" s="276">
        <v>3.7</v>
      </c>
    </row>
    <row r="263" spans="1:26" ht="12.6" customHeight="1" x14ac:dyDescent="0.2">
      <c r="A263" s="275">
        <v>2018</v>
      </c>
      <c r="B263" s="200">
        <v>107595</v>
      </c>
      <c r="C263" s="200">
        <v>949</v>
      </c>
      <c r="D263" s="200">
        <v>1104</v>
      </c>
      <c r="E263" s="200">
        <v>-155</v>
      </c>
      <c r="F263" s="200">
        <v>659</v>
      </c>
      <c r="G263" s="200"/>
      <c r="H263" s="200">
        <v>504</v>
      </c>
      <c r="I263" s="276">
        <v>8.8000000000000007</v>
      </c>
      <c r="J263" s="276">
        <v>10.3</v>
      </c>
      <c r="K263" s="276">
        <v>-1.4</v>
      </c>
      <c r="L263" s="276">
        <v>6.1</v>
      </c>
      <c r="M263" s="276"/>
      <c r="N263" s="276">
        <v>4.7</v>
      </c>
    </row>
    <row r="264" spans="1:26" ht="12.6" customHeight="1" x14ac:dyDescent="0.2">
      <c r="A264" s="275">
        <v>2019</v>
      </c>
      <c r="B264" s="200">
        <v>107843</v>
      </c>
      <c r="C264" s="200">
        <v>889</v>
      </c>
      <c r="D264" s="200">
        <v>1086</v>
      </c>
      <c r="E264" s="200">
        <v>-197</v>
      </c>
      <c r="F264" s="200">
        <v>87</v>
      </c>
      <c r="G264" s="200">
        <v>358</v>
      </c>
      <c r="H264" s="200">
        <v>248</v>
      </c>
      <c r="I264" s="276">
        <v>8.3000000000000007</v>
      </c>
      <c r="J264" s="276">
        <v>10.1</v>
      </c>
      <c r="K264" s="276">
        <v>-1.8</v>
      </c>
      <c r="L264" s="276">
        <v>0.8</v>
      </c>
      <c r="M264" s="276">
        <v>3.3</v>
      </c>
      <c r="N264" s="276">
        <v>2.2999999999999998</v>
      </c>
    </row>
    <row r="265" spans="1:26" ht="12.6" customHeight="1" x14ac:dyDescent="0.2">
      <c r="A265" s="275">
        <v>2020</v>
      </c>
      <c r="B265" s="200">
        <v>107467</v>
      </c>
      <c r="C265" s="200">
        <v>900</v>
      </c>
      <c r="D265" s="200">
        <v>1372</v>
      </c>
      <c r="E265" s="200">
        <v>-472</v>
      </c>
      <c r="F265" s="200">
        <v>297</v>
      </c>
      <c r="G265" s="200">
        <v>-201</v>
      </c>
      <c r="H265" s="200">
        <v>-376</v>
      </c>
      <c r="I265" s="276">
        <v>8.4</v>
      </c>
      <c r="J265" s="276">
        <v>12.7</v>
      </c>
      <c r="K265" s="276">
        <v>-4.4000000000000004</v>
      </c>
      <c r="L265" s="276">
        <v>2.8</v>
      </c>
      <c r="M265" s="276">
        <v>-1.9</v>
      </c>
      <c r="N265" s="276">
        <v>-3.5</v>
      </c>
    </row>
    <row r="266" spans="1:26" ht="12.6" customHeight="1" x14ac:dyDescent="0.2">
      <c r="A266" s="275">
        <v>2021</v>
      </c>
      <c r="B266" s="200">
        <v>106601</v>
      </c>
      <c r="C266" s="200">
        <v>845</v>
      </c>
      <c r="D266" s="200">
        <v>1269</v>
      </c>
      <c r="E266" s="200">
        <v>-424</v>
      </c>
      <c r="F266" s="200">
        <v>72</v>
      </c>
      <c r="G266" s="200">
        <v>-514</v>
      </c>
      <c r="H266" s="200">
        <v>-866</v>
      </c>
      <c r="I266" s="276">
        <v>7.9</v>
      </c>
      <c r="J266" s="276">
        <v>11.9</v>
      </c>
      <c r="K266" s="276">
        <v>-4</v>
      </c>
      <c r="L266" s="276">
        <v>0.7</v>
      </c>
      <c r="M266" s="276">
        <v>-4.8</v>
      </c>
      <c r="N266" s="276">
        <v>-8.1</v>
      </c>
    </row>
    <row r="267" spans="1:26" ht="12.6" customHeight="1" x14ac:dyDescent="0.2">
      <c r="A267" s="275">
        <v>2022</v>
      </c>
      <c r="B267" s="200">
        <v>106410</v>
      </c>
      <c r="C267" s="200">
        <v>828</v>
      </c>
      <c r="D267" s="200">
        <v>1202</v>
      </c>
      <c r="E267" s="200">
        <v>-374</v>
      </c>
      <c r="F267" s="200">
        <v>312</v>
      </c>
      <c r="G267" s="200">
        <v>-129</v>
      </c>
      <c r="H267" s="200">
        <v>-191</v>
      </c>
      <c r="I267" s="276">
        <v>7.8</v>
      </c>
      <c r="J267" s="276">
        <v>11.3</v>
      </c>
      <c r="K267" s="276">
        <v>-3.5</v>
      </c>
      <c r="L267" s="276">
        <v>2.9</v>
      </c>
      <c r="M267" s="276">
        <v>-1.2</v>
      </c>
      <c r="N267" s="276">
        <v>-1.8</v>
      </c>
    </row>
    <row r="268" spans="1:26" ht="12.6" customHeight="1" x14ac:dyDescent="0.25">
      <c r="A268" s="253">
        <v>2023</v>
      </c>
      <c r="B268" s="285">
        <v>106357</v>
      </c>
      <c r="C268" s="285">
        <v>795</v>
      </c>
      <c r="D268" s="285">
        <v>1028</v>
      </c>
      <c r="E268" s="285">
        <v>-233</v>
      </c>
      <c r="F268" s="285">
        <v>452</v>
      </c>
      <c r="G268" s="285">
        <v>-272</v>
      </c>
      <c r="H268" s="285">
        <v>-53</v>
      </c>
      <c r="I268" s="286">
        <v>7.5</v>
      </c>
      <c r="J268" s="286">
        <v>9.6999999999999993</v>
      </c>
      <c r="K268" s="286">
        <v>-2.2000000000000002</v>
      </c>
      <c r="L268" s="286">
        <v>4.2</v>
      </c>
      <c r="M268" s="286">
        <v>-2.6</v>
      </c>
      <c r="N268" s="286">
        <v>-0.5</v>
      </c>
      <c r="O268" s="5"/>
      <c r="P268" s="86"/>
      <c r="Q268" s="85"/>
      <c r="R268" s="86"/>
      <c r="S268" s="85"/>
      <c r="T268" s="85"/>
      <c r="U268" s="85"/>
      <c r="V268" s="85"/>
      <c r="W268" s="85"/>
      <c r="X268" s="85"/>
      <c r="Y268" s="85"/>
      <c r="Z268" s="85"/>
    </row>
    <row r="269" spans="1:26" ht="12" customHeight="1" x14ac:dyDescent="0.2">
      <c r="A269" s="282"/>
      <c r="B269" s="204"/>
      <c r="C269" s="204"/>
      <c r="D269" s="204"/>
      <c r="E269" s="204"/>
      <c r="F269" s="204"/>
      <c r="G269" s="204"/>
      <c r="H269" s="204"/>
      <c r="I269" s="263"/>
      <c r="J269" s="263"/>
      <c r="K269" s="263"/>
      <c r="L269" s="263"/>
      <c r="M269" s="263"/>
      <c r="N269" s="263"/>
    </row>
    <row r="270" spans="1:26" s="212" customFormat="1" ht="12.6" customHeight="1" x14ac:dyDescent="0.15">
      <c r="A270" s="265" t="s">
        <v>702</v>
      </c>
      <c r="B270" s="731" t="s">
        <v>1237</v>
      </c>
      <c r="C270" s="731"/>
      <c r="D270" s="731"/>
      <c r="E270" s="731"/>
      <c r="F270" s="731"/>
      <c r="G270" s="731"/>
      <c r="H270" s="731"/>
      <c r="I270" s="731"/>
      <c r="J270" s="731"/>
      <c r="K270" s="731"/>
      <c r="L270" s="731"/>
      <c r="M270" s="731"/>
      <c r="N270" s="731"/>
    </row>
    <row r="271" spans="1:26" s="212" customFormat="1" ht="10.35" customHeight="1" x14ac:dyDescent="0.15">
      <c r="A271" s="295"/>
      <c r="B271" s="732" t="s">
        <v>1010</v>
      </c>
      <c r="C271" s="732"/>
      <c r="D271" s="732"/>
      <c r="E271" s="732"/>
      <c r="F271" s="732"/>
      <c r="G271" s="732"/>
      <c r="H271" s="732"/>
      <c r="I271" s="732"/>
      <c r="J271" s="732"/>
      <c r="K271" s="732"/>
      <c r="L271" s="732"/>
      <c r="M271" s="732"/>
      <c r="N271" s="732"/>
    </row>
    <row r="272" spans="1:26" ht="24.95" customHeight="1" x14ac:dyDescent="0.2">
      <c r="A272" s="27"/>
      <c r="B272" s="27"/>
      <c r="C272" s="27"/>
      <c r="D272" s="121"/>
      <c r="E272" s="27"/>
      <c r="F272" s="27"/>
      <c r="G272" s="27"/>
      <c r="H272" s="27"/>
      <c r="I272" s="15"/>
      <c r="J272" s="15"/>
      <c r="K272" s="15"/>
      <c r="L272" s="15"/>
      <c r="M272" s="15"/>
      <c r="N272" s="15"/>
    </row>
    <row r="273" spans="1:14" s="25" customFormat="1" ht="12.6" customHeight="1" x14ac:dyDescent="0.2">
      <c r="A273" s="697" t="s">
        <v>707</v>
      </c>
      <c r="B273" s="697"/>
      <c r="C273" s="697"/>
      <c r="D273" s="697"/>
      <c r="E273" s="697"/>
      <c r="F273" s="697"/>
      <c r="G273" s="697"/>
      <c r="H273" s="697"/>
      <c r="I273" s="697"/>
      <c r="J273" s="697"/>
      <c r="K273" s="697"/>
      <c r="L273" s="697"/>
      <c r="M273" s="697"/>
      <c r="N273" s="697"/>
    </row>
    <row r="274" spans="1:14" s="108" customFormat="1" ht="21" customHeight="1" x14ac:dyDescent="0.2">
      <c r="A274" s="695" t="s">
        <v>1087</v>
      </c>
      <c r="B274" s="695"/>
      <c r="C274" s="695"/>
      <c r="D274" s="695"/>
      <c r="E274" s="695"/>
      <c r="F274" s="695"/>
      <c r="G274" s="695"/>
      <c r="H274" s="695"/>
      <c r="I274" s="695"/>
      <c r="J274" s="695"/>
      <c r="K274" s="695"/>
      <c r="L274" s="695"/>
      <c r="M274" s="695"/>
      <c r="N274" s="695"/>
    </row>
    <row r="275" spans="1:14" s="25" customFormat="1" ht="12.6" customHeight="1" x14ac:dyDescent="0.2">
      <c r="A275" s="697" t="s">
        <v>678</v>
      </c>
      <c r="B275" s="697"/>
      <c r="C275" s="697"/>
      <c r="D275" s="697"/>
      <c r="E275" s="697"/>
      <c r="F275" s="697"/>
      <c r="G275" s="697"/>
      <c r="H275" s="697"/>
      <c r="I275" s="697"/>
      <c r="J275" s="697"/>
      <c r="K275" s="697"/>
      <c r="L275" s="697"/>
      <c r="M275" s="697"/>
      <c r="N275" s="697"/>
    </row>
    <row r="276" spans="1:14" s="108" customFormat="1" ht="21" customHeight="1" x14ac:dyDescent="0.2">
      <c r="A276" s="695" t="s">
        <v>1088</v>
      </c>
      <c r="B276" s="695"/>
      <c r="C276" s="695"/>
      <c r="D276" s="695"/>
      <c r="E276" s="695"/>
      <c r="F276" s="695"/>
      <c r="G276" s="695"/>
      <c r="H276" s="695"/>
      <c r="I276" s="695"/>
      <c r="J276" s="695"/>
      <c r="K276" s="695"/>
      <c r="L276" s="695"/>
      <c r="M276" s="695"/>
      <c r="N276" s="695"/>
    </row>
    <row r="277" spans="1:14" s="25" customFormat="1" ht="12.6" customHeight="1" x14ac:dyDescent="0.2">
      <c r="A277" s="697" t="s">
        <v>679</v>
      </c>
      <c r="B277" s="697"/>
      <c r="C277" s="697"/>
      <c r="D277" s="697"/>
      <c r="E277" s="697"/>
      <c r="F277" s="697"/>
      <c r="G277" s="697"/>
      <c r="H277" s="697"/>
      <c r="I277" s="697"/>
      <c r="J277" s="697"/>
      <c r="K277" s="697"/>
      <c r="L277" s="697"/>
      <c r="M277" s="697"/>
      <c r="N277" s="697"/>
    </row>
    <row r="278" spans="1:14" s="25" customFormat="1" ht="12.6" customHeight="1" x14ac:dyDescent="0.2">
      <c r="A278" s="697"/>
      <c r="B278" s="697"/>
      <c r="C278" s="697"/>
      <c r="D278" s="697"/>
      <c r="E278" s="697"/>
      <c r="F278" s="697"/>
      <c r="G278" s="697"/>
      <c r="H278" s="697"/>
      <c r="I278" s="697"/>
      <c r="J278" s="697"/>
      <c r="K278" s="697"/>
      <c r="L278" s="697"/>
      <c r="M278" s="697"/>
      <c r="N278" s="697"/>
    </row>
    <row r="279" spans="1:14" ht="23.1" customHeight="1" x14ac:dyDescent="0.2">
      <c r="A279" s="736" t="s">
        <v>1328</v>
      </c>
      <c r="B279" s="734" t="s">
        <v>1329</v>
      </c>
      <c r="C279" s="733" t="s">
        <v>1318</v>
      </c>
      <c r="D279" s="733"/>
      <c r="E279" s="733"/>
      <c r="F279" s="733"/>
      <c r="G279" s="733"/>
      <c r="H279" s="733"/>
      <c r="I279" s="729" t="s">
        <v>1319</v>
      </c>
      <c r="J279" s="729"/>
      <c r="K279" s="729"/>
      <c r="L279" s="729"/>
      <c r="M279" s="729"/>
      <c r="N279" s="730"/>
    </row>
    <row r="280" spans="1:14" ht="23.1" customHeight="1" x14ac:dyDescent="0.2">
      <c r="A280" s="737"/>
      <c r="B280" s="735"/>
      <c r="C280" s="266" t="s">
        <v>1308</v>
      </c>
      <c r="D280" s="266" t="s">
        <v>1320</v>
      </c>
      <c r="E280" s="266" t="s">
        <v>1321</v>
      </c>
      <c r="F280" s="266" t="s">
        <v>1312</v>
      </c>
      <c r="G280" s="266" t="s">
        <v>1322</v>
      </c>
      <c r="H280" s="266" t="s">
        <v>1310</v>
      </c>
      <c r="I280" s="267" t="s">
        <v>1308</v>
      </c>
      <c r="J280" s="267" t="s">
        <v>1320</v>
      </c>
      <c r="K280" s="267" t="s">
        <v>1321</v>
      </c>
      <c r="L280" s="267" t="s">
        <v>1312</v>
      </c>
      <c r="M280" s="266" t="s">
        <v>1322</v>
      </c>
      <c r="N280" s="268" t="s">
        <v>1310</v>
      </c>
    </row>
    <row r="281" spans="1:14" ht="23.1" customHeight="1" x14ac:dyDescent="0.2">
      <c r="A281" s="738"/>
      <c r="B281" s="269" t="s">
        <v>1323</v>
      </c>
      <c r="C281" s="269" t="s">
        <v>1324</v>
      </c>
      <c r="D281" s="269" t="s">
        <v>695</v>
      </c>
      <c r="E281" s="269" t="s">
        <v>1325</v>
      </c>
      <c r="F281" s="269" t="s">
        <v>1314</v>
      </c>
      <c r="G281" s="269" t="s">
        <v>1326</v>
      </c>
      <c r="H281" s="269" t="s">
        <v>1327</v>
      </c>
      <c r="I281" s="269" t="s">
        <v>1324</v>
      </c>
      <c r="J281" s="269" t="s">
        <v>695</v>
      </c>
      <c r="K281" s="269" t="s">
        <v>1325</v>
      </c>
      <c r="L281" s="269" t="s">
        <v>1314</v>
      </c>
      <c r="M281" s="269" t="s">
        <v>1326</v>
      </c>
      <c r="N281" s="270" t="s">
        <v>1327</v>
      </c>
    </row>
    <row r="282" spans="1:14" ht="12.6" customHeight="1" x14ac:dyDescent="0.2">
      <c r="A282" s="273"/>
      <c r="B282" s="171"/>
      <c r="C282" s="171"/>
      <c r="D282" s="171"/>
      <c r="E282" s="171"/>
      <c r="F282" s="171"/>
      <c r="G282" s="171"/>
      <c r="H282" s="171"/>
      <c r="I282" s="274"/>
      <c r="J282" s="274"/>
      <c r="K282" s="274"/>
      <c r="L282" s="274"/>
      <c r="M282" s="274"/>
      <c r="N282" s="274"/>
    </row>
    <row r="283" spans="1:14" ht="12.6" customHeight="1" x14ac:dyDescent="0.2">
      <c r="A283" s="275">
        <v>1970</v>
      </c>
      <c r="B283" s="200">
        <v>36754</v>
      </c>
      <c r="C283" s="200">
        <v>867</v>
      </c>
      <c r="D283" s="200">
        <v>321</v>
      </c>
      <c r="E283" s="200">
        <v>546</v>
      </c>
      <c r="F283" s="200">
        <v>-143</v>
      </c>
      <c r="G283" s="200"/>
      <c r="H283" s="200">
        <v>403</v>
      </c>
      <c r="I283" s="276">
        <v>23.7</v>
      </c>
      <c r="J283" s="276">
        <v>8.8000000000000007</v>
      </c>
      <c r="K283" s="276">
        <v>14.9</v>
      </c>
      <c r="L283" s="276">
        <v>-3.9</v>
      </c>
      <c r="M283" s="276"/>
      <c r="N283" s="276">
        <v>11</v>
      </c>
    </row>
    <row r="284" spans="1:14" ht="12.6" customHeight="1" x14ac:dyDescent="0.2">
      <c r="A284" s="275">
        <v>1971</v>
      </c>
      <c r="B284" s="200">
        <v>36661</v>
      </c>
      <c r="C284" s="200">
        <v>743</v>
      </c>
      <c r="D284" s="200">
        <v>294</v>
      </c>
      <c r="E284" s="200">
        <v>449</v>
      </c>
      <c r="F284" s="200">
        <v>-404</v>
      </c>
      <c r="G284" s="200"/>
      <c r="H284" s="200">
        <v>-93</v>
      </c>
      <c r="I284" s="276">
        <v>20.2</v>
      </c>
      <c r="J284" s="276">
        <v>8</v>
      </c>
      <c r="K284" s="276">
        <v>12.2</v>
      </c>
      <c r="L284" s="276">
        <v>-11</v>
      </c>
      <c r="M284" s="276"/>
      <c r="N284" s="276">
        <v>-2.5</v>
      </c>
    </row>
    <row r="285" spans="1:14" ht="12.6" customHeight="1" x14ac:dyDescent="0.2">
      <c r="A285" s="275">
        <v>1972</v>
      </c>
      <c r="B285" s="200">
        <v>37035</v>
      </c>
      <c r="C285" s="200">
        <v>739</v>
      </c>
      <c r="D285" s="200">
        <v>344</v>
      </c>
      <c r="E285" s="200">
        <v>395</v>
      </c>
      <c r="F285" s="200">
        <v>-21</v>
      </c>
      <c r="G285" s="200"/>
      <c r="H285" s="200">
        <v>374</v>
      </c>
      <c r="I285" s="276">
        <v>20.100000000000001</v>
      </c>
      <c r="J285" s="276">
        <v>9.3000000000000007</v>
      </c>
      <c r="K285" s="276">
        <v>10.7</v>
      </c>
      <c r="L285" s="276">
        <v>-0.6</v>
      </c>
      <c r="M285" s="276"/>
      <c r="N285" s="276">
        <v>10.1</v>
      </c>
    </row>
    <row r="286" spans="1:14" ht="12.6" customHeight="1" x14ac:dyDescent="0.2">
      <c r="A286" s="275">
        <v>1973</v>
      </c>
      <c r="B286" s="200">
        <v>37429</v>
      </c>
      <c r="C286" s="200">
        <v>771</v>
      </c>
      <c r="D286" s="200">
        <v>294</v>
      </c>
      <c r="E286" s="200">
        <v>477</v>
      </c>
      <c r="F286" s="200">
        <v>-83</v>
      </c>
      <c r="G286" s="200"/>
      <c r="H286" s="200">
        <v>394</v>
      </c>
      <c r="I286" s="276">
        <v>20.7</v>
      </c>
      <c r="J286" s="276">
        <v>7.9</v>
      </c>
      <c r="K286" s="276">
        <v>12.8</v>
      </c>
      <c r="L286" s="276">
        <v>-2.2000000000000002</v>
      </c>
      <c r="M286" s="276"/>
      <c r="N286" s="276">
        <v>10.6</v>
      </c>
    </row>
    <row r="287" spans="1:14" ht="12.6" customHeight="1" x14ac:dyDescent="0.2">
      <c r="A287" s="275">
        <v>1974</v>
      </c>
      <c r="B287" s="200">
        <v>37748</v>
      </c>
      <c r="C287" s="200">
        <v>727</v>
      </c>
      <c r="D287" s="200">
        <v>294</v>
      </c>
      <c r="E287" s="200">
        <v>433</v>
      </c>
      <c r="F287" s="200">
        <v>-114</v>
      </c>
      <c r="G287" s="200"/>
      <c r="H287" s="200">
        <v>319</v>
      </c>
      <c r="I287" s="276">
        <v>19.3</v>
      </c>
      <c r="J287" s="276">
        <v>7.8</v>
      </c>
      <c r="K287" s="276">
        <v>11.5</v>
      </c>
      <c r="L287" s="276">
        <v>-3</v>
      </c>
      <c r="M287" s="276"/>
      <c r="N287" s="276">
        <v>8.5</v>
      </c>
    </row>
    <row r="288" spans="1:14" ht="12.6" customHeight="1" x14ac:dyDescent="0.2">
      <c r="A288" s="275">
        <v>1975</v>
      </c>
      <c r="B288" s="200">
        <v>38010</v>
      </c>
      <c r="C288" s="200">
        <v>680</v>
      </c>
      <c r="D288" s="200">
        <v>321</v>
      </c>
      <c r="E288" s="200">
        <v>359</v>
      </c>
      <c r="F288" s="200">
        <v>-97</v>
      </c>
      <c r="G288" s="200"/>
      <c r="H288" s="200">
        <v>262</v>
      </c>
      <c r="I288" s="276">
        <v>18</v>
      </c>
      <c r="J288" s="276">
        <v>8.5</v>
      </c>
      <c r="K288" s="276">
        <v>9.5</v>
      </c>
      <c r="L288" s="276">
        <v>-2.6</v>
      </c>
      <c r="M288" s="276"/>
      <c r="N288" s="276">
        <v>6.9</v>
      </c>
    </row>
    <row r="289" spans="1:14" ht="12.6" customHeight="1" x14ac:dyDescent="0.2">
      <c r="A289" s="275">
        <v>1976</v>
      </c>
      <c r="B289" s="200">
        <v>38253</v>
      </c>
      <c r="C289" s="200">
        <v>625</v>
      </c>
      <c r="D289" s="200">
        <v>291</v>
      </c>
      <c r="E289" s="200">
        <v>334</v>
      </c>
      <c r="F289" s="200">
        <v>-91</v>
      </c>
      <c r="G289" s="200"/>
      <c r="H289" s="200">
        <v>243</v>
      </c>
      <c r="I289" s="276">
        <v>16.399999999999999</v>
      </c>
      <c r="J289" s="276">
        <v>7.6</v>
      </c>
      <c r="K289" s="276">
        <v>8.8000000000000007</v>
      </c>
      <c r="L289" s="276">
        <v>-2.4</v>
      </c>
      <c r="M289" s="276"/>
      <c r="N289" s="276">
        <v>6.4</v>
      </c>
    </row>
    <row r="290" spans="1:14" ht="12.6" customHeight="1" x14ac:dyDescent="0.2">
      <c r="A290" s="275">
        <v>1977</v>
      </c>
      <c r="B290" s="200">
        <v>38422</v>
      </c>
      <c r="C290" s="200">
        <v>587</v>
      </c>
      <c r="D290" s="200">
        <v>333</v>
      </c>
      <c r="E290" s="200">
        <v>254</v>
      </c>
      <c r="F290" s="200">
        <v>-85</v>
      </c>
      <c r="G290" s="200"/>
      <c r="H290" s="200">
        <v>169</v>
      </c>
      <c r="I290" s="276">
        <v>15.3</v>
      </c>
      <c r="J290" s="276">
        <v>8.6999999999999993</v>
      </c>
      <c r="K290" s="276">
        <v>6.6</v>
      </c>
      <c r="L290" s="276">
        <v>-2.2000000000000002</v>
      </c>
      <c r="M290" s="276"/>
      <c r="N290" s="276">
        <v>4.4000000000000004</v>
      </c>
    </row>
    <row r="291" spans="1:14" ht="12.6" customHeight="1" x14ac:dyDescent="0.2">
      <c r="A291" s="275">
        <v>1978</v>
      </c>
      <c r="B291" s="200">
        <v>38538</v>
      </c>
      <c r="C291" s="200">
        <v>568</v>
      </c>
      <c r="D291" s="200">
        <v>311</v>
      </c>
      <c r="E291" s="200">
        <v>257</v>
      </c>
      <c r="F291" s="200">
        <v>-141</v>
      </c>
      <c r="G291" s="200"/>
      <c r="H291" s="200">
        <v>116</v>
      </c>
      <c r="I291" s="276">
        <v>14.8</v>
      </c>
      <c r="J291" s="276">
        <v>8.1</v>
      </c>
      <c r="K291" s="276">
        <v>6.7</v>
      </c>
      <c r="L291" s="276">
        <v>-3.7</v>
      </c>
      <c r="M291" s="276"/>
      <c r="N291" s="276">
        <v>3</v>
      </c>
    </row>
    <row r="292" spans="1:14" ht="12.6" customHeight="1" x14ac:dyDescent="0.2">
      <c r="A292" s="275">
        <v>1979</v>
      </c>
      <c r="B292" s="200">
        <v>38677</v>
      </c>
      <c r="C292" s="200">
        <v>581</v>
      </c>
      <c r="D292" s="200">
        <v>317</v>
      </c>
      <c r="E292" s="200">
        <v>264</v>
      </c>
      <c r="F292" s="200">
        <v>-125</v>
      </c>
      <c r="G292" s="200"/>
      <c r="H292" s="200">
        <v>139</v>
      </c>
      <c r="I292" s="276">
        <v>15</v>
      </c>
      <c r="J292" s="276">
        <v>8.1999999999999993</v>
      </c>
      <c r="K292" s="276">
        <v>6.8</v>
      </c>
      <c r="L292" s="276">
        <v>-3.2</v>
      </c>
      <c r="M292" s="276"/>
      <c r="N292" s="276">
        <v>3.6</v>
      </c>
    </row>
    <row r="293" spans="1:14" ht="12.6" customHeight="1" x14ac:dyDescent="0.2">
      <c r="A293" s="275">
        <v>1980</v>
      </c>
      <c r="B293" s="200">
        <v>38954</v>
      </c>
      <c r="C293" s="200">
        <v>595</v>
      </c>
      <c r="D293" s="200">
        <v>324</v>
      </c>
      <c r="E293" s="200">
        <v>271</v>
      </c>
      <c r="F293" s="200">
        <v>6</v>
      </c>
      <c r="G293" s="200"/>
      <c r="H293" s="200">
        <v>277</v>
      </c>
      <c r="I293" s="276">
        <v>15.3</v>
      </c>
      <c r="J293" s="276">
        <v>8.3000000000000007</v>
      </c>
      <c r="K293" s="276">
        <v>7</v>
      </c>
      <c r="L293" s="276">
        <v>0.2</v>
      </c>
      <c r="M293" s="276"/>
      <c r="N293" s="276">
        <v>7.1</v>
      </c>
    </row>
    <row r="294" spans="1:14" ht="12.6" customHeight="1" x14ac:dyDescent="0.2">
      <c r="A294" s="275">
        <v>1981</v>
      </c>
      <c r="B294" s="200">
        <v>38776</v>
      </c>
      <c r="C294" s="200">
        <v>595</v>
      </c>
      <c r="D294" s="200">
        <v>313</v>
      </c>
      <c r="E294" s="200">
        <v>282</v>
      </c>
      <c r="F294" s="200">
        <v>-91</v>
      </c>
      <c r="G294" s="200"/>
      <c r="H294" s="200">
        <v>-178</v>
      </c>
      <c r="I294" s="276">
        <v>15.3</v>
      </c>
      <c r="J294" s="276">
        <v>8.1</v>
      </c>
      <c r="K294" s="276">
        <v>7.3</v>
      </c>
      <c r="L294" s="276">
        <v>-2.2999999999999998</v>
      </c>
      <c r="M294" s="276"/>
      <c r="N294" s="276">
        <v>-4.5999999999999996</v>
      </c>
    </row>
    <row r="295" spans="1:14" ht="12.6" customHeight="1" x14ac:dyDescent="0.2">
      <c r="A295" s="275">
        <v>1982</v>
      </c>
      <c r="B295" s="200">
        <v>38986</v>
      </c>
      <c r="C295" s="200">
        <v>606</v>
      </c>
      <c r="D295" s="200">
        <v>318</v>
      </c>
      <c r="E295" s="200">
        <v>288</v>
      </c>
      <c r="F295" s="200">
        <v>-78</v>
      </c>
      <c r="G295" s="200"/>
      <c r="H295" s="200">
        <v>210</v>
      </c>
      <c r="I295" s="276">
        <v>15.6</v>
      </c>
      <c r="J295" s="276">
        <v>8.1999999999999993</v>
      </c>
      <c r="K295" s="276">
        <v>7.4</v>
      </c>
      <c r="L295" s="276">
        <v>-2</v>
      </c>
      <c r="M295" s="276"/>
      <c r="N295" s="276">
        <v>5.4</v>
      </c>
    </row>
    <row r="296" spans="1:14" ht="12.6" customHeight="1" x14ac:dyDescent="0.2">
      <c r="A296" s="275">
        <v>1983</v>
      </c>
      <c r="B296" s="200">
        <v>39231</v>
      </c>
      <c r="C296" s="200">
        <v>566</v>
      </c>
      <c r="D296" s="200">
        <v>287</v>
      </c>
      <c r="E296" s="200">
        <v>279</v>
      </c>
      <c r="F296" s="200">
        <v>-34</v>
      </c>
      <c r="G296" s="200"/>
      <c r="H296" s="200">
        <v>245</v>
      </c>
      <c r="I296" s="276">
        <v>14.5</v>
      </c>
      <c r="J296" s="276">
        <v>7.3</v>
      </c>
      <c r="K296" s="276">
        <v>7.1</v>
      </c>
      <c r="L296" s="276">
        <v>-0.9</v>
      </c>
      <c r="M296" s="276"/>
      <c r="N296" s="276">
        <v>6.3</v>
      </c>
    </row>
    <row r="297" spans="1:14" ht="12.6" customHeight="1" x14ac:dyDescent="0.2">
      <c r="A297" s="275">
        <v>1984</v>
      </c>
      <c r="B297" s="200">
        <v>39331</v>
      </c>
      <c r="C297" s="200">
        <v>480</v>
      </c>
      <c r="D297" s="200">
        <v>309</v>
      </c>
      <c r="E297" s="200">
        <v>171</v>
      </c>
      <c r="F297" s="200">
        <v>-71</v>
      </c>
      <c r="G297" s="200"/>
      <c r="H297" s="200">
        <v>100</v>
      </c>
      <c r="I297" s="276">
        <v>12.2</v>
      </c>
      <c r="J297" s="276">
        <v>7.9</v>
      </c>
      <c r="K297" s="276">
        <v>4.4000000000000004</v>
      </c>
      <c r="L297" s="276">
        <v>-1.8</v>
      </c>
      <c r="M297" s="276"/>
      <c r="N297" s="276">
        <v>2.5</v>
      </c>
    </row>
    <row r="298" spans="1:14" ht="12.6" customHeight="1" x14ac:dyDescent="0.2">
      <c r="A298" s="275">
        <v>1985</v>
      </c>
      <c r="B298" s="200">
        <v>39511</v>
      </c>
      <c r="C298" s="200">
        <v>505</v>
      </c>
      <c r="D298" s="200">
        <v>323</v>
      </c>
      <c r="E298" s="200">
        <v>182</v>
      </c>
      <c r="F298" s="200">
        <v>-2</v>
      </c>
      <c r="G298" s="200"/>
      <c r="H298" s="200">
        <v>180</v>
      </c>
      <c r="I298" s="276">
        <v>12.8</v>
      </c>
      <c r="J298" s="276">
        <v>8.1999999999999993</v>
      </c>
      <c r="K298" s="276">
        <v>4.5999999999999996</v>
      </c>
      <c r="L298" s="276">
        <v>-0.1</v>
      </c>
      <c r="M298" s="276"/>
      <c r="N298" s="276">
        <v>4.5999999999999996</v>
      </c>
    </row>
    <row r="299" spans="1:14" ht="12.6" customHeight="1" x14ac:dyDescent="0.2">
      <c r="A299" s="275">
        <v>1986</v>
      </c>
      <c r="B299" s="200">
        <v>39691</v>
      </c>
      <c r="C299" s="200">
        <v>497</v>
      </c>
      <c r="D299" s="200">
        <v>317</v>
      </c>
      <c r="E299" s="200">
        <v>180</v>
      </c>
      <c r="F299" s="200" t="s">
        <v>700</v>
      </c>
      <c r="G299" s="200"/>
      <c r="H299" s="200">
        <v>180</v>
      </c>
      <c r="I299" s="276">
        <v>12.6</v>
      </c>
      <c r="J299" s="276">
        <v>8</v>
      </c>
      <c r="K299" s="276">
        <v>4.5</v>
      </c>
      <c r="L299" s="276" t="s">
        <v>700</v>
      </c>
      <c r="M299" s="276"/>
      <c r="N299" s="276">
        <v>4.5</v>
      </c>
    </row>
    <row r="300" spans="1:14" ht="12.6" customHeight="1" x14ac:dyDescent="0.2">
      <c r="A300" s="275">
        <v>1987</v>
      </c>
      <c r="B300" s="200">
        <v>39884</v>
      </c>
      <c r="C300" s="200">
        <v>527</v>
      </c>
      <c r="D300" s="200">
        <v>338</v>
      </c>
      <c r="E300" s="200">
        <v>189</v>
      </c>
      <c r="F300" s="200">
        <v>4</v>
      </c>
      <c r="G300" s="200"/>
      <c r="H300" s="200">
        <v>193</v>
      </c>
      <c r="I300" s="276">
        <v>13.2</v>
      </c>
      <c r="J300" s="276">
        <v>8.5</v>
      </c>
      <c r="K300" s="276">
        <v>4.8</v>
      </c>
      <c r="L300" s="276">
        <v>0.1</v>
      </c>
      <c r="M300" s="276"/>
      <c r="N300" s="276">
        <v>4.9000000000000004</v>
      </c>
    </row>
    <row r="301" spans="1:14" ht="12.6" customHeight="1" x14ac:dyDescent="0.2">
      <c r="A301" s="275">
        <v>1988</v>
      </c>
      <c r="B301" s="200">
        <v>40087</v>
      </c>
      <c r="C301" s="200">
        <v>571</v>
      </c>
      <c r="D301" s="200">
        <v>301</v>
      </c>
      <c r="E301" s="200">
        <v>270</v>
      </c>
      <c r="F301" s="200">
        <v>-67</v>
      </c>
      <c r="G301" s="200"/>
      <c r="H301" s="200">
        <v>203</v>
      </c>
      <c r="I301" s="276">
        <v>14.3</v>
      </c>
      <c r="J301" s="276">
        <v>7.5</v>
      </c>
      <c r="K301" s="276">
        <v>6.8</v>
      </c>
      <c r="L301" s="276">
        <v>-1.7</v>
      </c>
      <c r="M301" s="276"/>
      <c r="N301" s="276">
        <v>5.0999999999999996</v>
      </c>
    </row>
    <row r="302" spans="1:14" ht="12.6" customHeight="1" x14ac:dyDescent="0.2">
      <c r="A302" s="275">
        <v>1989</v>
      </c>
      <c r="B302" s="200">
        <v>40413</v>
      </c>
      <c r="C302" s="200">
        <v>554</v>
      </c>
      <c r="D302" s="200">
        <v>297</v>
      </c>
      <c r="E302" s="200">
        <v>257</v>
      </c>
      <c r="F302" s="200">
        <v>69</v>
      </c>
      <c r="G302" s="200"/>
      <c r="H302" s="200">
        <v>326</v>
      </c>
      <c r="I302" s="276">
        <v>13.8</v>
      </c>
      <c r="J302" s="276">
        <v>7.4</v>
      </c>
      <c r="K302" s="276">
        <v>6.4</v>
      </c>
      <c r="L302" s="276">
        <v>1.7</v>
      </c>
      <c r="M302" s="276"/>
      <c r="N302" s="276">
        <v>8.1</v>
      </c>
    </row>
    <row r="303" spans="1:14" ht="12.6" customHeight="1" x14ac:dyDescent="0.2">
      <c r="A303" s="275">
        <v>1990</v>
      </c>
      <c r="B303" s="200">
        <v>40715</v>
      </c>
      <c r="C303" s="200">
        <v>565</v>
      </c>
      <c r="D303" s="200">
        <v>302</v>
      </c>
      <c r="E303" s="200">
        <v>263</v>
      </c>
      <c r="F303" s="200">
        <v>39</v>
      </c>
      <c r="G303" s="200"/>
      <c r="H303" s="200">
        <v>302</v>
      </c>
      <c r="I303" s="276">
        <v>13.9</v>
      </c>
      <c r="J303" s="276">
        <v>7.4</v>
      </c>
      <c r="K303" s="276">
        <v>6.5</v>
      </c>
      <c r="L303" s="276">
        <v>1</v>
      </c>
      <c r="M303" s="276"/>
      <c r="N303" s="276">
        <v>7.4</v>
      </c>
    </row>
    <row r="304" spans="1:14" ht="12.6" customHeight="1" x14ac:dyDescent="0.2">
      <c r="A304" s="275">
        <v>1991</v>
      </c>
      <c r="B304" s="200">
        <v>41020</v>
      </c>
      <c r="C304" s="200">
        <v>581</v>
      </c>
      <c r="D304" s="200">
        <v>307</v>
      </c>
      <c r="E304" s="200">
        <v>274</v>
      </c>
      <c r="F304" s="200">
        <v>91</v>
      </c>
      <c r="G304" s="200"/>
      <c r="H304" s="200">
        <v>305</v>
      </c>
      <c r="I304" s="276">
        <v>14.2</v>
      </c>
      <c r="J304" s="276">
        <v>7.5</v>
      </c>
      <c r="K304" s="276">
        <v>6.7</v>
      </c>
      <c r="L304" s="276">
        <v>2.2000000000000002</v>
      </c>
      <c r="M304" s="276"/>
      <c r="N304" s="276">
        <v>7.5</v>
      </c>
    </row>
    <row r="305" spans="1:16" ht="12.6" customHeight="1" x14ac:dyDescent="0.2">
      <c r="A305" s="275">
        <v>1992</v>
      </c>
      <c r="B305" s="200">
        <v>41562</v>
      </c>
      <c r="C305" s="200">
        <v>636</v>
      </c>
      <c r="D305" s="200">
        <v>290</v>
      </c>
      <c r="E305" s="200">
        <v>346</v>
      </c>
      <c r="F305" s="200">
        <v>196</v>
      </c>
      <c r="G305" s="200"/>
      <c r="H305" s="200">
        <v>542</v>
      </c>
      <c r="I305" s="276">
        <v>15.4</v>
      </c>
      <c r="J305" s="276">
        <v>7</v>
      </c>
      <c r="K305" s="276">
        <v>8.4</v>
      </c>
      <c r="L305" s="276">
        <v>4.7</v>
      </c>
      <c r="M305" s="276"/>
      <c r="N305" s="276">
        <v>13.1</v>
      </c>
    </row>
    <row r="306" spans="1:16" ht="12.6" customHeight="1" x14ac:dyDescent="0.2">
      <c r="A306" s="275">
        <v>1993</v>
      </c>
      <c r="B306" s="200">
        <v>41903</v>
      </c>
      <c r="C306" s="200">
        <v>578</v>
      </c>
      <c r="D306" s="200">
        <v>337</v>
      </c>
      <c r="E306" s="200">
        <v>241</v>
      </c>
      <c r="F306" s="200">
        <v>100</v>
      </c>
      <c r="G306" s="200"/>
      <c r="H306" s="200">
        <v>341</v>
      </c>
      <c r="I306" s="276">
        <v>13.9</v>
      </c>
      <c r="J306" s="276">
        <v>8.1</v>
      </c>
      <c r="K306" s="276">
        <v>5.8</v>
      </c>
      <c r="L306" s="276">
        <v>2.4</v>
      </c>
      <c r="M306" s="276"/>
      <c r="N306" s="276">
        <v>8.1999999999999993</v>
      </c>
    </row>
    <row r="307" spans="1:16" ht="12.6" customHeight="1" x14ac:dyDescent="0.2">
      <c r="A307" s="275">
        <v>1994</v>
      </c>
      <c r="B307" s="200">
        <v>42221</v>
      </c>
      <c r="C307" s="200">
        <v>565</v>
      </c>
      <c r="D307" s="200">
        <v>325</v>
      </c>
      <c r="E307" s="200">
        <v>240</v>
      </c>
      <c r="F307" s="200">
        <v>78</v>
      </c>
      <c r="G307" s="200"/>
      <c r="H307" s="200">
        <v>318</v>
      </c>
      <c r="I307" s="276">
        <v>13.4</v>
      </c>
      <c r="J307" s="276">
        <v>7.7</v>
      </c>
      <c r="K307" s="276">
        <v>5.7</v>
      </c>
      <c r="L307" s="276">
        <v>1.9</v>
      </c>
      <c r="M307" s="276"/>
      <c r="N307" s="276">
        <v>7.6</v>
      </c>
    </row>
    <row r="308" spans="1:16" ht="12.6" customHeight="1" x14ac:dyDescent="0.2">
      <c r="A308" s="275">
        <v>1995</v>
      </c>
      <c r="B308" s="200">
        <v>42662</v>
      </c>
      <c r="C308" s="200">
        <v>660</v>
      </c>
      <c r="D308" s="200">
        <v>296</v>
      </c>
      <c r="E308" s="200">
        <v>364</v>
      </c>
      <c r="F308" s="200">
        <v>77</v>
      </c>
      <c r="G308" s="200"/>
      <c r="H308" s="200">
        <v>441</v>
      </c>
      <c r="I308" s="276">
        <v>15.6</v>
      </c>
      <c r="J308" s="276">
        <v>7</v>
      </c>
      <c r="K308" s="276">
        <v>8.6</v>
      </c>
      <c r="L308" s="276">
        <v>1.8</v>
      </c>
      <c r="M308" s="276"/>
      <c r="N308" s="276">
        <v>10.4</v>
      </c>
    </row>
    <row r="309" spans="1:16" ht="12.6" customHeight="1" x14ac:dyDescent="0.2">
      <c r="A309" s="275">
        <v>1996</v>
      </c>
      <c r="B309" s="200">
        <v>42991</v>
      </c>
      <c r="C309" s="200">
        <v>599</v>
      </c>
      <c r="D309" s="200">
        <v>334</v>
      </c>
      <c r="E309" s="200">
        <v>265</v>
      </c>
      <c r="F309" s="200">
        <v>64</v>
      </c>
      <c r="G309" s="200"/>
      <c r="H309" s="200">
        <v>329</v>
      </c>
      <c r="I309" s="276">
        <v>14</v>
      </c>
      <c r="J309" s="276">
        <v>7.8</v>
      </c>
      <c r="K309" s="276">
        <v>6.2</v>
      </c>
      <c r="L309" s="276">
        <v>1.5</v>
      </c>
      <c r="M309" s="276"/>
      <c r="N309" s="276">
        <v>7.7</v>
      </c>
    </row>
    <row r="310" spans="1:16" ht="12.6" customHeight="1" x14ac:dyDescent="0.2">
      <c r="A310" s="275">
        <v>1997</v>
      </c>
      <c r="B310" s="200">
        <v>43564</v>
      </c>
      <c r="C310" s="200">
        <v>679</v>
      </c>
      <c r="D310" s="200">
        <v>271</v>
      </c>
      <c r="E310" s="200">
        <v>408</v>
      </c>
      <c r="F310" s="200">
        <v>165</v>
      </c>
      <c r="G310" s="200"/>
      <c r="H310" s="200">
        <v>573</v>
      </c>
      <c r="I310" s="276">
        <v>15.7</v>
      </c>
      <c r="J310" s="276">
        <v>6.3</v>
      </c>
      <c r="K310" s="276">
        <v>9.4</v>
      </c>
      <c r="L310" s="276">
        <v>3.8</v>
      </c>
      <c r="M310" s="276"/>
      <c r="N310" s="276">
        <v>13.2</v>
      </c>
    </row>
    <row r="311" spans="1:16" ht="12.6" customHeight="1" x14ac:dyDescent="0.2">
      <c r="A311" s="275">
        <v>1998</v>
      </c>
      <c r="B311" s="200">
        <v>44032</v>
      </c>
      <c r="C311" s="200">
        <v>670</v>
      </c>
      <c r="D311" s="200">
        <v>312</v>
      </c>
      <c r="E311" s="200">
        <v>358</v>
      </c>
      <c r="F311" s="200">
        <v>110</v>
      </c>
      <c r="G311" s="200"/>
      <c r="H311" s="200">
        <v>468</v>
      </c>
      <c r="I311" s="276">
        <v>15.3</v>
      </c>
      <c r="J311" s="276">
        <v>7.1</v>
      </c>
      <c r="K311" s="276">
        <v>8.1999999999999993</v>
      </c>
      <c r="L311" s="276">
        <v>2.5</v>
      </c>
      <c r="M311" s="276"/>
      <c r="N311" s="276">
        <v>10.7</v>
      </c>
    </row>
    <row r="312" spans="1:16" ht="12.6" customHeight="1" x14ac:dyDescent="0.2">
      <c r="A312" s="275">
        <v>1999</v>
      </c>
      <c r="B312" s="200">
        <v>44441</v>
      </c>
      <c r="C312" s="200">
        <v>673</v>
      </c>
      <c r="D312" s="200">
        <v>319</v>
      </c>
      <c r="E312" s="200">
        <v>354</v>
      </c>
      <c r="F312" s="200">
        <v>55</v>
      </c>
      <c r="G312" s="200"/>
      <c r="H312" s="200">
        <v>409</v>
      </c>
      <c r="I312" s="276">
        <v>15.2</v>
      </c>
      <c r="J312" s="276">
        <v>7.2</v>
      </c>
      <c r="K312" s="276">
        <v>8</v>
      </c>
      <c r="L312" s="276">
        <v>1.2</v>
      </c>
      <c r="M312" s="276"/>
      <c r="N312" s="276">
        <v>9.1999999999999993</v>
      </c>
    </row>
    <row r="313" spans="1:16" ht="12.6" customHeight="1" x14ac:dyDescent="0.2">
      <c r="A313" s="275">
        <v>2000</v>
      </c>
      <c r="B313" s="200">
        <v>44768</v>
      </c>
      <c r="C313" s="200">
        <v>591</v>
      </c>
      <c r="D313" s="200">
        <v>310</v>
      </c>
      <c r="E313" s="200">
        <v>281</v>
      </c>
      <c r="F313" s="200">
        <v>46</v>
      </c>
      <c r="G313" s="200"/>
      <c r="H313" s="200">
        <v>327</v>
      </c>
      <c r="I313" s="276">
        <v>13.2</v>
      </c>
      <c r="J313" s="276">
        <v>6.9</v>
      </c>
      <c r="K313" s="276">
        <v>6.3</v>
      </c>
      <c r="L313" s="276">
        <v>1</v>
      </c>
      <c r="M313" s="276"/>
      <c r="N313" s="276">
        <v>7.3</v>
      </c>
    </row>
    <row r="314" spans="1:16" ht="12.6" customHeight="1" x14ac:dyDescent="0.2">
      <c r="A314" s="275">
        <v>2001</v>
      </c>
      <c r="B314" s="200">
        <v>44910</v>
      </c>
      <c r="C314" s="200">
        <v>610</v>
      </c>
      <c r="D314" s="200">
        <v>323</v>
      </c>
      <c r="E314" s="200">
        <v>287</v>
      </c>
      <c r="F314" s="200">
        <v>-145</v>
      </c>
      <c r="G314" s="200"/>
      <c r="H314" s="200">
        <v>142</v>
      </c>
      <c r="I314" s="276">
        <v>13.604228461830104</v>
      </c>
      <c r="J314" s="276">
        <v>7.2035504806083992</v>
      </c>
      <c r="K314" s="276">
        <v>6.4006779812217038</v>
      </c>
      <c r="L314" s="276">
        <v>-3.2337920114186307</v>
      </c>
      <c r="M314" s="276"/>
      <c r="N314" s="276">
        <v>3.1668859698030731</v>
      </c>
      <c r="P314" s="5"/>
    </row>
    <row r="315" spans="1:16" ht="12.6" customHeight="1" x14ac:dyDescent="0.2">
      <c r="A315" s="275">
        <v>2002</v>
      </c>
      <c r="B315" s="200">
        <v>45282</v>
      </c>
      <c r="C315" s="200">
        <v>587</v>
      </c>
      <c r="D315" s="200">
        <v>335</v>
      </c>
      <c r="E315" s="200">
        <v>252</v>
      </c>
      <c r="F315" s="200">
        <v>120</v>
      </c>
      <c r="G315" s="200"/>
      <c r="H315" s="200">
        <v>372</v>
      </c>
      <c r="I315" s="276">
        <v>13</v>
      </c>
      <c r="J315" s="276">
        <v>7.4</v>
      </c>
      <c r="K315" s="276">
        <v>5.6</v>
      </c>
      <c r="L315" s="276">
        <v>2.7</v>
      </c>
      <c r="M315" s="276"/>
      <c r="N315" s="276">
        <v>8.1999999999999993</v>
      </c>
    </row>
    <row r="316" spans="1:16" ht="12.6" customHeight="1" x14ac:dyDescent="0.2">
      <c r="A316" s="275">
        <v>2003</v>
      </c>
      <c r="B316" s="200">
        <v>45544</v>
      </c>
      <c r="C316" s="200">
        <v>557</v>
      </c>
      <c r="D316" s="200">
        <v>305</v>
      </c>
      <c r="E316" s="200">
        <v>252</v>
      </c>
      <c r="F316" s="200">
        <v>10</v>
      </c>
      <c r="G316" s="200"/>
      <c r="H316" s="200">
        <v>262</v>
      </c>
      <c r="I316" s="276">
        <v>12.3</v>
      </c>
      <c r="J316" s="276">
        <v>6.7</v>
      </c>
      <c r="K316" s="276">
        <v>5.5</v>
      </c>
      <c r="L316" s="276">
        <v>0.2</v>
      </c>
      <c r="M316" s="276"/>
      <c r="N316" s="276">
        <v>5.8</v>
      </c>
    </row>
    <row r="317" spans="1:16" ht="12.6" customHeight="1" x14ac:dyDescent="0.2">
      <c r="A317" s="275">
        <v>2004</v>
      </c>
      <c r="B317" s="200">
        <v>46071</v>
      </c>
      <c r="C317" s="200">
        <v>590</v>
      </c>
      <c r="D317" s="200">
        <v>284</v>
      </c>
      <c r="E317" s="200">
        <v>306</v>
      </c>
      <c r="F317" s="200">
        <v>221</v>
      </c>
      <c r="G317" s="200"/>
      <c r="H317" s="200">
        <v>527</v>
      </c>
      <c r="I317" s="276">
        <v>12.9</v>
      </c>
      <c r="J317" s="276">
        <v>6.2</v>
      </c>
      <c r="K317" s="276">
        <v>6.7</v>
      </c>
      <c r="L317" s="276">
        <v>4.8</v>
      </c>
      <c r="M317" s="276"/>
      <c r="N317" s="276">
        <v>11.5</v>
      </c>
    </row>
    <row r="318" spans="1:16" ht="12.6" customHeight="1" x14ac:dyDescent="0.2">
      <c r="A318" s="275">
        <v>2005</v>
      </c>
      <c r="B318" s="200">
        <v>46370</v>
      </c>
      <c r="C318" s="200">
        <v>594</v>
      </c>
      <c r="D318" s="200">
        <v>349</v>
      </c>
      <c r="E318" s="200">
        <v>245</v>
      </c>
      <c r="F318" s="200">
        <v>54</v>
      </c>
      <c r="G318" s="200"/>
      <c r="H318" s="200">
        <v>299</v>
      </c>
      <c r="I318" s="276">
        <v>12.9</v>
      </c>
      <c r="J318" s="276">
        <v>7.6</v>
      </c>
      <c r="K318" s="276">
        <v>5.3</v>
      </c>
      <c r="L318" s="276">
        <v>1.2</v>
      </c>
      <c r="M318" s="276"/>
      <c r="N318" s="276">
        <v>6.5</v>
      </c>
    </row>
    <row r="319" spans="1:16" ht="12.6" customHeight="1" x14ac:dyDescent="0.2">
      <c r="A319" s="275">
        <v>2006</v>
      </c>
      <c r="B319" s="200">
        <v>46714</v>
      </c>
      <c r="C319" s="200">
        <v>607</v>
      </c>
      <c r="D319" s="200">
        <v>333</v>
      </c>
      <c r="E319" s="200">
        <v>274</v>
      </c>
      <c r="F319" s="200">
        <v>70</v>
      </c>
      <c r="G319" s="200"/>
      <c r="H319" s="200">
        <v>344</v>
      </c>
      <c r="I319" s="276">
        <v>13</v>
      </c>
      <c r="J319" s="276">
        <v>7.2</v>
      </c>
      <c r="K319" s="276">
        <v>5.9</v>
      </c>
      <c r="L319" s="276">
        <v>1.5</v>
      </c>
      <c r="M319" s="276"/>
      <c r="N319" s="276">
        <v>7.4</v>
      </c>
    </row>
    <row r="320" spans="1:16" ht="12.6" customHeight="1" x14ac:dyDescent="0.2">
      <c r="A320" s="275">
        <v>2007</v>
      </c>
      <c r="B320" s="200">
        <v>47381</v>
      </c>
      <c r="C320" s="200">
        <v>595</v>
      </c>
      <c r="D320" s="200">
        <v>329</v>
      </c>
      <c r="E320" s="200">
        <v>266</v>
      </c>
      <c r="F320" s="200">
        <v>401</v>
      </c>
      <c r="G320" s="200"/>
      <c r="H320" s="200">
        <v>667</v>
      </c>
      <c r="I320" s="276">
        <v>12.6</v>
      </c>
      <c r="J320" s="276">
        <v>7</v>
      </c>
      <c r="K320" s="276">
        <v>5.7</v>
      </c>
      <c r="L320" s="276">
        <v>8.5</v>
      </c>
      <c r="M320" s="276"/>
      <c r="N320" s="276">
        <v>14.2</v>
      </c>
    </row>
    <row r="321" spans="1:26" ht="12.6" customHeight="1" x14ac:dyDescent="0.2">
      <c r="A321" s="275">
        <v>2008</v>
      </c>
      <c r="B321" s="200">
        <v>47735</v>
      </c>
      <c r="C321" s="200">
        <v>625</v>
      </c>
      <c r="D321" s="200">
        <v>361</v>
      </c>
      <c r="E321" s="200">
        <v>264</v>
      </c>
      <c r="F321" s="200">
        <v>90</v>
      </c>
      <c r="G321" s="200"/>
      <c r="H321" s="200">
        <v>354</v>
      </c>
      <c r="I321" s="276">
        <v>13.1</v>
      </c>
      <c r="J321" s="276">
        <v>7.6</v>
      </c>
      <c r="K321" s="276">
        <v>5.6</v>
      </c>
      <c r="L321" s="276">
        <v>1.9</v>
      </c>
      <c r="M321" s="276"/>
      <c r="N321" s="276">
        <v>7.4</v>
      </c>
    </row>
    <row r="322" spans="1:26" ht="12.6" customHeight="1" x14ac:dyDescent="0.2">
      <c r="A322" s="275">
        <v>2009</v>
      </c>
      <c r="B322" s="200">
        <v>47937</v>
      </c>
      <c r="C322" s="200">
        <v>495</v>
      </c>
      <c r="D322" s="200">
        <v>357</v>
      </c>
      <c r="E322" s="200">
        <v>138</v>
      </c>
      <c r="F322" s="200">
        <v>64</v>
      </c>
      <c r="G322" s="200"/>
      <c r="H322" s="200">
        <v>202</v>
      </c>
      <c r="I322" s="276">
        <v>10.3</v>
      </c>
      <c r="J322" s="276">
        <v>7.5</v>
      </c>
      <c r="K322" s="276">
        <v>2.9</v>
      </c>
      <c r="L322" s="276">
        <v>1.3</v>
      </c>
      <c r="M322" s="276"/>
      <c r="N322" s="276">
        <v>4.2</v>
      </c>
    </row>
    <row r="323" spans="1:26" ht="12.6" customHeight="1" x14ac:dyDescent="0.2">
      <c r="A323" s="275">
        <v>2010</v>
      </c>
      <c r="B323" s="200">
        <v>48161</v>
      </c>
      <c r="C323" s="200">
        <v>535</v>
      </c>
      <c r="D323" s="200">
        <v>336</v>
      </c>
      <c r="E323" s="200">
        <v>199</v>
      </c>
      <c r="F323" s="200">
        <v>25</v>
      </c>
      <c r="G323" s="200"/>
      <c r="H323" s="200">
        <v>224</v>
      </c>
      <c r="I323" s="276">
        <v>11.1</v>
      </c>
      <c r="J323" s="276">
        <v>7</v>
      </c>
      <c r="K323" s="276">
        <v>4.0999999999999996</v>
      </c>
      <c r="L323" s="276">
        <v>0.5</v>
      </c>
      <c r="M323" s="276"/>
      <c r="N323" s="276">
        <v>4.7</v>
      </c>
    </row>
    <row r="324" spans="1:26" ht="12.6" customHeight="1" x14ac:dyDescent="0.2">
      <c r="A324" s="275">
        <v>2011</v>
      </c>
      <c r="B324" s="200">
        <v>48439</v>
      </c>
      <c r="C324" s="200">
        <v>551</v>
      </c>
      <c r="D324" s="200">
        <v>347</v>
      </c>
      <c r="E324" s="200">
        <v>204</v>
      </c>
      <c r="F324" s="200">
        <v>74</v>
      </c>
      <c r="G324" s="200"/>
      <c r="H324" s="200">
        <v>278</v>
      </c>
      <c r="I324" s="276">
        <v>11.4</v>
      </c>
      <c r="J324" s="276">
        <v>7.2</v>
      </c>
      <c r="K324" s="276">
        <v>4.2</v>
      </c>
      <c r="L324" s="276">
        <v>1.5</v>
      </c>
      <c r="M324" s="276"/>
      <c r="N324" s="276">
        <v>5.8</v>
      </c>
    </row>
    <row r="325" spans="1:26" ht="12.6" customHeight="1" x14ac:dyDescent="0.2">
      <c r="A325" s="275">
        <v>2012</v>
      </c>
      <c r="B325" s="200">
        <v>48704</v>
      </c>
      <c r="C325" s="200">
        <v>525</v>
      </c>
      <c r="D325" s="200">
        <v>334</v>
      </c>
      <c r="E325" s="200">
        <v>191</v>
      </c>
      <c r="F325" s="200">
        <v>74</v>
      </c>
      <c r="G325" s="200"/>
      <c r="H325" s="200">
        <v>265</v>
      </c>
      <c r="I325" s="276">
        <v>10.8</v>
      </c>
      <c r="J325" s="276">
        <v>6.9</v>
      </c>
      <c r="K325" s="276">
        <v>3.9</v>
      </c>
      <c r="L325" s="276">
        <v>1.5</v>
      </c>
      <c r="M325" s="276"/>
      <c r="N325" s="276">
        <v>5.5</v>
      </c>
    </row>
    <row r="326" spans="1:26" ht="12.6" customHeight="1" x14ac:dyDescent="0.2">
      <c r="A326" s="275">
        <v>2013</v>
      </c>
      <c r="B326" s="200">
        <v>48957</v>
      </c>
      <c r="C326" s="200">
        <v>502</v>
      </c>
      <c r="D326" s="200">
        <v>352</v>
      </c>
      <c r="E326" s="200">
        <v>150</v>
      </c>
      <c r="F326" s="200">
        <v>103</v>
      </c>
      <c r="G326" s="200"/>
      <c r="H326" s="200">
        <v>253</v>
      </c>
      <c r="I326" s="276">
        <v>10.3</v>
      </c>
      <c r="J326" s="276">
        <v>7.2</v>
      </c>
      <c r="K326" s="276">
        <v>3.1</v>
      </c>
      <c r="L326" s="276">
        <v>2.1</v>
      </c>
      <c r="M326" s="276"/>
      <c r="N326" s="276">
        <v>5.2</v>
      </c>
    </row>
    <row r="327" spans="1:26" ht="12.6" customHeight="1" x14ac:dyDescent="0.2">
      <c r="A327" s="275">
        <v>2014</v>
      </c>
      <c r="B327" s="200">
        <v>49259</v>
      </c>
      <c r="C327" s="200">
        <v>549</v>
      </c>
      <c r="D327" s="200">
        <v>351</v>
      </c>
      <c r="E327" s="200">
        <v>198</v>
      </c>
      <c r="F327" s="200">
        <v>104</v>
      </c>
      <c r="G327" s="200"/>
      <c r="H327" s="200">
        <v>302</v>
      </c>
      <c r="I327" s="276">
        <v>11.2</v>
      </c>
      <c r="J327" s="276">
        <v>7.1</v>
      </c>
      <c r="K327" s="276">
        <v>4</v>
      </c>
      <c r="L327" s="276">
        <v>2.1</v>
      </c>
      <c r="M327" s="276"/>
      <c r="N327" s="276">
        <v>6.1</v>
      </c>
    </row>
    <row r="328" spans="1:26" ht="12.6" customHeight="1" x14ac:dyDescent="0.2">
      <c r="A328" s="275">
        <v>2015</v>
      </c>
      <c r="B328" s="200">
        <v>49486</v>
      </c>
      <c r="C328" s="200">
        <v>505</v>
      </c>
      <c r="D328" s="200">
        <v>340</v>
      </c>
      <c r="E328" s="200">
        <v>165</v>
      </c>
      <c r="F328" s="200">
        <v>62</v>
      </c>
      <c r="G328" s="200"/>
      <c r="H328" s="200">
        <v>227</v>
      </c>
      <c r="I328" s="276">
        <v>10.199999999999999</v>
      </c>
      <c r="J328" s="276">
        <v>6.9</v>
      </c>
      <c r="K328" s="276">
        <v>3.3</v>
      </c>
      <c r="L328" s="276">
        <v>1.3</v>
      </c>
      <c r="M328" s="276"/>
      <c r="N328" s="276">
        <v>4.5999999999999996</v>
      </c>
    </row>
    <row r="329" spans="1:26" ht="12.6" customHeight="1" x14ac:dyDescent="0.2">
      <c r="A329" s="275">
        <v>2016</v>
      </c>
      <c r="B329" s="200">
        <v>49738</v>
      </c>
      <c r="C329" s="200">
        <v>547</v>
      </c>
      <c r="D329" s="200">
        <v>430</v>
      </c>
      <c r="E329" s="200">
        <v>117</v>
      </c>
      <c r="F329" s="200">
        <v>135</v>
      </c>
      <c r="G329" s="200"/>
      <c r="H329" s="200">
        <v>252</v>
      </c>
      <c r="I329" s="276">
        <v>11</v>
      </c>
      <c r="J329" s="276">
        <v>8.6999999999999993</v>
      </c>
      <c r="K329" s="276">
        <v>2.4</v>
      </c>
      <c r="L329" s="276">
        <v>2.7</v>
      </c>
      <c r="M329" s="276"/>
      <c r="N329" s="276">
        <v>5.0999999999999996</v>
      </c>
    </row>
    <row r="330" spans="1:26" ht="12.6" customHeight="1" x14ac:dyDescent="0.2">
      <c r="A330" s="275">
        <v>2017</v>
      </c>
      <c r="B330" s="200">
        <v>50000</v>
      </c>
      <c r="C330" s="200">
        <v>516</v>
      </c>
      <c r="D330" s="200">
        <v>376</v>
      </c>
      <c r="E330" s="200">
        <v>140</v>
      </c>
      <c r="F330" s="200">
        <v>122</v>
      </c>
      <c r="G330" s="200"/>
      <c r="H330" s="200">
        <v>262</v>
      </c>
      <c r="I330" s="276">
        <v>10.3</v>
      </c>
      <c r="J330" s="276">
        <v>7.5</v>
      </c>
      <c r="K330" s="276">
        <v>2.8</v>
      </c>
      <c r="L330" s="276">
        <v>2.4</v>
      </c>
      <c r="M330" s="276"/>
      <c r="N330" s="276">
        <v>5.3</v>
      </c>
    </row>
    <row r="331" spans="1:26" ht="12.6" customHeight="1" x14ac:dyDescent="0.2">
      <c r="A331" s="275">
        <v>2018</v>
      </c>
      <c r="B331" s="200">
        <v>50181</v>
      </c>
      <c r="C331" s="200">
        <v>512</v>
      </c>
      <c r="D331" s="200">
        <v>427</v>
      </c>
      <c r="E331" s="200">
        <v>85</v>
      </c>
      <c r="F331" s="200">
        <v>96</v>
      </c>
      <c r="G331" s="200"/>
      <c r="H331" s="200">
        <v>181</v>
      </c>
      <c r="I331" s="276">
        <v>10.199999999999999</v>
      </c>
      <c r="J331" s="276">
        <v>8.5</v>
      </c>
      <c r="K331" s="276">
        <v>1.7</v>
      </c>
      <c r="L331" s="276">
        <v>1.9</v>
      </c>
      <c r="M331" s="276"/>
      <c r="N331" s="276">
        <v>3.6</v>
      </c>
    </row>
    <row r="332" spans="1:26" ht="12.6" customHeight="1" x14ac:dyDescent="0.2">
      <c r="A332" s="275">
        <v>2019</v>
      </c>
      <c r="B332" s="200">
        <v>50395</v>
      </c>
      <c r="C332" s="200">
        <v>542</v>
      </c>
      <c r="D332" s="200">
        <v>349</v>
      </c>
      <c r="E332" s="200">
        <v>193</v>
      </c>
      <c r="F332" s="200">
        <v>-7</v>
      </c>
      <c r="G332" s="200">
        <v>28</v>
      </c>
      <c r="H332" s="200">
        <v>214</v>
      </c>
      <c r="I332" s="276">
        <v>10.8</v>
      </c>
      <c r="J332" s="276">
        <v>6.9</v>
      </c>
      <c r="K332" s="276">
        <v>3.8</v>
      </c>
      <c r="L332" s="276">
        <v>-0.1</v>
      </c>
      <c r="M332" s="276">
        <v>0.6</v>
      </c>
      <c r="N332" s="276">
        <v>4.3</v>
      </c>
    </row>
    <row r="333" spans="1:26" ht="12.6" customHeight="1" x14ac:dyDescent="0.2">
      <c r="A333" s="275">
        <v>2020</v>
      </c>
      <c r="B333" s="200">
        <v>50741</v>
      </c>
      <c r="C333" s="200">
        <v>513</v>
      </c>
      <c r="D333" s="200">
        <v>463</v>
      </c>
      <c r="E333" s="200">
        <v>50</v>
      </c>
      <c r="F333" s="200">
        <v>-8</v>
      </c>
      <c r="G333" s="200">
        <v>304</v>
      </c>
      <c r="H333" s="200">
        <v>346</v>
      </c>
      <c r="I333" s="276">
        <v>10.1</v>
      </c>
      <c r="J333" s="276">
        <v>9.1999999999999993</v>
      </c>
      <c r="K333" s="276">
        <v>1</v>
      </c>
      <c r="L333" s="276">
        <v>-0.2</v>
      </c>
      <c r="M333" s="276">
        <v>6</v>
      </c>
      <c r="N333" s="276">
        <v>6.8</v>
      </c>
    </row>
    <row r="334" spans="1:26" ht="12.6" customHeight="1" x14ac:dyDescent="0.2">
      <c r="A334" s="275">
        <v>2021</v>
      </c>
      <c r="B334" s="200">
        <v>50420</v>
      </c>
      <c r="C334" s="200">
        <v>556</v>
      </c>
      <c r="D334" s="200">
        <v>390</v>
      </c>
      <c r="E334" s="200">
        <v>166</v>
      </c>
      <c r="F334" s="200">
        <v>-50</v>
      </c>
      <c r="G334" s="200">
        <v>-437</v>
      </c>
      <c r="H334" s="200">
        <v>-321</v>
      </c>
      <c r="I334" s="276">
        <v>11</v>
      </c>
      <c r="J334" s="276">
        <v>7.7</v>
      </c>
      <c r="K334" s="276">
        <v>3.3</v>
      </c>
      <c r="L334" s="276">
        <v>-1</v>
      </c>
      <c r="M334" s="276">
        <v>-8.6</v>
      </c>
      <c r="N334" s="276">
        <v>-6.3</v>
      </c>
    </row>
    <row r="335" spans="1:26" ht="12.6" customHeight="1" x14ac:dyDescent="0.2">
      <c r="A335" s="275">
        <v>2022</v>
      </c>
      <c r="B335" s="200">
        <v>50534</v>
      </c>
      <c r="C335" s="200">
        <v>524</v>
      </c>
      <c r="D335" s="200">
        <v>462</v>
      </c>
      <c r="E335" s="200">
        <v>62</v>
      </c>
      <c r="F335" s="200">
        <v>59</v>
      </c>
      <c r="G335" s="200">
        <v>-7</v>
      </c>
      <c r="H335" s="200">
        <v>114</v>
      </c>
      <c r="I335" s="276">
        <v>10.4</v>
      </c>
      <c r="J335" s="276">
        <v>9.1999999999999993</v>
      </c>
      <c r="K335" s="276">
        <v>1.2</v>
      </c>
      <c r="L335" s="276">
        <v>1.2</v>
      </c>
      <c r="M335" s="276">
        <v>-0.1</v>
      </c>
      <c r="N335" s="276">
        <v>2.2999999999999998</v>
      </c>
    </row>
    <row r="336" spans="1:26" ht="12.6" customHeight="1" x14ac:dyDescent="0.25">
      <c r="A336" s="253">
        <v>2023</v>
      </c>
      <c r="B336" s="287">
        <v>50872</v>
      </c>
      <c r="C336" s="287">
        <v>512</v>
      </c>
      <c r="D336" s="287">
        <v>407</v>
      </c>
      <c r="E336" s="287">
        <v>105</v>
      </c>
      <c r="F336" s="287">
        <v>94</v>
      </c>
      <c r="G336" s="287">
        <v>139</v>
      </c>
      <c r="H336" s="287">
        <v>338</v>
      </c>
      <c r="I336" s="288">
        <v>10.1</v>
      </c>
      <c r="J336" s="288">
        <v>8</v>
      </c>
      <c r="K336" s="288">
        <v>2.1</v>
      </c>
      <c r="L336" s="288">
        <v>1.9</v>
      </c>
      <c r="M336" s="288">
        <v>2.7</v>
      </c>
      <c r="N336" s="288">
        <v>6.7</v>
      </c>
      <c r="O336" s="5"/>
      <c r="P336" s="86"/>
      <c r="Q336" s="85"/>
      <c r="R336" s="86"/>
      <c r="S336" s="85"/>
      <c r="T336" s="85"/>
      <c r="U336" s="85"/>
      <c r="V336" s="85"/>
      <c r="W336" s="85"/>
      <c r="X336" s="85"/>
      <c r="Y336" s="85"/>
      <c r="Z336" s="85"/>
    </row>
    <row r="337" spans="1:14" ht="12.6" customHeight="1" x14ac:dyDescent="0.2">
      <c r="A337" s="282"/>
      <c r="B337" s="204"/>
      <c r="C337" s="204"/>
      <c r="D337" s="204"/>
      <c r="E337" s="204"/>
      <c r="F337" s="204"/>
      <c r="G337" s="204"/>
      <c r="H337" s="204"/>
      <c r="I337" s="263"/>
      <c r="J337" s="263"/>
      <c r="K337" s="263"/>
      <c r="L337" s="263"/>
      <c r="M337" s="263"/>
      <c r="N337" s="263"/>
    </row>
    <row r="338" spans="1:14" s="212" customFormat="1" ht="12.6" customHeight="1" x14ac:dyDescent="0.15">
      <c r="A338" s="265" t="s">
        <v>702</v>
      </c>
      <c r="B338" s="731" t="s">
        <v>1237</v>
      </c>
      <c r="C338" s="731"/>
      <c r="D338" s="731"/>
      <c r="E338" s="731"/>
      <c r="F338" s="731"/>
      <c r="G338" s="731"/>
      <c r="H338" s="731"/>
      <c r="I338" s="731"/>
      <c r="J338" s="731"/>
      <c r="K338" s="731"/>
      <c r="L338" s="731"/>
      <c r="M338" s="731"/>
      <c r="N338" s="731"/>
    </row>
    <row r="339" spans="1:14" s="212" customFormat="1" ht="10.35" customHeight="1" x14ac:dyDescent="0.15">
      <c r="A339" s="295"/>
      <c r="B339" s="732" t="s">
        <v>1010</v>
      </c>
      <c r="C339" s="732"/>
      <c r="D339" s="732"/>
      <c r="E339" s="732"/>
      <c r="F339" s="732"/>
      <c r="G339" s="732"/>
      <c r="H339" s="732"/>
      <c r="I339" s="732"/>
      <c r="J339" s="732"/>
      <c r="K339" s="732"/>
      <c r="L339" s="732"/>
      <c r="M339" s="732"/>
      <c r="N339" s="732"/>
    </row>
    <row r="340" spans="1:14" ht="24.95" customHeight="1" x14ac:dyDescent="0.2">
      <c r="A340" s="27"/>
      <c r="B340" s="27"/>
      <c r="C340" s="27"/>
      <c r="D340" s="121"/>
      <c r="E340" s="27"/>
      <c r="F340" s="27"/>
      <c r="G340" s="27"/>
      <c r="H340" s="27"/>
      <c r="I340" s="15"/>
      <c r="J340" s="15"/>
      <c r="K340" s="15"/>
      <c r="L340" s="15"/>
      <c r="M340" s="15"/>
      <c r="N340" s="15"/>
    </row>
    <row r="341" spans="1:14" s="25" customFormat="1" ht="12.6" customHeight="1" x14ac:dyDescent="0.2">
      <c r="A341" s="697" t="s">
        <v>707</v>
      </c>
      <c r="B341" s="697"/>
      <c r="C341" s="697"/>
      <c r="D341" s="697"/>
      <c r="E341" s="697"/>
      <c r="F341" s="697"/>
      <c r="G341" s="697"/>
      <c r="H341" s="697"/>
      <c r="I341" s="697"/>
      <c r="J341" s="697"/>
      <c r="K341" s="697"/>
      <c r="L341" s="697"/>
      <c r="M341" s="697"/>
      <c r="N341" s="697"/>
    </row>
    <row r="342" spans="1:14" s="108" customFormat="1" ht="21" customHeight="1" x14ac:dyDescent="0.2">
      <c r="A342" s="695" t="s">
        <v>1087</v>
      </c>
      <c r="B342" s="695"/>
      <c r="C342" s="695"/>
      <c r="D342" s="695"/>
      <c r="E342" s="695"/>
      <c r="F342" s="695"/>
      <c r="G342" s="695"/>
      <c r="H342" s="695"/>
      <c r="I342" s="695"/>
      <c r="J342" s="695"/>
      <c r="K342" s="695"/>
      <c r="L342" s="695"/>
      <c r="M342" s="695"/>
      <c r="N342" s="695"/>
    </row>
    <row r="343" spans="1:14" s="25" customFormat="1" ht="12.6" customHeight="1" x14ac:dyDescent="0.2">
      <c r="A343" s="697" t="s">
        <v>680</v>
      </c>
      <c r="B343" s="697"/>
      <c r="C343" s="697"/>
      <c r="D343" s="697"/>
      <c r="E343" s="697"/>
      <c r="F343" s="697"/>
      <c r="G343" s="697"/>
      <c r="H343" s="697"/>
      <c r="I343" s="697"/>
      <c r="J343" s="697"/>
      <c r="K343" s="697"/>
      <c r="L343" s="697"/>
      <c r="M343" s="697"/>
      <c r="N343" s="697"/>
    </row>
    <row r="344" spans="1:14" s="108" customFormat="1" ht="21" customHeight="1" x14ac:dyDescent="0.2">
      <c r="A344" s="695" t="s">
        <v>1088</v>
      </c>
      <c r="B344" s="695"/>
      <c r="C344" s="695"/>
      <c r="D344" s="695"/>
      <c r="E344" s="695"/>
      <c r="F344" s="695"/>
      <c r="G344" s="695"/>
      <c r="H344" s="695"/>
      <c r="I344" s="695"/>
      <c r="J344" s="695"/>
      <c r="K344" s="695"/>
      <c r="L344" s="695"/>
      <c r="M344" s="695"/>
      <c r="N344" s="695"/>
    </row>
    <row r="345" spans="1:14" s="25" customFormat="1" ht="12.6" customHeight="1" x14ac:dyDescent="0.2">
      <c r="A345" s="697" t="s">
        <v>681</v>
      </c>
      <c r="B345" s="697"/>
      <c r="C345" s="697"/>
      <c r="D345" s="697"/>
      <c r="E345" s="697"/>
      <c r="F345" s="697"/>
      <c r="G345" s="697"/>
      <c r="H345" s="697"/>
      <c r="I345" s="697"/>
      <c r="J345" s="697"/>
      <c r="K345" s="697"/>
      <c r="L345" s="697"/>
      <c r="M345" s="697"/>
      <c r="N345" s="697"/>
    </row>
    <row r="346" spans="1:14" s="25" customFormat="1" ht="12.6" customHeight="1" x14ac:dyDescent="0.2">
      <c r="A346" s="697"/>
      <c r="B346" s="697"/>
      <c r="C346" s="697"/>
      <c r="D346" s="697"/>
      <c r="E346" s="697"/>
      <c r="F346" s="697"/>
      <c r="G346" s="697"/>
      <c r="H346" s="697"/>
      <c r="I346" s="697"/>
      <c r="J346" s="697"/>
      <c r="K346" s="697"/>
      <c r="L346" s="697"/>
      <c r="M346" s="697"/>
      <c r="N346" s="697"/>
    </row>
    <row r="347" spans="1:14" ht="23.1" customHeight="1" x14ac:dyDescent="0.2">
      <c r="A347" s="736" t="s">
        <v>1328</v>
      </c>
      <c r="B347" s="734" t="s">
        <v>1329</v>
      </c>
      <c r="C347" s="733" t="s">
        <v>1318</v>
      </c>
      <c r="D347" s="733"/>
      <c r="E347" s="733"/>
      <c r="F347" s="733"/>
      <c r="G347" s="733"/>
      <c r="H347" s="733"/>
      <c r="I347" s="729" t="s">
        <v>1319</v>
      </c>
      <c r="J347" s="729"/>
      <c r="K347" s="729"/>
      <c r="L347" s="729"/>
      <c r="M347" s="729"/>
      <c r="N347" s="730"/>
    </row>
    <row r="348" spans="1:14" ht="23.1" customHeight="1" x14ac:dyDescent="0.2">
      <c r="A348" s="737"/>
      <c r="B348" s="735"/>
      <c r="C348" s="266" t="s">
        <v>1308</v>
      </c>
      <c r="D348" s="266" t="s">
        <v>1320</v>
      </c>
      <c r="E348" s="266" t="s">
        <v>1321</v>
      </c>
      <c r="F348" s="266" t="s">
        <v>1312</v>
      </c>
      <c r="G348" s="266" t="s">
        <v>1322</v>
      </c>
      <c r="H348" s="266" t="s">
        <v>1310</v>
      </c>
      <c r="I348" s="267" t="s">
        <v>1308</v>
      </c>
      <c r="J348" s="267" t="s">
        <v>1320</v>
      </c>
      <c r="K348" s="267" t="s">
        <v>1321</v>
      </c>
      <c r="L348" s="267" t="s">
        <v>1312</v>
      </c>
      <c r="M348" s="266" t="s">
        <v>1322</v>
      </c>
      <c r="N348" s="268" t="s">
        <v>1310</v>
      </c>
    </row>
    <row r="349" spans="1:14" ht="23.1" customHeight="1" x14ac:dyDescent="0.2">
      <c r="A349" s="738"/>
      <c r="B349" s="269" t="s">
        <v>1323</v>
      </c>
      <c r="C349" s="269" t="s">
        <v>1324</v>
      </c>
      <c r="D349" s="269" t="s">
        <v>695</v>
      </c>
      <c r="E349" s="269" t="s">
        <v>1325</v>
      </c>
      <c r="F349" s="269" t="s">
        <v>1314</v>
      </c>
      <c r="G349" s="269" t="s">
        <v>1326</v>
      </c>
      <c r="H349" s="269" t="s">
        <v>1327</v>
      </c>
      <c r="I349" s="269" t="s">
        <v>1324</v>
      </c>
      <c r="J349" s="269" t="s">
        <v>695</v>
      </c>
      <c r="K349" s="269" t="s">
        <v>1325</v>
      </c>
      <c r="L349" s="269" t="s">
        <v>1314</v>
      </c>
      <c r="M349" s="269" t="s">
        <v>1326</v>
      </c>
      <c r="N349" s="270" t="s">
        <v>1327</v>
      </c>
    </row>
    <row r="350" spans="1:14" ht="12.6" customHeight="1" x14ac:dyDescent="0.2">
      <c r="A350" s="273"/>
      <c r="B350" s="171"/>
      <c r="C350" s="171"/>
      <c r="D350" s="171"/>
      <c r="E350" s="171"/>
      <c r="F350" s="171"/>
      <c r="G350" s="171"/>
      <c r="H350" s="171"/>
      <c r="I350" s="274"/>
      <c r="J350" s="274"/>
      <c r="K350" s="274"/>
      <c r="L350" s="274"/>
      <c r="M350" s="274"/>
      <c r="N350" s="274"/>
    </row>
    <row r="351" spans="1:14" ht="12.6" customHeight="1" x14ac:dyDescent="0.2">
      <c r="A351" s="275">
        <v>1970</v>
      </c>
      <c r="B351" s="200">
        <v>37039</v>
      </c>
      <c r="C351" s="200">
        <v>850</v>
      </c>
      <c r="D351" s="200">
        <v>366</v>
      </c>
      <c r="E351" s="200">
        <v>484</v>
      </c>
      <c r="F351" s="200">
        <v>-38</v>
      </c>
      <c r="G351" s="200"/>
      <c r="H351" s="200">
        <v>446</v>
      </c>
      <c r="I351" s="276">
        <v>23.1</v>
      </c>
      <c r="J351" s="276">
        <v>9.9</v>
      </c>
      <c r="K351" s="276">
        <v>13.1</v>
      </c>
      <c r="L351" s="276">
        <v>-1</v>
      </c>
      <c r="M351" s="276"/>
      <c r="N351" s="276">
        <v>12.1</v>
      </c>
    </row>
    <row r="352" spans="1:14" ht="12.6" customHeight="1" x14ac:dyDescent="0.2">
      <c r="A352" s="275">
        <v>1971</v>
      </c>
      <c r="B352" s="200">
        <v>37555</v>
      </c>
      <c r="C352" s="200">
        <v>834</v>
      </c>
      <c r="D352" s="200">
        <v>333</v>
      </c>
      <c r="E352" s="200">
        <v>501</v>
      </c>
      <c r="F352" s="200">
        <v>-121</v>
      </c>
      <c r="G352" s="200"/>
      <c r="H352" s="200">
        <v>516</v>
      </c>
      <c r="I352" s="276">
        <v>22.4</v>
      </c>
      <c r="J352" s="276">
        <v>8.9</v>
      </c>
      <c r="K352" s="276">
        <v>13.4</v>
      </c>
      <c r="L352" s="276">
        <v>-3.2</v>
      </c>
      <c r="M352" s="276"/>
      <c r="N352" s="276">
        <v>13.8</v>
      </c>
    </row>
    <row r="353" spans="1:14" ht="12.6" customHeight="1" x14ac:dyDescent="0.2">
      <c r="A353" s="275">
        <v>1972</v>
      </c>
      <c r="B353" s="200">
        <v>37853</v>
      </c>
      <c r="C353" s="200">
        <v>800</v>
      </c>
      <c r="D353" s="200">
        <v>305</v>
      </c>
      <c r="E353" s="200">
        <v>495</v>
      </c>
      <c r="F353" s="200">
        <v>-197</v>
      </c>
      <c r="G353" s="200"/>
      <c r="H353" s="200">
        <v>298</v>
      </c>
      <c r="I353" s="276">
        <v>21.2</v>
      </c>
      <c r="J353" s="276">
        <v>8.1</v>
      </c>
      <c r="K353" s="276">
        <v>13.1</v>
      </c>
      <c r="L353" s="276">
        <v>-5.2</v>
      </c>
      <c r="M353" s="276"/>
      <c r="N353" s="276">
        <v>7.9</v>
      </c>
    </row>
    <row r="354" spans="1:14" ht="12.6" customHeight="1" x14ac:dyDescent="0.2">
      <c r="A354" s="275">
        <v>1973</v>
      </c>
      <c r="B354" s="200">
        <v>37879</v>
      </c>
      <c r="C354" s="200">
        <v>721</v>
      </c>
      <c r="D354" s="200">
        <v>327</v>
      </c>
      <c r="E354" s="200">
        <v>394</v>
      </c>
      <c r="F354" s="200">
        <v>-368</v>
      </c>
      <c r="G354" s="200"/>
      <c r="H354" s="200">
        <v>26</v>
      </c>
      <c r="I354" s="276">
        <v>19</v>
      </c>
      <c r="J354" s="276">
        <v>8.6</v>
      </c>
      <c r="K354" s="276">
        <v>10.4</v>
      </c>
      <c r="L354" s="276">
        <v>-9.6999999999999993</v>
      </c>
      <c r="M354" s="276"/>
      <c r="N354" s="276">
        <v>0.7</v>
      </c>
    </row>
    <row r="355" spans="1:14" ht="12.6" customHeight="1" x14ac:dyDescent="0.2">
      <c r="A355" s="275">
        <v>1974</v>
      </c>
      <c r="B355" s="200">
        <v>38114</v>
      </c>
      <c r="C355" s="200">
        <v>689</v>
      </c>
      <c r="D355" s="200">
        <v>316</v>
      </c>
      <c r="E355" s="200">
        <v>373</v>
      </c>
      <c r="F355" s="200">
        <v>-138</v>
      </c>
      <c r="G355" s="200"/>
      <c r="H355" s="200">
        <v>235</v>
      </c>
      <c r="I355" s="276">
        <v>18.100000000000001</v>
      </c>
      <c r="J355" s="276">
        <v>8.3000000000000007</v>
      </c>
      <c r="K355" s="276">
        <v>9.8000000000000007</v>
      </c>
      <c r="L355" s="276">
        <v>-3.6</v>
      </c>
      <c r="M355" s="276"/>
      <c r="N355" s="276">
        <v>6.2</v>
      </c>
    </row>
    <row r="356" spans="1:14" ht="12.6" customHeight="1" x14ac:dyDescent="0.2">
      <c r="A356" s="275">
        <v>1975</v>
      </c>
      <c r="B356" s="200">
        <v>38248</v>
      </c>
      <c r="C356" s="200">
        <v>617</v>
      </c>
      <c r="D356" s="200">
        <v>323</v>
      </c>
      <c r="E356" s="200">
        <v>294</v>
      </c>
      <c r="F356" s="200">
        <v>-160</v>
      </c>
      <c r="G356" s="200"/>
      <c r="H356" s="200">
        <v>134</v>
      </c>
      <c r="I356" s="276">
        <v>16.2</v>
      </c>
      <c r="J356" s="276">
        <v>8.5</v>
      </c>
      <c r="K356" s="276">
        <v>7.7</v>
      </c>
      <c r="L356" s="276">
        <v>-4.2</v>
      </c>
      <c r="M356" s="276"/>
      <c r="N356" s="276">
        <v>3.5</v>
      </c>
    </row>
    <row r="357" spans="1:14" ht="12.6" customHeight="1" x14ac:dyDescent="0.2">
      <c r="A357" s="275">
        <v>1976</v>
      </c>
      <c r="B357" s="200">
        <v>38457</v>
      </c>
      <c r="C357" s="200">
        <v>645</v>
      </c>
      <c r="D357" s="200">
        <v>341</v>
      </c>
      <c r="E357" s="200">
        <v>304</v>
      </c>
      <c r="F357" s="200">
        <v>-95</v>
      </c>
      <c r="G357" s="200"/>
      <c r="H357" s="200">
        <v>209</v>
      </c>
      <c r="I357" s="276">
        <v>16.8</v>
      </c>
      <c r="J357" s="276">
        <v>8.9</v>
      </c>
      <c r="K357" s="276">
        <v>7.9</v>
      </c>
      <c r="L357" s="276">
        <v>-2.5</v>
      </c>
      <c r="M357" s="276"/>
      <c r="N357" s="276">
        <v>5.4</v>
      </c>
    </row>
    <row r="358" spans="1:14" ht="12.6" customHeight="1" x14ac:dyDescent="0.2">
      <c r="A358" s="275">
        <v>1977</v>
      </c>
      <c r="B358" s="200">
        <v>38596</v>
      </c>
      <c r="C358" s="200">
        <v>584</v>
      </c>
      <c r="D358" s="200">
        <v>345</v>
      </c>
      <c r="E358" s="200">
        <v>239</v>
      </c>
      <c r="F358" s="200">
        <v>-100</v>
      </c>
      <c r="G358" s="200"/>
      <c r="H358" s="200">
        <v>139</v>
      </c>
      <c r="I358" s="276">
        <v>15.2</v>
      </c>
      <c r="J358" s="276">
        <v>9</v>
      </c>
      <c r="K358" s="276">
        <v>6.2</v>
      </c>
      <c r="L358" s="276">
        <v>-2.6</v>
      </c>
      <c r="M358" s="276"/>
      <c r="N358" s="276">
        <v>3.6</v>
      </c>
    </row>
    <row r="359" spans="1:14" ht="12.6" customHeight="1" x14ac:dyDescent="0.2">
      <c r="A359" s="275">
        <v>1978</v>
      </c>
      <c r="B359" s="200">
        <v>38725</v>
      </c>
      <c r="C359" s="200">
        <v>603</v>
      </c>
      <c r="D359" s="200">
        <v>296</v>
      </c>
      <c r="E359" s="200">
        <v>307</v>
      </c>
      <c r="F359" s="200">
        <v>-178</v>
      </c>
      <c r="G359" s="200"/>
      <c r="H359" s="200">
        <v>129</v>
      </c>
      <c r="I359" s="276">
        <v>15.6</v>
      </c>
      <c r="J359" s="276">
        <v>7.7</v>
      </c>
      <c r="K359" s="276">
        <v>7.9</v>
      </c>
      <c r="L359" s="276">
        <v>-4.5999999999999996</v>
      </c>
      <c r="M359" s="276"/>
      <c r="N359" s="276">
        <v>3.3</v>
      </c>
    </row>
    <row r="360" spans="1:14" ht="12.6" customHeight="1" x14ac:dyDescent="0.2">
      <c r="A360" s="275">
        <v>1979</v>
      </c>
      <c r="B360" s="200">
        <v>38950</v>
      </c>
      <c r="C360" s="200">
        <v>566</v>
      </c>
      <c r="D360" s="200">
        <v>339</v>
      </c>
      <c r="E360" s="200">
        <v>227</v>
      </c>
      <c r="F360" s="200">
        <v>-2</v>
      </c>
      <c r="G360" s="200"/>
      <c r="H360" s="200">
        <v>225</v>
      </c>
      <c r="I360" s="276">
        <v>14.6</v>
      </c>
      <c r="J360" s="276">
        <v>8.6999999999999993</v>
      </c>
      <c r="K360" s="276">
        <v>5.8</v>
      </c>
      <c r="L360" s="276">
        <v>-0.1</v>
      </c>
      <c r="M360" s="276"/>
      <c r="N360" s="276">
        <v>5.8</v>
      </c>
    </row>
    <row r="361" spans="1:14" ht="12.6" customHeight="1" x14ac:dyDescent="0.2">
      <c r="A361" s="275">
        <v>1980</v>
      </c>
      <c r="B361" s="200">
        <v>39102</v>
      </c>
      <c r="C361" s="200">
        <v>581</v>
      </c>
      <c r="D361" s="200">
        <v>306</v>
      </c>
      <c r="E361" s="200">
        <v>275</v>
      </c>
      <c r="F361" s="200">
        <v>-123</v>
      </c>
      <c r="G361" s="200"/>
      <c r="H361" s="200">
        <v>152</v>
      </c>
      <c r="I361" s="276">
        <v>14.9</v>
      </c>
      <c r="J361" s="276">
        <v>7.8</v>
      </c>
      <c r="K361" s="276">
        <v>7</v>
      </c>
      <c r="L361" s="276">
        <v>-3.2</v>
      </c>
      <c r="M361" s="276"/>
      <c r="N361" s="276">
        <v>3.9</v>
      </c>
    </row>
    <row r="362" spans="1:14" ht="12.6" customHeight="1" x14ac:dyDescent="0.2">
      <c r="A362" s="275">
        <v>1981</v>
      </c>
      <c r="B362" s="200">
        <v>38905</v>
      </c>
      <c r="C362" s="200">
        <v>578</v>
      </c>
      <c r="D362" s="200">
        <v>328</v>
      </c>
      <c r="E362" s="200">
        <v>250</v>
      </c>
      <c r="F362" s="200">
        <v>-16</v>
      </c>
      <c r="G362" s="200"/>
      <c r="H362" s="200">
        <v>-197</v>
      </c>
      <c r="I362" s="276">
        <v>14.8</v>
      </c>
      <c r="J362" s="276">
        <v>8.4</v>
      </c>
      <c r="K362" s="276">
        <v>6.4</v>
      </c>
      <c r="L362" s="276">
        <v>-0.4</v>
      </c>
      <c r="M362" s="276"/>
      <c r="N362" s="276">
        <v>-5.0999999999999996</v>
      </c>
    </row>
    <row r="363" spans="1:14" ht="12.6" customHeight="1" x14ac:dyDescent="0.2">
      <c r="A363" s="275">
        <v>1982</v>
      </c>
      <c r="B363" s="200">
        <v>39240</v>
      </c>
      <c r="C363" s="200">
        <v>582</v>
      </c>
      <c r="D363" s="200">
        <v>297</v>
      </c>
      <c r="E363" s="200">
        <v>285</v>
      </c>
      <c r="F363" s="200">
        <v>50</v>
      </c>
      <c r="G363" s="200"/>
      <c r="H363" s="200">
        <v>335</v>
      </c>
      <c r="I363" s="276">
        <v>14.9</v>
      </c>
      <c r="J363" s="276">
        <v>7.6</v>
      </c>
      <c r="K363" s="276">
        <v>7.3</v>
      </c>
      <c r="L363" s="276">
        <v>1.3</v>
      </c>
      <c r="M363" s="276"/>
      <c r="N363" s="276">
        <v>8.6</v>
      </c>
    </row>
    <row r="364" spans="1:14" ht="12.6" customHeight="1" x14ac:dyDescent="0.2">
      <c r="A364" s="275">
        <v>1983</v>
      </c>
      <c r="B364" s="200">
        <v>39364</v>
      </c>
      <c r="C364" s="200">
        <v>600</v>
      </c>
      <c r="D364" s="200">
        <v>313</v>
      </c>
      <c r="E364" s="200">
        <v>287</v>
      </c>
      <c r="F364" s="200">
        <v>-163</v>
      </c>
      <c r="G364" s="200"/>
      <c r="H364" s="200">
        <v>124</v>
      </c>
      <c r="I364" s="276">
        <v>15.3</v>
      </c>
      <c r="J364" s="276">
        <v>8</v>
      </c>
      <c r="K364" s="276">
        <v>7.3</v>
      </c>
      <c r="L364" s="276">
        <v>-4.0999999999999996</v>
      </c>
      <c r="M364" s="276"/>
      <c r="N364" s="276">
        <v>3.2</v>
      </c>
    </row>
    <row r="365" spans="1:14" ht="12.6" customHeight="1" x14ac:dyDescent="0.2">
      <c r="A365" s="275">
        <v>1984</v>
      </c>
      <c r="B365" s="200">
        <v>39556</v>
      </c>
      <c r="C365" s="200">
        <v>542</v>
      </c>
      <c r="D365" s="200">
        <v>302</v>
      </c>
      <c r="E365" s="200">
        <v>240</v>
      </c>
      <c r="F365" s="200">
        <v>-48</v>
      </c>
      <c r="G365" s="200"/>
      <c r="H365" s="200">
        <v>192</v>
      </c>
      <c r="I365" s="276">
        <v>13.7</v>
      </c>
      <c r="J365" s="276">
        <v>7.7</v>
      </c>
      <c r="K365" s="276">
        <v>6.1</v>
      </c>
      <c r="L365" s="276">
        <v>-1.2</v>
      </c>
      <c r="M365" s="276"/>
      <c r="N365" s="276">
        <v>4.9000000000000004</v>
      </c>
    </row>
    <row r="366" spans="1:14" ht="12.6" customHeight="1" x14ac:dyDescent="0.2">
      <c r="A366" s="275">
        <v>1985</v>
      </c>
      <c r="B366" s="200">
        <v>39766</v>
      </c>
      <c r="C366" s="200">
        <v>552</v>
      </c>
      <c r="D366" s="200">
        <v>347</v>
      </c>
      <c r="E366" s="200">
        <v>205</v>
      </c>
      <c r="F366" s="200">
        <v>5</v>
      </c>
      <c r="G366" s="200"/>
      <c r="H366" s="200">
        <v>210</v>
      </c>
      <c r="I366" s="276">
        <v>13.9</v>
      </c>
      <c r="J366" s="276">
        <v>8.6999999999999993</v>
      </c>
      <c r="K366" s="276">
        <v>5.2</v>
      </c>
      <c r="L366" s="276">
        <v>0.1</v>
      </c>
      <c r="M366" s="276"/>
      <c r="N366" s="276">
        <v>5.3</v>
      </c>
    </row>
    <row r="367" spans="1:14" ht="12.6" customHeight="1" x14ac:dyDescent="0.2">
      <c r="A367" s="275">
        <v>1986</v>
      </c>
      <c r="B367" s="200">
        <v>40014</v>
      </c>
      <c r="C367" s="200">
        <v>550</v>
      </c>
      <c r="D367" s="200">
        <v>302</v>
      </c>
      <c r="E367" s="200">
        <v>248</v>
      </c>
      <c r="F367" s="200" t="s">
        <v>700</v>
      </c>
      <c r="G367" s="200"/>
      <c r="H367" s="200">
        <v>248</v>
      </c>
      <c r="I367" s="276">
        <v>13.8</v>
      </c>
      <c r="J367" s="276">
        <v>7.6</v>
      </c>
      <c r="K367" s="276">
        <v>6.2</v>
      </c>
      <c r="L367" s="276" t="s">
        <v>700</v>
      </c>
      <c r="M367" s="276"/>
      <c r="N367" s="276">
        <v>6.2</v>
      </c>
    </row>
    <row r="368" spans="1:14" ht="12.6" customHeight="1" x14ac:dyDescent="0.2">
      <c r="A368" s="275">
        <v>1987</v>
      </c>
      <c r="B368" s="200">
        <v>40247</v>
      </c>
      <c r="C368" s="200">
        <v>479</v>
      </c>
      <c r="D368" s="200">
        <v>293</v>
      </c>
      <c r="E368" s="200">
        <v>186</v>
      </c>
      <c r="F368" s="200">
        <v>47</v>
      </c>
      <c r="G368" s="200"/>
      <c r="H368" s="200">
        <v>233</v>
      </c>
      <c r="I368" s="276">
        <v>11.9</v>
      </c>
      <c r="J368" s="276">
        <v>7.3</v>
      </c>
      <c r="K368" s="276">
        <v>4.5999999999999996</v>
      </c>
      <c r="L368" s="276">
        <v>1.2</v>
      </c>
      <c r="M368" s="276"/>
      <c r="N368" s="276">
        <v>5.8</v>
      </c>
    </row>
    <row r="369" spans="1:16" ht="12.6" customHeight="1" x14ac:dyDescent="0.2">
      <c r="A369" s="275">
        <v>1988</v>
      </c>
      <c r="B369" s="200">
        <v>40489</v>
      </c>
      <c r="C369" s="200">
        <v>539</v>
      </c>
      <c r="D369" s="200">
        <v>308</v>
      </c>
      <c r="E369" s="200">
        <v>231</v>
      </c>
      <c r="F369" s="200">
        <v>11</v>
      </c>
      <c r="G369" s="200"/>
      <c r="H369" s="200">
        <v>242</v>
      </c>
      <c r="I369" s="276">
        <v>13.4</v>
      </c>
      <c r="J369" s="276">
        <v>7.6</v>
      </c>
      <c r="K369" s="276">
        <v>5.7</v>
      </c>
      <c r="L369" s="276">
        <v>0.3</v>
      </c>
      <c r="M369" s="276"/>
      <c r="N369" s="276">
        <v>6</v>
      </c>
    </row>
    <row r="370" spans="1:16" ht="12.6" customHeight="1" x14ac:dyDescent="0.2">
      <c r="A370" s="275">
        <v>1989</v>
      </c>
      <c r="B370" s="200">
        <v>40877</v>
      </c>
      <c r="C370" s="200">
        <v>539</v>
      </c>
      <c r="D370" s="200">
        <v>261</v>
      </c>
      <c r="E370" s="200">
        <v>278</v>
      </c>
      <c r="F370" s="200">
        <v>110</v>
      </c>
      <c r="G370" s="200"/>
      <c r="H370" s="200">
        <v>388</v>
      </c>
      <c r="I370" s="276">
        <v>13.2</v>
      </c>
      <c r="J370" s="276">
        <v>6.4</v>
      </c>
      <c r="K370" s="276">
        <v>6.8</v>
      </c>
      <c r="L370" s="276">
        <v>2.7</v>
      </c>
      <c r="M370" s="276"/>
      <c r="N370" s="276">
        <v>9.5</v>
      </c>
    </row>
    <row r="371" spans="1:16" ht="12.6" customHeight="1" x14ac:dyDescent="0.2">
      <c r="A371" s="275">
        <v>1990</v>
      </c>
      <c r="B371" s="200">
        <v>41142</v>
      </c>
      <c r="C371" s="200">
        <v>510</v>
      </c>
      <c r="D371" s="200">
        <v>289</v>
      </c>
      <c r="E371" s="200">
        <v>221</v>
      </c>
      <c r="F371" s="200">
        <v>44</v>
      </c>
      <c r="G371" s="200"/>
      <c r="H371" s="200">
        <v>265</v>
      </c>
      <c r="I371" s="276">
        <v>12.4</v>
      </c>
      <c r="J371" s="276">
        <v>7</v>
      </c>
      <c r="K371" s="276">
        <v>5.4</v>
      </c>
      <c r="L371" s="276">
        <v>1.1000000000000001</v>
      </c>
      <c r="M371" s="276"/>
      <c r="N371" s="276">
        <v>6.5</v>
      </c>
    </row>
    <row r="372" spans="1:16" ht="12.6" customHeight="1" x14ac:dyDescent="0.2">
      <c r="A372" s="275">
        <v>1991</v>
      </c>
      <c r="B372" s="200">
        <v>41437</v>
      </c>
      <c r="C372" s="200">
        <v>573</v>
      </c>
      <c r="D372" s="200">
        <v>282</v>
      </c>
      <c r="E372" s="200">
        <v>291</v>
      </c>
      <c r="F372" s="200">
        <v>71</v>
      </c>
      <c r="G372" s="200"/>
      <c r="H372" s="200">
        <v>295</v>
      </c>
      <c r="I372" s="276">
        <v>13.9</v>
      </c>
      <c r="J372" s="276">
        <v>6.8</v>
      </c>
      <c r="K372" s="276">
        <v>7</v>
      </c>
      <c r="L372" s="276">
        <v>1.7</v>
      </c>
      <c r="M372" s="276"/>
      <c r="N372" s="276">
        <v>7.1</v>
      </c>
    </row>
    <row r="373" spans="1:16" ht="12.6" customHeight="1" x14ac:dyDescent="0.2">
      <c r="A373" s="275">
        <v>1992</v>
      </c>
      <c r="B373" s="200">
        <v>41826</v>
      </c>
      <c r="C373" s="200">
        <v>554</v>
      </c>
      <c r="D373" s="200">
        <v>301</v>
      </c>
      <c r="E373" s="200">
        <v>253</v>
      </c>
      <c r="F373" s="200">
        <v>136</v>
      </c>
      <c r="G373" s="200"/>
      <c r="H373" s="200">
        <v>389</v>
      </c>
      <c r="I373" s="276">
        <v>13.3</v>
      </c>
      <c r="J373" s="276">
        <v>7.2</v>
      </c>
      <c r="K373" s="276">
        <v>6.1</v>
      </c>
      <c r="L373" s="276">
        <v>3.3</v>
      </c>
      <c r="M373" s="276"/>
      <c r="N373" s="276">
        <v>9.3000000000000007</v>
      </c>
    </row>
    <row r="374" spans="1:16" ht="12.6" customHeight="1" x14ac:dyDescent="0.2">
      <c r="A374" s="275">
        <v>1993</v>
      </c>
      <c r="B374" s="200">
        <v>42174</v>
      </c>
      <c r="C374" s="200">
        <v>557</v>
      </c>
      <c r="D374" s="200">
        <v>283</v>
      </c>
      <c r="E374" s="200">
        <v>274</v>
      </c>
      <c r="F374" s="200">
        <v>74</v>
      </c>
      <c r="G374" s="200"/>
      <c r="H374" s="200">
        <v>348</v>
      </c>
      <c r="I374" s="276">
        <v>13.3</v>
      </c>
      <c r="J374" s="276">
        <v>6.7</v>
      </c>
      <c r="K374" s="276">
        <v>6.5</v>
      </c>
      <c r="L374" s="276">
        <v>1.8</v>
      </c>
      <c r="M374" s="276"/>
      <c r="N374" s="276">
        <v>8.3000000000000007</v>
      </c>
    </row>
    <row r="375" spans="1:16" ht="12.6" customHeight="1" x14ac:dyDescent="0.2">
      <c r="A375" s="275">
        <v>1994</v>
      </c>
      <c r="B375" s="200">
        <v>42528</v>
      </c>
      <c r="C375" s="200">
        <v>565</v>
      </c>
      <c r="D375" s="200">
        <v>328</v>
      </c>
      <c r="E375" s="200">
        <v>237</v>
      </c>
      <c r="F375" s="200">
        <v>117</v>
      </c>
      <c r="G375" s="200"/>
      <c r="H375" s="200">
        <v>354</v>
      </c>
      <c r="I375" s="276">
        <v>13.3</v>
      </c>
      <c r="J375" s="276">
        <v>7.7</v>
      </c>
      <c r="K375" s="276">
        <v>5.6</v>
      </c>
      <c r="L375" s="276">
        <v>2.8</v>
      </c>
      <c r="M375" s="276"/>
      <c r="N375" s="276">
        <v>8.4</v>
      </c>
    </row>
    <row r="376" spans="1:16" ht="12.6" customHeight="1" x14ac:dyDescent="0.2">
      <c r="A376" s="275">
        <v>1995</v>
      </c>
      <c r="B376" s="200">
        <v>42777</v>
      </c>
      <c r="C376" s="200">
        <v>536</v>
      </c>
      <c r="D376" s="200">
        <v>308</v>
      </c>
      <c r="E376" s="200">
        <v>228</v>
      </c>
      <c r="F376" s="200">
        <v>21</v>
      </c>
      <c r="G376" s="200"/>
      <c r="H376" s="200">
        <v>249</v>
      </c>
      <c r="I376" s="276">
        <v>12.6</v>
      </c>
      <c r="J376" s="276">
        <v>7.2</v>
      </c>
      <c r="K376" s="276">
        <v>5.3</v>
      </c>
      <c r="L376" s="276">
        <v>0.5</v>
      </c>
      <c r="M376" s="276"/>
      <c r="N376" s="276">
        <v>5.8</v>
      </c>
    </row>
    <row r="377" spans="1:16" ht="12.6" customHeight="1" x14ac:dyDescent="0.2">
      <c r="A377" s="275">
        <v>1996</v>
      </c>
      <c r="B377" s="200">
        <v>43271</v>
      </c>
      <c r="C377" s="200">
        <v>568</v>
      </c>
      <c r="D377" s="200">
        <v>320</v>
      </c>
      <c r="E377" s="200">
        <v>248</v>
      </c>
      <c r="F377" s="200">
        <v>246</v>
      </c>
      <c r="G377" s="200"/>
      <c r="H377" s="200">
        <v>494</v>
      </c>
      <c r="I377" s="276">
        <v>13.2</v>
      </c>
      <c r="J377" s="276">
        <v>7.4</v>
      </c>
      <c r="K377" s="276">
        <v>5.8</v>
      </c>
      <c r="L377" s="276">
        <v>5.7</v>
      </c>
      <c r="M377" s="276"/>
      <c r="N377" s="276">
        <v>11.5</v>
      </c>
    </row>
    <row r="378" spans="1:16" ht="12.6" customHeight="1" x14ac:dyDescent="0.2">
      <c r="A378" s="275">
        <v>1997</v>
      </c>
      <c r="B378" s="200">
        <v>43678</v>
      </c>
      <c r="C378" s="200">
        <v>571</v>
      </c>
      <c r="D378" s="200">
        <v>314</v>
      </c>
      <c r="E378" s="200">
        <v>257</v>
      </c>
      <c r="F378" s="200">
        <v>150</v>
      </c>
      <c r="G378" s="200"/>
      <c r="H378" s="200">
        <v>407</v>
      </c>
      <c r="I378" s="276">
        <v>13.1</v>
      </c>
      <c r="J378" s="276">
        <v>7.2</v>
      </c>
      <c r="K378" s="276">
        <v>5.9</v>
      </c>
      <c r="L378" s="276">
        <v>3.5</v>
      </c>
      <c r="M378" s="276"/>
      <c r="N378" s="276">
        <v>9.4</v>
      </c>
    </row>
    <row r="379" spans="1:16" ht="12.6" customHeight="1" x14ac:dyDescent="0.2">
      <c r="A379" s="275">
        <v>1998</v>
      </c>
      <c r="B379" s="200">
        <v>44075</v>
      </c>
      <c r="C379" s="200">
        <v>600</v>
      </c>
      <c r="D379" s="200">
        <v>363</v>
      </c>
      <c r="E379" s="200">
        <v>237</v>
      </c>
      <c r="F379" s="200">
        <v>160</v>
      </c>
      <c r="G379" s="200"/>
      <c r="H379" s="200">
        <v>397</v>
      </c>
      <c r="I379" s="276">
        <v>13.7</v>
      </c>
      <c r="J379" s="276">
        <v>8.3000000000000007</v>
      </c>
      <c r="K379" s="276">
        <v>5.4</v>
      </c>
      <c r="L379" s="276">
        <v>3.6</v>
      </c>
      <c r="M379" s="276"/>
      <c r="N379" s="276">
        <v>9</v>
      </c>
    </row>
    <row r="380" spans="1:16" ht="12.6" customHeight="1" x14ac:dyDescent="0.2">
      <c r="A380" s="275">
        <v>1999</v>
      </c>
      <c r="B380" s="200">
        <v>44464</v>
      </c>
      <c r="C380" s="200">
        <v>609</v>
      </c>
      <c r="D380" s="200">
        <v>339</v>
      </c>
      <c r="E380" s="200">
        <v>270</v>
      </c>
      <c r="F380" s="200">
        <v>119</v>
      </c>
      <c r="G380" s="200"/>
      <c r="H380" s="200">
        <v>389</v>
      </c>
      <c r="I380" s="276">
        <v>13.8</v>
      </c>
      <c r="J380" s="276">
        <v>7.7</v>
      </c>
      <c r="K380" s="276">
        <v>6.1</v>
      </c>
      <c r="L380" s="276">
        <v>2.7</v>
      </c>
      <c r="M380" s="276"/>
      <c r="N380" s="276">
        <v>8.8000000000000007</v>
      </c>
    </row>
    <row r="381" spans="1:16" ht="12.6" customHeight="1" x14ac:dyDescent="0.2">
      <c r="A381" s="275">
        <v>2000</v>
      </c>
      <c r="B381" s="200">
        <v>44949</v>
      </c>
      <c r="C381" s="200">
        <v>590</v>
      </c>
      <c r="D381" s="200">
        <v>319</v>
      </c>
      <c r="E381" s="200">
        <v>271</v>
      </c>
      <c r="F381" s="200">
        <v>214</v>
      </c>
      <c r="G381" s="200"/>
      <c r="H381" s="200">
        <v>485</v>
      </c>
      <c r="I381" s="276">
        <v>13.2</v>
      </c>
      <c r="J381" s="276">
        <v>7.1</v>
      </c>
      <c r="K381" s="276">
        <v>6.1</v>
      </c>
      <c r="L381" s="276">
        <v>4.8</v>
      </c>
      <c r="M381" s="276"/>
      <c r="N381" s="276">
        <v>10.8</v>
      </c>
    </row>
    <row r="382" spans="1:16" ht="12.6" customHeight="1" x14ac:dyDescent="0.2">
      <c r="A382" s="275">
        <v>2001</v>
      </c>
      <c r="B382" s="200">
        <v>44961</v>
      </c>
      <c r="C382" s="200">
        <v>619</v>
      </c>
      <c r="D382" s="200">
        <v>293</v>
      </c>
      <c r="E382" s="200">
        <v>326</v>
      </c>
      <c r="F382" s="200">
        <v>-314</v>
      </c>
      <c r="G382" s="200"/>
      <c r="H382" s="200">
        <v>12</v>
      </c>
      <c r="I382" s="276">
        <v>13.769324880435992</v>
      </c>
      <c r="J382" s="276">
        <v>6.517628739850962</v>
      </c>
      <c r="K382" s="276">
        <v>7.2516961405850289</v>
      </c>
      <c r="L382" s="276">
        <v>-6.984762540318096</v>
      </c>
      <c r="M382" s="276"/>
      <c r="N382" s="276">
        <v>0.26693360026693363</v>
      </c>
      <c r="P382" s="5"/>
    </row>
    <row r="383" spans="1:16" ht="12.6" customHeight="1" x14ac:dyDescent="0.2">
      <c r="A383" s="275">
        <v>2002</v>
      </c>
      <c r="B383" s="200">
        <v>45406</v>
      </c>
      <c r="C383" s="200">
        <v>557</v>
      </c>
      <c r="D383" s="200">
        <v>344</v>
      </c>
      <c r="E383" s="200">
        <v>213</v>
      </c>
      <c r="F383" s="200">
        <v>232</v>
      </c>
      <c r="G383" s="200"/>
      <c r="H383" s="200">
        <v>445</v>
      </c>
      <c r="I383" s="276">
        <v>12.3</v>
      </c>
      <c r="J383" s="276">
        <v>7.6</v>
      </c>
      <c r="K383" s="276">
        <v>4.7</v>
      </c>
      <c r="L383" s="276">
        <v>5.0999999999999996</v>
      </c>
      <c r="M383" s="276"/>
      <c r="N383" s="276">
        <v>9.8000000000000007</v>
      </c>
    </row>
    <row r="384" spans="1:16" ht="12.6" customHeight="1" x14ac:dyDescent="0.2">
      <c r="A384" s="275">
        <v>2003</v>
      </c>
      <c r="B384" s="200">
        <v>45896</v>
      </c>
      <c r="C384" s="200">
        <v>552</v>
      </c>
      <c r="D384" s="200">
        <v>387</v>
      </c>
      <c r="E384" s="200">
        <v>165</v>
      </c>
      <c r="F384" s="200">
        <v>325</v>
      </c>
      <c r="G384" s="200"/>
      <c r="H384" s="200">
        <v>490</v>
      </c>
      <c r="I384" s="276">
        <v>12.1</v>
      </c>
      <c r="J384" s="276">
        <v>8.5</v>
      </c>
      <c r="K384" s="276">
        <v>3.6</v>
      </c>
      <c r="L384" s="276">
        <v>7.1</v>
      </c>
      <c r="M384" s="276"/>
      <c r="N384" s="276">
        <v>10.7</v>
      </c>
    </row>
    <row r="385" spans="1:14" ht="12.6" customHeight="1" x14ac:dyDescent="0.2">
      <c r="A385" s="275">
        <v>2004</v>
      </c>
      <c r="B385" s="200">
        <v>46699</v>
      </c>
      <c r="C385" s="200">
        <v>587</v>
      </c>
      <c r="D385" s="200">
        <v>293</v>
      </c>
      <c r="E385" s="200">
        <v>294</v>
      </c>
      <c r="F385" s="200">
        <v>509</v>
      </c>
      <c r="G385" s="200"/>
      <c r="H385" s="200">
        <v>803</v>
      </c>
      <c r="I385" s="276">
        <v>12.7</v>
      </c>
      <c r="J385" s="276">
        <v>6.3</v>
      </c>
      <c r="K385" s="276">
        <v>6.4</v>
      </c>
      <c r="L385" s="276">
        <v>11</v>
      </c>
      <c r="M385" s="276"/>
      <c r="N385" s="276">
        <v>17.3</v>
      </c>
    </row>
    <row r="386" spans="1:14" ht="12.6" customHeight="1" x14ac:dyDescent="0.2">
      <c r="A386" s="275">
        <v>2005</v>
      </c>
      <c r="B386" s="200">
        <v>47438</v>
      </c>
      <c r="C386" s="200">
        <v>620</v>
      </c>
      <c r="D386" s="200">
        <v>351</v>
      </c>
      <c r="E386" s="200">
        <v>269</v>
      </c>
      <c r="F386" s="200">
        <v>470</v>
      </c>
      <c r="G386" s="200"/>
      <c r="H386" s="200">
        <v>739</v>
      </c>
      <c r="I386" s="276">
        <v>13.2</v>
      </c>
      <c r="J386" s="276">
        <v>7.5</v>
      </c>
      <c r="K386" s="276">
        <v>5.7</v>
      </c>
      <c r="L386" s="276">
        <v>10</v>
      </c>
      <c r="M386" s="276"/>
      <c r="N386" s="276">
        <v>15.7</v>
      </c>
    </row>
    <row r="387" spans="1:14" ht="12.6" customHeight="1" x14ac:dyDescent="0.2">
      <c r="A387" s="275">
        <v>2006</v>
      </c>
      <c r="B387" s="200">
        <v>47994</v>
      </c>
      <c r="C387" s="200">
        <v>593</v>
      </c>
      <c r="D387" s="200">
        <v>336</v>
      </c>
      <c r="E387" s="200">
        <v>257</v>
      </c>
      <c r="F387" s="200">
        <v>299</v>
      </c>
      <c r="G387" s="200"/>
      <c r="H387" s="200">
        <v>556</v>
      </c>
      <c r="I387" s="276">
        <v>12.4</v>
      </c>
      <c r="J387" s="276">
        <v>7</v>
      </c>
      <c r="K387" s="276">
        <v>5.4</v>
      </c>
      <c r="L387" s="276">
        <v>6.3</v>
      </c>
      <c r="M387" s="276"/>
      <c r="N387" s="276">
        <v>11.7</v>
      </c>
    </row>
    <row r="388" spans="1:14" ht="12.6" customHeight="1" x14ac:dyDescent="0.2">
      <c r="A388" s="275">
        <v>2007</v>
      </c>
      <c r="B388" s="200">
        <v>48794</v>
      </c>
      <c r="C388" s="200">
        <v>593</v>
      </c>
      <c r="D388" s="200">
        <v>331</v>
      </c>
      <c r="E388" s="200">
        <v>262</v>
      </c>
      <c r="F388" s="200">
        <v>538</v>
      </c>
      <c r="G388" s="200"/>
      <c r="H388" s="200">
        <v>800</v>
      </c>
      <c r="I388" s="276">
        <v>12.3</v>
      </c>
      <c r="J388" s="276">
        <v>6.8</v>
      </c>
      <c r="K388" s="276">
        <v>5.4</v>
      </c>
      <c r="L388" s="276">
        <v>11.1</v>
      </c>
      <c r="M388" s="276"/>
      <c r="N388" s="276">
        <v>16.5</v>
      </c>
    </row>
    <row r="389" spans="1:14" ht="12.6" customHeight="1" x14ac:dyDescent="0.2">
      <c r="A389" s="275">
        <v>2008</v>
      </c>
      <c r="B389" s="200">
        <v>49332</v>
      </c>
      <c r="C389" s="200">
        <v>555</v>
      </c>
      <c r="D389" s="200">
        <v>322</v>
      </c>
      <c r="E389" s="200">
        <v>233</v>
      </c>
      <c r="F389" s="200">
        <v>305</v>
      </c>
      <c r="G389" s="200"/>
      <c r="H389" s="200">
        <v>538</v>
      </c>
      <c r="I389" s="276">
        <v>11.3</v>
      </c>
      <c r="J389" s="276">
        <v>6.6</v>
      </c>
      <c r="K389" s="276">
        <v>4.7</v>
      </c>
      <c r="L389" s="276">
        <v>6.2</v>
      </c>
      <c r="M389" s="276"/>
      <c r="N389" s="276">
        <v>11</v>
      </c>
    </row>
    <row r="390" spans="1:14" ht="12.6" customHeight="1" x14ac:dyDescent="0.2">
      <c r="A390" s="275">
        <v>2009</v>
      </c>
      <c r="B390" s="200">
        <v>49783</v>
      </c>
      <c r="C390" s="200">
        <v>567</v>
      </c>
      <c r="D390" s="200">
        <v>321</v>
      </c>
      <c r="E390" s="200">
        <v>246</v>
      </c>
      <c r="F390" s="200">
        <v>205</v>
      </c>
      <c r="G390" s="200"/>
      <c r="H390" s="200">
        <v>451</v>
      </c>
      <c r="I390" s="276">
        <v>11.4</v>
      </c>
      <c r="J390" s="276">
        <v>6.5</v>
      </c>
      <c r="K390" s="276">
        <v>5</v>
      </c>
      <c r="L390" s="276">
        <v>4.0999999999999996</v>
      </c>
      <c r="M390" s="276"/>
      <c r="N390" s="276">
        <v>9.1</v>
      </c>
    </row>
    <row r="391" spans="1:14" ht="12.6" customHeight="1" x14ac:dyDescent="0.2">
      <c r="A391" s="275">
        <v>2010</v>
      </c>
      <c r="B391" s="200">
        <v>50191</v>
      </c>
      <c r="C391" s="200">
        <v>608</v>
      </c>
      <c r="D391" s="200">
        <v>335</v>
      </c>
      <c r="E391" s="200">
        <v>273</v>
      </c>
      <c r="F391" s="200">
        <v>135</v>
      </c>
      <c r="G391" s="200"/>
      <c r="H391" s="200">
        <v>408</v>
      </c>
      <c r="I391" s="276">
        <v>12.2</v>
      </c>
      <c r="J391" s="276">
        <v>6.7</v>
      </c>
      <c r="K391" s="276">
        <v>5.5</v>
      </c>
      <c r="L391" s="276">
        <v>2.7</v>
      </c>
      <c r="M391" s="276"/>
      <c r="N391" s="276">
        <v>8.1999999999999993</v>
      </c>
    </row>
    <row r="392" spans="1:14" ht="12.6" customHeight="1" x14ac:dyDescent="0.2">
      <c r="A392" s="275">
        <v>2011</v>
      </c>
      <c r="B392" s="200">
        <v>50427</v>
      </c>
      <c r="C392" s="200">
        <v>528</v>
      </c>
      <c r="D392" s="200">
        <v>317</v>
      </c>
      <c r="E392" s="200">
        <v>211</v>
      </c>
      <c r="F392" s="200">
        <v>25</v>
      </c>
      <c r="G392" s="200"/>
      <c r="H392" s="200">
        <v>236</v>
      </c>
      <c r="I392" s="276">
        <v>10.5</v>
      </c>
      <c r="J392" s="276">
        <v>6.3</v>
      </c>
      <c r="K392" s="276">
        <v>4.2</v>
      </c>
      <c r="L392" s="276">
        <v>0.5</v>
      </c>
      <c r="M392" s="276"/>
      <c r="N392" s="276">
        <v>4.7</v>
      </c>
    </row>
    <row r="393" spans="1:14" ht="12.6" customHeight="1" x14ac:dyDescent="0.2">
      <c r="A393" s="275">
        <v>2012</v>
      </c>
      <c r="B393" s="200">
        <v>50843</v>
      </c>
      <c r="C393" s="200">
        <v>623</v>
      </c>
      <c r="D393" s="200">
        <v>353</v>
      </c>
      <c r="E393" s="200">
        <v>270</v>
      </c>
      <c r="F393" s="200">
        <v>146</v>
      </c>
      <c r="G393" s="200"/>
      <c r="H393" s="200">
        <v>416</v>
      </c>
      <c r="I393" s="276">
        <v>12.3</v>
      </c>
      <c r="J393" s="276">
        <v>7</v>
      </c>
      <c r="K393" s="276">
        <v>5.3</v>
      </c>
      <c r="L393" s="276">
        <v>2.9</v>
      </c>
      <c r="M393" s="276"/>
      <c r="N393" s="276">
        <v>8.1999999999999993</v>
      </c>
    </row>
    <row r="394" spans="1:14" ht="12.6" customHeight="1" x14ac:dyDescent="0.2">
      <c r="A394" s="275">
        <v>2013</v>
      </c>
      <c r="B394" s="200">
        <v>51217</v>
      </c>
      <c r="C394" s="200">
        <v>570</v>
      </c>
      <c r="D394" s="200">
        <v>342</v>
      </c>
      <c r="E394" s="200">
        <v>228</v>
      </c>
      <c r="F394" s="200">
        <v>146</v>
      </c>
      <c r="G394" s="200"/>
      <c r="H394" s="200">
        <v>374</v>
      </c>
      <c r="I394" s="276">
        <v>11.2</v>
      </c>
      <c r="J394" s="276">
        <v>6.7</v>
      </c>
      <c r="K394" s="276">
        <v>4.5</v>
      </c>
      <c r="L394" s="276">
        <v>2.9</v>
      </c>
      <c r="M394" s="276"/>
      <c r="N394" s="276">
        <v>7.3</v>
      </c>
    </row>
    <row r="395" spans="1:14" ht="12.6" customHeight="1" x14ac:dyDescent="0.2">
      <c r="A395" s="275">
        <v>2014</v>
      </c>
      <c r="B395" s="200">
        <v>51597</v>
      </c>
      <c r="C395" s="200">
        <v>605</v>
      </c>
      <c r="D395" s="200">
        <v>349</v>
      </c>
      <c r="E395" s="200">
        <v>256</v>
      </c>
      <c r="F395" s="200">
        <v>124</v>
      </c>
      <c r="G395" s="200"/>
      <c r="H395" s="200">
        <v>380</v>
      </c>
      <c r="I395" s="276">
        <v>11.8</v>
      </c>
      <c r="J395" s="276">
        <v>6.8</v>
      </c>
      <c r="K395" s="276">
        <v>5</v>
      </c>
      <c r="L395" s="276">
        <v>2.4</v>
      </c>
      <c r="M395" s="276"/>
      <c r="N395" s="276">
        <v>7.4</v>
      </c>
    </row>
    <row r="396" spans="1:14" ht="12.6" customHeight="1" x14ac:dyDescent="0.2">
      <c r="A396" s="275">
        <v>2015</v>
      </c>
      <c r="B396" s="200">
        <v>51842</v>
      </c>
      <c r="C396" s="200">
        <v>617</v>
      </c>
      <c r="D396" s="200">
        <v>401</v>
      </c>
      <c r="E396" s="200">
        <v>216</v>
      </c>
      <c r="F396" s="200">
        <v>29</v>
      </c>
      <c r="G396" s="200"/>
      <c r="H396" s="200">
        <v>245</v>
      </c>
      <c r="I396" s="276">
        <v>11.9</v>
      </c>
      <c r="J396" s="276">
        <v>7.8</v>
      </c>
      <c r="K396" s="276">
        <v>4.2</v>
      </c>
      <c r="L396" s="276">
        <v>0.6</v>
      </c>
      <c r="M396" s="276"/>
      <c r="N396" s="276">
        <v>4.7</v>
      </c>
    </row>
    <row r="397" spans="1:14" ht="12.6" customHeight="1" x14ac:dyDescent="0.2">
      <c r="A397" s="277">
        <v>2016</v>
      </c>
      <c r="B397" s="200">
        <v>52149</v>
      </c>
      <c r="C397" s="200">
        <v>589</v>
      </c>
      <c r="D397" s="200">
        <v>379</v>
      </c>
      <c r="E397" s="200">
        <v>210</v>
      </c>
      <c r="F397" s="200">
        <v>97</v>
      </c>
      <c r="G397" s="200"/>
      <c r="H397" s="200">
        <v>307</v>
      </c>
      <c r="I397" s="276">
        <v>11.3</v>
      </c>
      <c r="J397" s="276">
        <v>7.3</v>
      </c>
      <c r="K397" s="276">
        <v>4</v>
      </c>
      <c r="L397" s="276">
        <v>1.9</v>
      </c>
      <c r="M397" s="276"/>
      <c r="N397" s="276">
        <v>5.9</v>
      </c>
    </row>
    <row r="398" spans="1:14" ht="12.6" customHeight="1" x14ac:dyDescent="0.2">
      <c r="A398" s="277">
        <v>2017</v>
      </c>
      <c r="B398" s="200">
        <v>52658</v>
      </c>
      <c r="C398" s="200">
        <v>588</v>
      </c>
      <c r="D398" s="200">
        <v>413</v>
      </c>
      <c r="E398" s="200">
        <v>175</v>
      </c>
      <c r="F398" s="200">
        <v>334</v>
      </c>
      <c r="G398" s="200"/>
      <c r="H398" s="200">
        <v>509</v>
      </c>
      <c r="I398" s="276">
        <v>11.2</v>
      </c>
      <c r="J398" s="276">
        <v>7.9</v>
      </c>
      <c r="K398" s="276">
        <v>3.3</v>
      </c>
      <c r="L398" s="276">
        <v>6.4</v>
      </c>
      <c r="M398" s="276"/>
      <c r="N398" s="276">
        <v>9.6999999999999993</v>
      </c>
    </row>
    <row r="399" spans="1:14" ht="12.6" customHeight="1" x14ac:dyDescent="0.2">
      <c r="A399" s="275">
        <v>2018</v>
      </c>
      <c r="B399" s="200">
        <v>53538</v>
      </c>
      <c r="C399" s="200">
        <v>619</v>
      </c>
      <c r="D399" s="200">
        <v>373</v>
      </c>
      <c r="E399" s="200">
        <v>246</v>
      </c>
      <c r="F399" s="200">
        <v>634</v>
      </c>
      <c r="G399" s="200"/>
      <c r="H399" s="200">
        <v>880</v>
      </c>
      <c r="I399" s="276">
        <v>11.7</v>
      </c>
      <c r="J399" s="276">
        <v>7</v>
      </c>
      <c r="K399" s="276">
        <v>4.5999999999999996</v>
      </c>
      <c r="L399" s="276">
        <v>11.9</v>
      </c>
      <c r="M399" s="276"/>
      <c r="N399" s="276">
        <v>16.600000000000001</v>
      </c>
    </row>
    <row r="400" spans="1:14" ht="12.6" customHeight="1" x14ac:dyDescent="0.2">
      <c r="A400" s="275">
        <v>2019</v>
      </c>
      <c r="B400" s="200">
        <v>53865</v>
      </c>
      <c r="C400" s="200">
        <v>543</v>
      </c>
      <c r="D400" s="200">
        <v>411</v>
      </c>
      <c r="E400" s="200">
        <v>132</v>
      </c>
      <c r="F400" s="200">
        <v>143</v>
      </c>
      <c r="G400" s="200">
        <v>52</v>
      </c>
      <c r="H400" s="200">
        <v>327</v>
      </c>
      <c r="I400" s="276">
        <v>10.1</v>
      </c>
      <c r="J400" s="276">
        <v>7.7</v>
      </c>
      <c r="K400" s="276">
        <v>2.5</v>
      </c>
      <c r="L400" s="276">
        <v>2.7</v>
      </c>
      <c r="M400" s="276">
        <v>1</v>
      </c>
      <c r="N400" s="276">
        <v>6.1</v>
      </c>
    </row>
    <row r="401" spans="1:26" ht="12.6" customHeight="1" x14ac:dyDescent="0.2">
      <c r="A401" s="275">
        <v>2020</v>
      </c>
      <c r="B401" s="200">
        <v>54264</v>
      </c>
      <c r="C401" s="200">
        <v>594</v>
      </c>
      <c r="D401" s="200">
        <v>468</v>
      </c>
      <c r="E401" s="200">
        <v>126</v>
      </c>
      <c r="F401" s="200">
        <v>144</v>
      </c>
      <c r="G401" s="200">
        <v>129</v>
      </c>
      <c r="H401" s="200">
        <v>399</v>
      </c>
      <c r="I401" s="276">
        <v>11</v>
      </c>
      <c r="J401" s="276">
        <v>8.6999999999999993</v>
      </c>
      <c r="K401" s="276">
        <v>2.2999999999999998</v>
      </c>
      <c r="L401" s="276">
        <v>2.7</v>
      </c>
      <c r="M401" s="276">
        <v>2.4</v>
      </c>
      <c r="N401" s="276">
        <v>7.4</v>
      </c>
    </row>
    <row r="402" spans="1:26" ht="12.6" customHeight="1" x14ac:dyDescent="0.2">
      <c r="A402" s="275">
        <v>2021</v>
      </c>
      <c r="B402" s="200">
        <v>54218</v>
      </c>
      <c r="C402" s="200">
        <v>550</v>
      </c>
      <c r="D402" s="200">
        <v>436</v>
      </c>
      <c r="E402" s="200">
        <v>114</v>
      </c>
      <c r="F402" s="200">
        <v>2</v>
      </c>
      <c r="G402" s="200">
        <v>-162</v>
      </c>
      <c r="H402" s="200">
        <v>-46</v>
      </c>
      <c r="I402" s="276">
        <v>10.1</v>
      </c>
      <c r="J402" s="276">
        <v>8</v>
      </c>
      <c r="K402" s="276">
        <v>2.1</v>
      </c>
      <c r="L402" s="276">
        <v>0</v>
      </c>
      <c r="M402" s="276">
        <v>-3</v>
      </c>
      <c r="N402" s="276">
        <v>-0.8</v>
      </c>
    </row>
    <row r="403" spans="1:26" ht="12.6" customHeight="1" x14ac:dyDescent="0.2">
      <c r="A403" s="275">
        <v>2022</v>
      </c>
      <c r="B403" s="200">
        <v>54669</v>
      </c>
      <c r="C403" s="200">
        <v>546</v>
      </c>
      <c r="D403" s="200">
        <v>457</v>
      </c>
      <c r="E403" s="200">
        <v>89</v>
      </c>
      <c r="F403" s="200">
        <v>291</v>
      </c>
      <c r="G403" s="200">
        <v>71</v>
      </c>
      <c r="H403" s="200">
        <v>451</v>
      </c>
      <c r="I403" s="276">
        <v>10</v>
      </c>
      <c r="J403" s="276">
        <v>8.4</v>
      </c>
      <c r="K403" s="276">
        <v>1.6</v>
      </c>
      <c r="L403" s="276">
        <v>5.3</v>
      </c>
      <c r="M403" s="276">
        <v>1.3</v>
      </c>
      <c r="N403" s="276">
        <v>8.3000000000000007</v>
      </c>
    </row>
    <row r="404" spans="1:26" ht="12.6" customHeight="1" x14ac:dyDescent="0.25">
      <c r="A404" s="253">
        <v>2023</v>
      </c>
      <c r="B404" s="287">
        <v>55054</v>
      </c>
      <c r="C404" s="287">
        <v>501</v>
      </c>
      <c r="D404" s="287">
        <v>425</v>
      </c>
      <c r="E404" s="287">
        <v>76</v>
      </c>
      <c r="F404" s="287">
        <v>241</v>
      </c>
      <c r="G404" s="287">
        <v>68</v>
      </c>
      <c r="H404" s="287">
        <v>385</v>
      </c>
      <c r="I404" s="288">
        <v>9.1</v>
      </c>
      <c r="J404" s="288">
        <v>7.7</v>
      </c>
      <c r="K404" s="288">
        <v>1.4</v>
      </c>
      <c r="L404" s="288">
        <v>4.4000000000000004</v>
      </c>
      <c r="M404" s="288">
        <v>1.2</v>
      </c>
      <c r="N404" s="288">
        <v>7</v>
      </c>
      <c r="P404" s="86"/>
      <c r="Q404" s="85"/>
      <c r="R404" s="85"/>
      <c r="S404" s="85"/>
      <c r="T404" s="85"/>
      <c r="U404" s="85"/>
      <c r="V404" s="85"/>
      <c r="W404" s="85"/>
      <c r="X404" s="85"/>
      <c r="Y404" s="85"/>
      <c r="Z404" s="85"/>
    </row>
    <row r="405" spans="1:26" s="52" customFormat="1" ht="12" customHeight="1" x14ac:dyDescent="0.25">
      <c r="A405" s="289"/>
      <c r="B405" s="290"/>
      <c r="C405" s="290"/>
      <c r="D405" s="290"/>
      <c r="E405" s="290"/>
      <c r="F405" s="290"/>
      <c r="G405" s="290"/>
      <c r="H405" s="290"/>
      <c r="I405" s="291"/>
      <c r="J405" s="291"/>
      <c r="K405" s="291"/>
      <c r="L405" s="291"/>
      <c r="M405" s="291"/>
      <c r="N405" s="291"/>
      <c r="P405" s="86"/>
      <c r="Q405" s="85"/>
      <c r="R405" s="85"/>
      <c r="S405" s="85"/>
      <c r="T405" s="85"/>
      <c r="U405" s="85"/>
      <c r="V405" s="85"/>
      <c r="W405" s="85"/>
      <c r="X405" s="85"/>
      <c r="Y405" s="85"/>
      <c r="Z405" s="85"/>
    </row>
    <row r="406" spans="1:26" s="212" customFormat="1" ht="12.6" customHeight="1" x14ac:dyDescent="0.15">
      <c r="A406" s="265" t="s">
        <v>702</v>
      </c>
      <c r="B406" s="731" t="s">
        <v>1237</v>
      </c>
      <c r="C406" s="731"/>
      <c r="D406" s="731"/>
      <c r="E406" s="731"/>
      <c r="F406" s="731"/>
      <c r="G406" s="731"/>
      <c r="H406" s="731"/>
      <c r="I406" s="731"/>
      <c r="J406" s="731"/>
      <c r="K406" s="731"/>
      <c r="L406" s="731"/>
      <c r="M406" s="731"/>
      <c r="N406" s="731"/>
    </row>
    <row r="407" spans="1:26" s="212" customFormat="1" ht="10.35" customHeight="1" x14ac:dyDescent="0.15">
      <c r="A407" s="295"/>
      <c r="B407" s="732" t="s">
        <v>1010</v>
      </c>
      <c r="C407" s="732"/>
      <c r="D407" s="732"/>
      <c r="E407" s="732"/>
      <c r="F407" s="732"/>
      <c r="G407" s="732"/>
      <c r="H407" s="732"/>
      <c r="I407" s="732"/>
      <c r="J407" s="732"/>
      <c r="K407" s="732"/>
      <c r="L407" s="732"/>
      <c r="M407" s="732"/>
      <c r="N407" s="732"/>
    </row>
    <row r="408" spans="1:26" ht="24.95" customHeight="1" x14ac:dyDescent="0.2">
      <c r="A408" s="27"/>
      <c r="B408" s="27"/>
      <c r="C408" s="27"/>
      <c r="D408" s="121"/>
      <c r="E408" s="27"/>
      <c r="F408" s="27"/>
      <c r="G408" s="27"/>
      <c r="H408" s="27"/>
      <c r="I408" s="15"/>
      <c r="J408" s="15"/>
      <c r="K408" s="15"/>
      <c r="L408" s="15"/>
      <c r="M408" s="15"/>
      <c r="N408" s="15"/>
    </row>
    <row r="409" spans="1:26" s="25" customFormat="1" ht="12.6" customHeight="1" x14ac:dyDescent="0.2">
      <c r="A409" s="697" t="s">
        <v>707</v>
      </c>
      <c r="B409" s="697"/>
      <c r="C409" s="697"/>
      <c r="D409" s="697"/>
      <c r="E409" s="697"/>
      <c r="F409" s="697"/>
      <c r="G409" s="697"/>
      <c r="H409" s="697"/>
      <c r="I409" s="697"/>
      <c r="J409" s="697"/>
      <c r="K409" s="697"/>
      <c r="L409" s="697"/>
      <c r="M409" s="697"/>
      <c r="N409" s="697"/>
    </row>
    <row r="410" spans="1:26" s="108" customFormat="1" ht="21" customHeight="1" x14ac:dyDescent="0.2">
      <c r="A410" s="695" t="s">
        <v>1087</v>
      </c>
      <c r="B410" s="695"/>
      <c r="C410" s="695"/>
      <c r="D410" s="695"/>
      <c r="E410" s="695"/>
      <c r="F410" s="695"/>
      <c r="G410" s="695"/>
      <c r="H410" s="695"/>
      <c r="I410" s="695"/>
      <c r="J410" s="695"/>
      <c r="K410" s="695"/>
      <c r="L410" s="695"/>
      <c r="M410" s="695"/>
      <c r="N410" s="695"/>
    </row>
    <row r="411" spans="1:26" s="25" customFormat="1" ht="12.6" customHeight="1" x14ac:dyDescent="0.2">
      <c r="A411" s="697" t="s">
        <v>682</v>
      </c>
      <c r="B411" s="697"/>
      <c r="C411" s="697"/>
      <c r="D411" s="697"/>
      <c r="E411" s="697"/>
      <c r="F411" s="697"/>
      <c r="G411" s="697"/>
      <c r="H411" s="697"/>
      <c r="I411" s="697"/>
      <c r="J411" s="697"/>
      <c r="K411" s="697"/>
      <c r="L411" s="697"/>
      <c r="M411" s="697"/>
      <c r="N411" s="697"/>
    </row>
    <row r="412" spans="1:26" s="108" customFormat="1" ht="21" customHeight="1" x14ac:dyDescent="0.2">
      <c r="A412" s="695" t="s">
        <v>1088</v>
      </c>
      <c r="B412" s="695"/>
      <c r="C412" s="695"/>
      <c r="D412" s="695"/>
      <c r="E412" s="695"/>
      <c r="F412" s="695"/>
      <c r="G412" s="695"/>
      <c r="H412" s="695"/>
      <c r="I412" s="695"/>
      <c r="J412" s="695"/>
      <c r="K412" s="695"/>
      <c r="L412" s="695"/>
      <c r="M412" s="695"/>
      <c r="N412" s="695"/>
    </row>
    <row r="413" spans="1:26" s="25" customFormat="1" ht="12.6" customHeight="1" x14ac:dyDescent="0.2">
      <c r="A413" s="697" t="s">
        <v>683</v>
      </c>
      <c r="B413" s="697"/>
      <c r="C413" s="697"/>
      <c r="D413" s="697"/>
      <c r="E413" s="697"/>
      <c r="F413" s="697"/>
      <c r="G413" s="697"/>
      <c r="H413" s="697"/>
      <c r="I413" s="697"/>
      <c r="J413" s="697"/>
      <c r="K413" s="697"/>
      <c r="L413" s="697"/>
      <c r="M413" s="697"/>
      <c r="N413" s="697"/>
    </row>
    <row r="414" spans="1:26" s="25" customFormat="1" ht="12.6" customHeight="1" x14ac:dyDescent="0.2">
      <c r="A414" s="697"/>
      <c r="B414" s="697"/>
      <c r="C414" s="697"/>
      <c r="D414" s="697"/>
      <c r="E414" s="697"/>
      <c r="F414" s="697"/>
      <c r="G414" s="697"/>
      <c r="H414" s="697"/>
      <c r="I414" s="697"/>
      <c r="J414" s="697"/>
      <c r="K414" s="697"/>
      <c r="L414" s="697"/>
      <c r="M414" s="697"/>
      <c r="N414" s="697"/>
    </row>
    <row r="415" spans="1:26" ht="23.1" customHeight="1" x14ac:dyDescent="0.2">
      <c r="A415" s="736" t="s">
        <v>1328</v>
      </c>
      <c r="B415" s="734" t="s">
        <v>1329</v>
      </c>
      <c r="C415" s="733" t="s">
        <v>1318</v>
      </c>
      <c r="D415" s="733"/>
      <c r="E415" s="733"/>
      <c r="F415" s="733"/>
      <c r="G415" s="733"/>
      <c r="H415" s="733"/>
      <c r="I415" s="729" t="s">
        <v>1319</v>
      </c>
      <c r="J415" s="729"/>
      <c r="K415" s="729"/>
      <c r="L415" s="729"/>
      <c r="M415" s="729"/>
      <c r="N415" s="730"/>
    </row>
    <row r="416" spans="1:26" ht="23.1" customHeight="1" x14ac:dyDescent="0.2">
      <c r="A416" s="737"/>
      <c r="B416" s="735"/>
      <c r="C416" s="266" t="s">
        <v>1308</v>
      </c>
      <c r="D416" s="266" t="s">
        <v>1320</v>
      </c>
      <c r="E416" s="266" t="s">
        <v>1321</v>
      </c>
      <c r="F416" s="266" t="s">
        <v>1312</v>
      </c>
      <c r="G416" s="266" t="s">
        <v>1322</v>
      </c>
      <c r="H416" s="266" t="s">
        <v>1310</v>
      </c>
      <c r="I416" s="267" t="s">
        <v>1308</v>
      </c>
      <c r="J416" s="267" t="s">
        <v>1320</v>
      </c>
      <c r="K416" s="267" t="s">
        <v>1321</v>
      </c>
      <c r="L416" s="267" t="s">
        <v>1312</v>
      </c>
      <c r="M416" s="266" t="s">
        <v>1322</v>
      </c>
      <c r="N416" s="268" t="s">
        <v>1310</v>
      </c>
    </row>
    <row r="417" spans="1:14" ht="23.1" customHeight="1" x14ac:dyDescent="0.2">
      <c r="A417" s="738"/>
      <c r="B417" s="269" t="s">
        <v>1323</v>
      </c>
      <c r="C417" s="269" t="s">
        <v>1324</v>
      </c>
      <c r="D417" s="269" t="s">
        <v>695</v>
      </c>
      <c r="E417" s="269" t="s">
        <v>1325</v>
      </c>
      <c r="F417" s="269" t="s">
        <v>1314</v>
      </c>
      <c r="G417" s="269" t="s">
        <v>1326</v>
      </c>
      <c r="H417" s="269" t="s">
        <v>1327</v>
      </c>
      <c r="I417" s="269" t="s">
        <v>1324</v>
      </c>
      <c r="J417" s="269" t="s">
        <v>695</v>
      </c>
      <c r="K417" s="269" t="s">
        <v>1325</v>
      </c>
      <c r="L417" s="269" t="s">
        <v>1314</v>
      </c>
      <c r="M417" s="269" t="s">
        <v>1326</v>
      </c>
      <c r="N417" s="270" t="s">
        <v>1327</v>
      </c>
    </row>
    <row r="418" spans="1:14" ht="12.6" customHeight="1" x14ac:dyDescent="0.2">
      <c r="A418" s="273"/>
      <c r="B418" s="171"/>
      <c r="C418" s="171"/>
      <c r="D418" s="171"/>
      <c r="E418" s="171"/>
      <c r="F418" s="171"/>
      <c r="G418" s="171"/>
      <c r="H418" s="171"/>
      <c r="I418" s="274"/>
      <c r="J418" s="274"/>
      <c r="K418" s="274"/>
      <c r="L418" s="274"/>
      <c r="M418" s="274"/>
      <c r="N418" s="274"/>
    </row>
    <row r="419" spans="1:14" ht="12.6" customHeight="1" x14ac:dyDescent="0.2">
      <c r="A419" s="275">
        <v>1970</v>
      </c>
      <c r="B419" s="200">
        <v>15957</v>
      </c>
      <c r="C419" s="200">
        <v>377</v>
      </c>
      <c r="D419" s="200">
        <v>146</v>
      </c>
      <c r="E419" s="200">
        <v>231</v>
      </c>
      <c r="F419" s="200">
        <v>-321</v>
      </c>
      <c r="G419" s="200"/>
      <c r="H419" s="200">
        <v>-90</v>
      </c>
      <c r="I419" s="276">
        <v>23.6</v>
      </c>
      <c r="J419" s="276">
        <v>9.1</v>
      </c>
      <c r="K419" s="276">
        <v>14.4</v>
      </c>
      <c r="L419" s="276">
        <v>-20.100000000000001</v>
      </c>
      <c r="M419" s="276"/>
      <c r="N419" s="276">
        <v>-5.6</v>
      </c>
    </row>
    <row r="420" spans="1:14" ht="12.6" customHeight="1" x14ac:dyDescent="0.2">
      <c r="A420" s="275">
        <v>1971</v>
      </c>
      <c r="B420" s="200">
        <v>15817</v>
      </c>
      <c r="C420" s="200">
        <v>364</v>
      </c>
      <c r="D420" s="200">
        <v>140</v>
      </c>
      <c r="E420" s="200">
        <v>224</v>
      </c>
      <c r="F420" s="200">
        <v>-110</v>
      </c>
      <c r="G420" s="200"/>
      <c r="H420" s="200">
        <v>-140</v>
      </c>
      <c r="I420" s="276">
        <v>22.9</v>
      </c>
      <c r="J420" s="276">
        <v>8.8000000000000007</v>
      </c>
      <c r="K420" s="276">
        <v>14.1</v>
      </c>
      <c r="L420" s="276">
        <v>-6.9</v>
      </c>
      <c r="M420" s="276"/>
      <c r="N420" s="276">
        <v>-8.8000000000000007</v>
      </c>
    </row>
    <row r="421" spans="1:14" ht="12.6" customHeight="1" x14ac:dyDescent="0.2">
      <c r="A421" s="275">
        <v>1972</v>
      </c>
      <c r="B421" s="200">
        <v>16032</v>
      </c>
      <c r="C421" s="200">
        <v>354</v>
      </c>
      <c r="D421" s="200">
        <v>144</v>
      </c>
      <c r="E421" s="200">
        <v>210</v>
      </c>
      <c r="F421" s="200">
        <v>5</v>
      </c>
      <c r="G421" s="200"/>
      <c r="H421" s="200">
        <v>215</v>
      </c>
      <c r="I421" s="276">
        <v>22.2</v>
      </c>
      <c r="J421" s="276">
        <v>9</v>
      </c>
      <c r="K421" s="276">
        <v>13.2</v>
      </c>
      <c r="L421" s="276">
        <v>0.3</v>
      </c>
      <c r="M421" s="276"/>
      <c r="N421" s="276">
        <v>13.5</v>
      </c>
    </row>
    <row r="422" spans="1:14" ht="12.6" customHeight="1" x14ac:dyDescent="0.2">
      <c r="A422" s="275">
        <v>1973</v>
      </c>
      <c r="B422" s="200">
        <v>16378</v>
      </c>
      <c r="C422" s="200">
        <v>323</v>
      </c>
      <c r="D422" s="200">
        <v>144</v>
      </c>
      <c r="E422" s="200">
        <v>179</v>
      </c>
      <c r="F422" s="200">
        <v>167</v>
      </c>
      <c r="G422" s="200"/>
      <c r="H422" s="200">
        <v>346</v>
      </c>
      <c r="I422" s="276">
        <v>19.899999999999999</v>
      </c>
      <c r="J422" s="276">
        <v>8.9</v>
      </c>
      <c r="K422" s="276">
        <v>11</v>
      </c>
      <c r="L422" s="276">
        <v>10.3</v>
      </c>
      <c r="M422" s="276"/>
      <c r="N422" s="276">
        <v>21.4</v>
      </c>
    </row>
    <row r="423" spans="1:14" ht="12.6" customHeight="1" x14ac:dyDescent="0.2">
      <c r="A423" s="275">
        <v>1974</v>
      </c>
      <c r="B423" s="200">
        <v>16533</v>
      </c>
      <c r="C423" s="200">
        <v>299</v>
      </c>
      <c r="D423" s="200">
        <v>146</v>
      </c>
      <c r="E423" s="200">
        <v>153</v>
      </c>
      <c r="F423" s="200">
        <v>2</v>
      </c>
      <c r="G423" s="200"/>
      <c r="H423" s="200">
        <v>155</v>
      </c>
      <c r="I423" s="276">
        <v>18.2</v>
      </c>
      <c r="J423" s="276">
        <v>8.9</v>
      </c>
      <c r="K423" s="276">
        <v>9.3000000000000007</v>
      </c>
      <c r="L423" s="276">
        <v>0.1</v>
      </c>
      <c r="M423" s="276"/>
      <c r="N423" s="276">
        <v>9.4</v>
      </c>
    </row>
    <row r="424" spans="1:14" ht="12.6" customHeight="1" x14ac:dyDescent="0.2">
      <c r="A424" s="275">
        <v>1975</v>
      </c>
      <c r="B424" s="200">
        <v>16713</v>
      </c>
      <c r="C424" s="200">
        <v>321</v>
      </c>
      <c r="D424" s="200">
        <v>127</v>
      </c>
      <c r="E424" s="200">
        <v>194</v>
      </c>
      <c r="F424" s="200">
        <v>-14</v>
      </c>
      <c r="G424" s="200"/>
      <c r="H424" s="200">
        <v>180</v>
      </c>
      <c r="I424" s="276">
        <v>19.3</v>
      </c>
      <c r="J424" s="276">
        <v>7.6</v>
      </c>
      <c r="K424" s="276">
        <v>11.7</v>
      </c>
      <c r="L424" s="276">
        <v>-0.8</v>
      </c>
      <c r="M424" s="276"/>
      <c r="N424" s="276">
        <v>10.8</v>
      </c>
    </row>
    <row r="425" spans="1:14" ht="12.6" customHeight="1" x14ac:dyDescent="0.2">
      <c r="A425" s="275">
        <v>1976</v>
      </c>
      <c r="B425" s="200">
        <v>16767</v>
      </c>
      <c r="C425" s="200">
        <v>269</v>
      </c>
      <c r="D425" s="200">
        <v>148</v>
      </c>
      <c r="E425" s="200">
        <v>121</v>
      </c>
      <c r="F425" s="200">
        <v>-67</v>
      </c>
      <c r="G425" s="200"/>
      <c r="H425" s="200">
        <v>54</v>
      </c>
      <c r="I425" s="276">
        <v>16.100000000000001</v>
      </c>
      <c r="J425" s="276">
        <v>8.8000000000000007</v>
      </c>
      <c r="K425" s="276">
        <v>7.2</v>
      </c>
      <c r="L425" s="276">
        <v>-4</v>
      </c>
      <c r="M425" s="276"/>
      <c r="N425" s="276">
        <v>3.2</v>
      </c>
    </row>
    <row r="426" spans="1:14" ht="12.6" customHeight="1" x14ac:dyDescent="0.2">
      <c r="A426" s="275">
        <v>1977</v>
      </c>
      <c r="B426" s="200">
        <v>16848</v>
      </c>
      <c r="C426" s="200">
        <v>265</v>
      </c>
      <c r="D426" s="200">
        <v>125</v>
      </c>
      <c r="E426" s="200">
        <v>140</v>
      </c>
      <c r="F426" s="200">
        <v>-59</v>
      </c>
      <c r="G426" s="200"/>
      <c r="H426" s="200">
        <v>81</v>
      </c>
      <c r="I426" s="276">
        <v>15.8</v>
      </c>
      <c r="J426" s="276">
        <v>7.4</v>
      </c>
      <c r="K426" s="276">
        <v>8.3000000000000007</v>
      </c>
      <c r="L426" s="276">
        <v>-3.5</v>
      </c>
      <c r="M426" s="276"/>
      <c r="N426" s="276">
        <v>4.8</v>
      </c>
    </row>
    <row r="427" spans="1:14" ht="12.6" customHeight="1" x14ac:dyDescent="0.2">
      <c r="A427" s="275">
        <v>1978</v>
      </c>
      <c r="B427" s="200">
        <v>16831</v>
      </c>
      <c r="C427" s="200">
        <v>240</v>
      </c>
      <c r="D427" s="200">
        <v>139</v>
      </c>
      <c r="E427" s="200">
        <v>101</v>
      </c>
      <c r="F427" s="200">
        <v>-118</v>
      </c>
      <c r="G427" s="200"/>
      <c r="H427" s="200">
        <v>-17</v>
      </c>
      <c r="I427" s="276">
        <v>14.3</v>
      </c>
      <c r="J427" s="276">
        <v>8.3000000000000007</v>
      </c>
      <c r="K427" s="276">
        <v>6</v>
      </c>
      <c r="L427" s="276">
        <v>-7</v>
      </c>
      <c r="M427" s="276"/>
      <c r="N427" s="276">
        <v>-1</v>
      </c>
    </row>
    <row r="428" spans="1:14" ht="12.6" customHeight="1" x14ac:dyDescent="0.2">
      <c r="A428" s="275">
        <v>1979</v>
      </c>
      <c r="B428" s="200">
        <v>16865</v>
      </c>
      <c r="C428" s="200">
        <v>272</v>
      </c>
      <c r="D428" s="200">
        <v>136</v>
      </c>
      <c r="E428" s="200">
        <v>136</v>
      </c>
      <c r="F428" s="200">
        <v>-102</v>
      </c>
      <c r="G428" s="200"/>
      <c r="H428" s="200">
        <v>34</v>
      </c>
      <c r="I428" s="276">
        <v>16.100000000000001</v>
      </c>
      <c r="J428" s="276">
        <v>8.1</v>
      </c>
      <c r="K428" s="276">
        <v>8.1</v>
      </c>
      <c r="L428" s="276">
        <v>-6.1</v>
      </c>
      <c r="M428" s="276"/>
      <c r="N428" s="276">
        <v>2</v>
      </c>
    </row>
    <row r="429" spans="1:14" ht="12.6" customHeight="1" x14ac:dyDescent="0.2">
      <c r="A429" s="275">
        <v>1980</v>
      </c>
      <c r="B429" s="200">
        <v>17021</v>
      </c>
      <c r="C429" s="200">
        <v>255</v>
      </c>
      <c r="D429" s="200">
        <v>144</v>
      </c>
      <c r="E429" s="200">
        <v>111</v>
      </c>
      <c r="F429" s="200">
        <v>45</v>
      </c>
      <c r="G429" s="200"/>
      <c r="H429" s="200">
        <v>156</v>
      </c>
      <c r="I429" s="276">
        <v>15.1</v>
      </c>
      <c r="J429" s="276">
        <v>8.5</v>
      </c>
      <c r="K429" s="276">
        <v>6.6</v>
      </c>
      <c r="L429" s="276">
        <v>2.7</v>
      </c>
      <c r="M429" s="276"/>
      <c r="N429" s="276">
        <v>9.1999999999999993</v>
      </c>
    </row>
    <row r="430" spans="1:14" ht="12.6" customHeight="1" x14ac:dyDescent="0.2">
      <c r="A430" s="275">
        <v>1981</v>
      </c>
      <c r="B430" s="200">
        <v>16958</v>
      </c>
      <c r="C430" s="200">
        <v>263</v>
      </c>
      <c r="D430" s="200">
        <v>119</v>
      </c>
      <c r="E430" s="200">
        <v>144</v>
      </c>
      <c r="F430" s="200">
        <v>-8</v>
      </c>
      <c r="G430" s="200"/>
      <c r="H430" s="200">
        <v>-63</v>
      </c>
      <c r="I430" s="276">
        <v>15.5</v>
      </c>
      <c r="J430" s="276">
        <v>7</v>
      </c>
      <c r="K430" s="276">
        <v>8.5</v>
      </c>
      <c r="L430" s="276">
        <v>-0.5</v>
      </c>
      <c r="M430" s="276"/>
      <c r="N430" s="276">
        <v>-3.7</v>
      </c>
    </row>
    <row r="431" spans="1:14" ht="12.6" customHeight="1" x14ac:dyDescent="0.2">
      <c r="A431" s="275">
        <v>1982</v>
      </c>
      <c r="B431" s="200">
        <v>17015</v>
      </c>
      <c r="C431" s="200">
        <v>242</v>
      </c>
      <c r="D431" s="200">
        <v>137</v>
      </c>
      <c r="E431" s="200">
        <v>105</v>
      </c>
      <c r="F431" s="200">
        <v>-48</v>
      </c>
      <c r="G431" s="200"/>
      <c r="H431" s="200">
        <v>57</v>
      </c>
      <c r="I431" s="276">
        <v>14.2</v>
      </c>
      <c r="J431" s="276">
        <v>8.1</v>
      </c>
      <c r="K431" s="276">
        <v>6.2</v>
      </c>
      <c r="L431" s="276">
        <v>-2.8</v>
      </c>
      <c r="M431" s="276"/>
      <c r="N431" s="276">
        <v>3.4</v>
      </c>
    </row>
    <row r="432" spans="1:14" ht="12.6" customHeight="1" x14ac:dyDescent="0.2">
      <c r="A432" s="275">
        <v>1983</v>
      </c>
      <c r="B432" s="200">
        <v>17031</v>
      </c>
      <c r="C432" s="200">
        <v>240</v>
      </c>
      <c r="D432" s="200">
        <v>136</v>
      </c>
      <c r="E432" s="200">
        <v>104</v>
      </c>
      <c r="F432" s="200">
        <v>-88</v>
      </c>
      <c r="G432" s="200"/>
      <c r="H432" s="200">
        <v>16</v>
      </c>
      <c r="I432" s="276">
        <v>14.1</v>
      </c>
      <c r="J432" s="276">
        <v>8</v>
      </c>
      <c r="K432" s="276">
        <v>6.1</v>
      </c>
      <c r="L432" s="276">
        <v>-5.2</v>
      </c>
      <c r="M432" s="276"/>
      <c r="N432" s="276">
        <v>0.9</v>
      </c>
    </row>
    <row r="433" spans="1:14" ht="12.6" customHeight="1" x14ac:dyDescent="0.2">
      <c r="A433" s="275">
        <v>1984</v>
      </c>
      <c r="B433" s="200">
        <v>17047</v>
      </c>
      <c r="C433" s="200">
        <v>235</v>
      </c>
      <c r="D433" s="200">
        <v>138</v>
      </c>
      <c r="E433" s="200">
        <v>97</v>
      </c>
      <c r="F433" s="200">
        <v>-81</v>
      </c>
      <c r="G433" s="200"/>
      <c r="H433" s="200">
        <v>16</v>
      </c>
      <c r="I433" s="276">
        <v>13.8</v>
      </c>
      <c r="J433" s="276">
        <v>8.1</v>
      </c>
      <c r="K433" s="276">
        <v>5.7</v>
      </c>
      <c r="L433" s="276">
        <v>-4.8</v>
      </c>
      <c r="M433" s="276"/>
      <c r="N433" s="276">
        <v>0.9</v>
      </c>
    </row>
    <row r="434" spans="1:14" ht="12.6" customHeight="1" x14ac:dyDescent="0.2">
      <c r="A434" s="275">
        <v>1985</v>
      </c>
      <c r="B434" s="200">
        <v>17049</v>
      </c>
      <c r="C434" s="200">
        <v>213</v>
      </c>
      <c r="D434" s="200">
        <v>134</v>
      </c>
      <c r="E434" s="200">
        <v>79</v>
      </c>
      <c r="F434" s="200">
        <v>-77</v>
      </c>
      <c r="G434" s="200"/>
      <c r="H434" s="200">
        <v>2</v>
      </c>
      <c r="I434" s="276">
        <v>12.5</v>
      </c>
      <c r="J434" s="276">
        <v>7.9</v>
      </c>
      <c r="K434" s="276">
        <v>4.5999999999999996</v>
      </c>
      <c r="L434" s="276">
        <v>-4.5</v>
      </c>
      <c r="M434" s="276"/>
      <c r="N434" s="276">
        <v>0.1</v>
      </c>
    </row>
    <row r="435" spans="1:14" ht="12.6" customHeight="1" x14ac:dyDescent="0.2">
      <c r="A435" s="275">
        <v>1986</v>
      </c>
      <c r="B435" s="200">
        <v>17087</v>
      </c>
      <c r="C435" s="200">
        <v>194</v>
      </c>
      <c r="D435" s="200">
        <v>120</v>
      </c>
      <c r="E435" s="200">
        <v>74</v>
      </c>
      <c r="F435" s="200">
        <v>-36</v>
      </c>
      <c r="G435" s="200"/>
      <c r="H435" s="200">
        <v>38</v>
      </c>
      <c r="I435" s="276">
        <v>11.4</v>
      </c>
      <c r="J435" s="276">
        <v>7</v>
      </c>
      <c r="K435" s="276">
        <v>4.3</v>
      </c>
      <c r="L435" s="276">
        <v>-2.1</v>
      </c>
      <c r="M435" s="276"/>
      <c r="N435" s="276">
        <v>2.2000000000000002</v>
      </c>
    </row>
    <row r="436" spans="1:14" ht="12.6" customHeight="1" x14ac:dyDescent="0.2">
      <c r="A436" s="275">
        <v>1987</v>
      </c>
      <c r="B436" s="200">
        <v>17134</v>
      </c>
      <c r="C436" s="200">
        <v>191</v>
      </c>
      <c r="D436" s="200">
        <v>106</v>
      </c>
      <c r="E436" s="200">
        <v>85</v>
      </c>
      <c r="F436" s="200">
        <v>-38</v>
      </c>
      <c r="G436" s="200"/>
      <c r="H436" s="200">
        <v>47</v>
      </c>
      <c r="I436" s="276">
        <v>11.2</v>
      </c>
      <c r="J436" s="276">
        <v>6.2</v>
      </c>
      <c r="K436" s="276">
        <v>5</v>
      </c>
      <c r="L436" s="276">
        <v>-2.2000000000000002</v>
      </c>
      <c r="M436" s="276"/>
      <c r="N436" s="276">
        <v>2.7</v>
      </c>
    </row>
    <row r="437" spans="1:14" ht="12.6" customHeight="1" x14ac:dyDescent="0.2">
      <c r="A437" s="275">
        <v>1988</v>
      </c>
      <c r="B437" s="200">
        <v>17165</v>
      </c>
      <c r="C437" s="200">
        <v>201</v>
      </c>
      <c r="D437" s="200">
        <v>114</v>
      </c>
      <c r="E437" s="200">
        <v>87</v>
      </c>
      <c r="F437" s="200">
        <v>-56</v>
      </c>
      <c r="G437" s="200"/>
      <c r="H437" s="200">
        <v>31</v>
      </c>
      <c r="I437" s="276">
        <v>11.7</v>
      </c>
      <c r="J437" s="276">
        <v>6.6</v>
      </c>
      <c r="K437" s="276">
        <v>5.0999999999999996</v>
      </c>
      <c r="L437" s="276">
        <v>-3.3</v>
      </c>
      <c r="M437" s="276"/>
      <c r="N437" s="276">
        <v>1.8</v>
      </c>
    </row>
    <row r="438" spans="1:14" ht="12.6" customHeight="1" x14ac:dyDescent="0.2">
      <c r="A438" s="275">
        <v>1989</v>
      </c>
      <c r="B438" s="200">
        <v>17190</v>
      </c>
      <c r="C438" s="200">
        <v>200</v>
      </c>
      <c r="D438" s="200">
        <v>124</v>
      </c>
      <c r="E438" s="200">
        <v>76</v>
      </c>
      <c r="F438" s="200">
        <v>-51</v>
      </c>
      <c r="G438" s="200"/>
      <c r="H438" s="200">
        <v>25</v>
      </c>
      <c r="I438" s="276">
        <v>11.6</v>
      </c>
      <c r="J438" s="276">
        <v>7.2</v>
      </c>
      <c r="K438" s="276">
        <v>4.4000000000000004</v>
      </c>
      <c r="L438" s="276">
        <v>-3</v>
      </c>
      <c r="M438" s="276"/>
      <c r="N438" s="276">
        <v>1.5</v>
      </c>
    </row>
    <row r="439" spans="1:14" ht="12.6" customHeight="1" x14ac:dyDescent="0.2">
      <c r="A439" s="275">
        <v>1990</v>
      </c>
      <c r="B439" s="200">
        <v>17181</v>
      </c>
      <c r="C439" s="200">
        <v>214</v>
      </c>
      <c r="D439" s="200">
        <v>145</v>
      </c>
      <c r="E439" s="200">
        <v>69</v>
      </c>
      <c r="F439" s="200">
        <v>-78</v>
      </c>
      <c r="G439" s="200"/>
      <c r="H439" s="200">
        <v>-9</v>
      </c>
      <c r="I439" s="276">
        <v>12.5</v>
      </c>
      <c r="J439" s="276">
        <v>8.4</v>
      </c>
      <c r="K439" s="276">
        <v>4</v>
      </c>
      <c r="L439" s="276">
        <v>-4.5</v>
      </c>
      <c r="M439" s="276"/>
      <c r="N439" s="276">
        <v>-0.5</v>
      </c>
    </row>
    <row r="440" spans="1:14" ht="12.6" customHeight="1" x14ac:dyDescent="0.2">
      <c r="A440" s="275">
        <v>1991</v>
      </c>
      <c r="B440" s="200">
        <v>17234</v>
      </c>
      <c r="C440" s="200">
        <v>195</v>
      </c>
      <c r="D440" s="200">
        <v>111</v>
      </c>
      <c r="E440" s="200">
        <v>84</v>
      </c>
      <c r="F440" s="200">
        <v>-21</v>
      </c>
      <c r="G440" s="200"/>
      <c r="H440" s="200">
        <v>53</v>
      </c>
      <c r="I440" s="276">
        <v>11.3</v>
      </c>
      <c r="J440" s="276">
        <v>6.5</v>
      </c>
      <c r="K440" s="276">
        <v>4.9000000000000004</v>
      </c>
      <c r="L440" s="276">
        <v>-1.2</v>
      </c>
      <c r="M440" s="276"/>
      <c r="N440" s="276">
        <v>3.1</v>
      </c>
    </row>
    <row r="441" spans="1:14" ht="12.6" customHeight="1" x14ac:dyDescent="0.2">
      <c r="A441" s="275">
        <v>1992</v>
      </c>
      <c r="B441" s="200">
        <v>17355</v>
      </c>
      <c r="C441" s="200">
        <v>244</v>
      </c>
      <c r="D441" s="200">
        <v>132</v>
      </c>
      <c r="E441" s="200">
        <v>112</v>
      </c>
      <c r="F441" s="200">
        <v>9</v>
      </c>
      <c r="G441" s="200"/>
      <c r="H441" s="200">
        <v>121</v>
      </c>
      <c r="I441" s="276">
        <v>14.1</v>
      </c>
      <c r="J441" s="276">
        <v>7.6</v>
      </c>
      <c r="K441" s="276">
        <v>6.5</v>
      </c>
      <c r="L441" s="276">
        <v>0.5</v>
      </c>
      <c r="M441" s="276"/>
      <c r="N441" s="276">
        <v>7</v>
      </c>
    </row>
    <row r="442" spans="1:14" ht="12.6" customHeight="1" x14ac:dyDescent="0.2">
      <c r="A442" s="275">
        <v>1993</v>
      </c>
      <c r="B442" s="200">
        <v>17395</v>
      </c>
      <c r="C442" s="200">
        <v>194</v>
      </c>
      <c r="D442" s="200">
        <v>126</v>
      </c>
      <c r="E442" s="200">
        <v>68</v>
      </c>
      <c r="F442" s="200">
        <v>-28</v>
      </c>
      <c r="G442" s="200"/>
      <c r="H442" s="200">
        <v>40</v>
      </c>
      <c r="I442" s="276">
        <v>11.2</v>
      </c>
      <c r="J442" s="276">
        <v>7.3</v>
      </c>
      <c r="K442" s="276">
        <v>3.9</v>
      </c>
      <c r="L442" s="276">
        <v>-1.6</v>
      </c>
      <c r="M442" s="276"/>
      <c r="N442" s="276">
        <v>2.2999999999999998</v>
      </c>
    </row>
    <row r="443" spans="1:14" ht="12.6" customHeight="1" x14ac:dyDescent="0.2">
      <c r="A443" s="275">
        <v>1994</v>
      </c>
      <c r="B443" s="200">
        <v>17426</v>
      </c>
      <c r="C443" s="200">
        <v>192</v>
      </c>
      <c r="D443" s="200">
        <v>115</v>
      </c>
      <c r="E443" s="200">
        <v>77</v>
      </c>
      <c r="F443" s="200">
        <v>-46</v>
      </c>
      <c r="G443" s="200"/>
      <c r="H443" s="200">
        <v>31</v>
      </c>
      <c r="I443" s="276">
        <v>11</v>
      </c>
      <c r="J443" s="276">
        <v>6.6</v>
      </c>
      <c r="K443" s="276">
        <v>4.4000000000000004</v>
      </c>
      <c r="L443" s="276">
        <v>-2.6</v>
      </c>
      <c r="M443" s="276"/>
      <c r="N443" s="276">
        <v>1.8</v>
      </c>
    </row>
    <row r="444" spans="1:14" ht="12.6" customHeight="1" x14ac:dyDescent="0.2">
      <c r="A444" s="275">
        <v>1995</v>
      </c>
      <c r="B444" s="200">
        <v>17533</v>
      </c>
      <c r="C444" s="200">
        <v>190</v>
      </c>
      <c r="D444" s="200">
        <v>120</v>
      </c>
      <c r="E444" s="200">
        <v>70</v>
      </c>
      <c r="F444" s="200">
        <v>37</v>
      </c>
      <c r="G444" s="200"/>
      <c r="H444" s="200">
        <v>107</v>
      </c>
      <c r="I444" s="276">
        <v>10.9</v>
      </c>
      <c r="J444" s="276">
        <v>6.9</v>
      </c>
      <c r="K444" s="276">
        <v>4</v>
      </c>
      <c r="L444" s="276">
        <v>2.1</v>
      </c>
      <c r="M444" s="276"/>
      <c r="N444" s="276">
        <v>6.1</v>
      </c>
    </row>
    <row r="445" spans="1:14" ht="12.6" customHeight="1" x14ac:dyDescent="0.2">
      <c r="A445" s="275">
        <v>1996</v>
      </c>
      <c r="B445" s="200">
        <v>17593</v>
      </c>
      <c r="C445" s="200">
        <v>219</v>
      </c>
      <c r="D445" s="200">
        <v>123</v>
      </c>
      <c r="E445" s="200">
        <v>96</v>
      </c>
      <c r="F445" s="200">
        <v>-36</v>
      </c>
      <c r="G445" s="200"/>
      <c r="H445" s="200">
        <v>60</v>
      </c>
      <c r="I445" s="276">
        <v>12.5</v>
      </c>
      <c r="J445" s="276">
        <v>7</v>
      </c>
      <c r="K445" s="276">
        <v>5.5</v>
      </c>
      <c r="L445" s="276">
        <v>-2</v>
      </c>
      <c r="M445" s="276"/>
      <c r="N445" s="276">
        <v>3.4</v>
      </c>
    </row>
    <row r="446" spans="1:14" ht="12.6" customHeight="1" x14ac:dyDescent="0.2">
      <c r="A446" s="275">
        <v>1997</v>
      </c>
      <c r="B446" s="200">
        <v>17650</v>
      </c>
      <c r="C446" s="200">
        <v>231</v>
      </c>
      <c r="D446" s="200">
        <v>135</v>
      </c>
      <c r="E446" s="200">
        <v>96</v>
      </c>
      <c r="F446" s="200">
        <v>-39</v>
      </c>
      <c r="G446" s="200"/>
      <c r="H446" s="200">
        <v>57</v>
      </c>
      <c r="I446" s="276">
        <v>13.1</v>
      </c>
      <c r="J446" s="276">
        <v>7.7</v>
      </c>
      <c r="K446" s="276">
        <v>5.4</v>
      </c>
      <c r="L446" s="276">
        <v>-2.2000000000000002</v>
      </c>
      <c r="M446" s="276"/>
      <c r="N446" s="276">
        <v>3.2</v>
      </c>
    </row>
    <row r="447" spans="1:14" ht="12.6" customHeight="1" x14ac:dyDescent="0.2">
      <c r="A447" s="275">
        <v>1998</v>
      </c>
      <c r="B447" s="200">
        <v>17651</v>
      </c>
      <c r="C447" s="200">
        <v>212</v>
      </c>
      <c r="D447" s="200">
        <v>147</v>
      </c>
      <c r="E447" s="200">
        <v>65</v>
      </c>
      <c r="F447" s="200">
        <v>-64</v>
      </c>
      <c r="G447" s="200"/>
      <c r="H447" s="200">
        <v>1</v>
      </c>
      <c r="I447" s="276">
        <v>12</v>
      </c>
      <c r="J447" s="276">
        <v>8.3000000000000007</v>
      </c>
      <c r="K447" s="276">
        <v>3.7</v>
      </c>
      <c r="L447" s="276">
        <v>-3.6</v>
      </c>
      <c r="M447" s="276"/>
      <c r="N447" s="276">
        <v>0.1</v>
      </c>
    </row>
    <row r="448" spans="1:14" ht="12.6" customHeight="1" x14ac:dyDescent="0.2">
      <c r="A448" s="275">
        <v>1999</v>
      </c>
      <c r="B448" s="200">
        <v>17735</v>
      </c>
      <c r="C448" s="200">
        <v>206</v>
      </c>
      <c r="D448" s="200">
        <v>137</v>
      </c>
      <c r="E448" s="200">
        <v>69</v>
      </c>
      <c r="F448" s="200">
        <v>15</v>
      </c>
      <c r="G448" s="200"/>
      <c r="H448" s="200">
        <v>84</v>
      </c>
      <c r="I448" s="276">
        <v>11.6</v>
      </c>
      <c r="J448" s="276">
        <v>7.7</v>
      </c>
      <c r="K448" s="276">
        <v>3.9</v>
      </c>
      <c r="L448" s="276">
        <v>0.8</v>
      </c>
      <c r="M448" s="276"/>
      <c r="N448" s="276">
        <v>4.7</v>
      </c>
    </row>
    <row r="449" spans="1:14" ht="12.6" customHeight="1" x14ac:dyDescent="0.2">
      <c r="A449" s="275">
        <v>2000</v>
      </c>
      <c r="B449" s="200">
        <v>17849</v>
      </c>
      <c r="C449" s="200">
        <v>231</v>
      </c>
      <c r="D449" s="200">
        <v>135</v>
      </c>
      <c r="E449" s="200">
        <v>96</v>
      </c>
      <c r="F449" s="200">
        <v>18</v>
      </c>
      <c r="G449" s="200"/>
      <c r="H449" s="200">
        <v>114</v>
      </c>
      <c r="I449" s="276">
        <v>13</v>
      </c>
      <c r="J449" s="276">
        <v>7.6</v>
      </c>
      <c r="K449" s="276">
        <v>5.4</v>
      </c>
      <c r="L449" s="276">
        <v>1</v>
      </c>
      <c r="M449" s="276"/>
      <c r="N449" s="276">
        <v>6.4</v>
      </c>
    </row>
    <row r="450" spans="1:14" ht="12.6" customHeight="1" x14ac:dyDescent="0.2">
      <c r="A450" s="275">
        <v>2001</v>
      </c>
      <c r="B450" s="200">
        <v>17820</v>
      </c>
      <c r="C450" s="200">
        <v>208</v>
      </c>
      <c r="D450" s="200">
        <v>143</v>
      </c>
      <c r="E450" s="200">
        <v>65</v>
      </c>
      <c r="F450" s="200">
        <v>-94</v>
      </c>
      <c r="G450" s="200"/>
      <c r="H450" s="200">
        <v>-29</v>
      </c>
      <c r="I450" s="276">
        <v>11.662788415711121</v>
      </c>
      <c r="J450" s="276">
        <v>8.0181670358013957</v>
      </c>
      <c r="K450" s="276">
        <v>3.6446213799097253</v>
      </c>
      <c r="L450" s="276">
        <v>-5.2706832263309877</v>
      </c>
      <c r="M450" s="276"/>
      <c r="N450" s="276">
        <v>-1.6260618464212622</v>
      </c>
    </row>
    <row r="451" spans="1:14" ht="12.6" customHeight="1" x14ac:dyDescent="0.2">
      <c r="A451" s="275">
        <v>2002</v>
      </c>
      <c r="B451" s="200">
        <v>17943</v>
      </c>
      <c r="C451" s="200">
        <v>232</v>
      </c>
      <c r="D451" s="200">
        <v>123</v>
      </c>
      <c r="E451" s="200">
        <v>109</v>
      </c>
      <c r="F451" s="200">
        <v>14</v>
      </c>
      <c r="G451" s="200"/>
      <c r="H451" s="200">
        <v>123</v>
      </c>
      <c r="I451" s="276">
        <v>13</v>
      </c>
      <c r="J451" s="276">
        <v>6.9</v>
      </c>
      <c r="K451" s="276">
        <v>6.1</v>
      </c>
      <c r="L451" s="276">
        <v>0.8</v>
      </c>
      <c r="M451" s="276"/>
      <c r="N451" s="276">
        <v>6.9</v>
      </c>
    </row>
    <row r="452" spans="1:14" ht="12.6" customHeight="1" x14ac:dyDescent="0.2">
      <c r="A452" s="275">
        <v>2003</v>
      </c>
      <c r="B452" s="200">
        <v>18038</v>
      </c>
      <c r="C452" s="200">
        <v>204</v>
      </c>
      <c r="D452" s="200">
        <v>150</v>
      </c>
      <c r="E452" s="200">
        <v>54</v>
      </c>
      <c r="F452" s="200">
        <v>41</v>
      </c>
      <c r="G452" s="200"/>
      <c r="H452" s="200">
        <v>95</v>
      </c>
      <c r="I452" s="276">
        <v>11.3</v>
      </c>
      <c r="J452" s="276">
        <v>8.3000000000000007</v>
      </c>
      <c r="K452" s="276">
        <v>3</v>
      </c>
      <c r="L452" s="276">
        <v>2.2999999999999998</v>
      </c>
      <c r="M452" s="276"/>
      <c r="N452" s="276">
        <v>5.3</v>
      </c>
    </row>
    <row r="453" spans="1:14" ht="12.6" customHeight="1" x14ac:dyDescent="0.2">
      <c r="A453" s="275">
        <v>2004</v>
      </c>
      <c r="B453" s="200">
        <v>18237</v>
      </c>
      <c r="C453" s="200">
        <v>220</v>
      </c>
      <c r="D453" s="200">
        <v>151</v>
      </c>
      <c r="E453" s="200">
        <v>69</v>
      </c>
      <c r="F453" s="200">
        <v>130</v>
      </c>
      <c r="G453" s="200"/>
      <c r="H453" s="200">
        <v>199</v>
      </c>
      <c r="I453" s="276">
        <v>12.1</v>
      </c>
      <c r="J453" s="276">
        <v>8.3000000000000007</v>
      </c>
      <c r="K453" s="276">
        <v>3.8</v>
      </c>
      <c r="L453" s="276">
        <v>7.2</v>
      </c>
      <c r="M453" s="276"/>
      <c r="N453" s="276">
        <v>11</v>
      </c>
    </row>
    <row r="454" spans="1:14" ht="12.6" customHeight="1" x14ac:dyDescent="0.2">
      <c r="A454" s="275">
        <v>2005</v>
      </c>
      <c r="B454" s="200">
        <v>18394</v>
      </c>
      <c r="C454" s="200">
        <v>217</v>
      </c>
      <c r="D454" s="200">
        <v>145</v>
      </c>
      <c r="E454" s="200">
        <v>72</v>
      </c>
      <c r="F454" s="200">
        <v>85</v>
      </c>
      <c r="G454" s="200"/>
      <c r="H454" s="200">
        <v>157</v>
      </c>
      <c r="I454" s="276">
        <v>11.8</v>
      </c>
      <c r="J454" s="276">
        <v>7.9</v>
      </c>
      <c r="K454" s="276">
        <v>3.9</v>
      </c>
      <c r="L454" s="276">
        <v>4.5999999999999996</v>
      </c>
      <c r="M454" s="276"/>
      <c r="N454" s="276">
        <v>8.6</v>
      </c>
    </row>
    <row r="455" spans="1:14" ht="12.6" customHeight="1" x14ac:dyDescent="0.2">
      <c r="A455" s="275">
        <v>2006</v>
      </c>
      <c r="B455" s="200">
        <v>18525</v>
      </c>
      <c r="C455" s="200">
        <v>216</v>
      </c>
      <c r="D455" s="200">
        <v>147</v>
      </c>
      <c r="E455" s="200">
        <v>69</v>
      </c>
      <c r="F455" s="200">
        <v>62</v>
      </c>
      <c r="G455" s="200"/>
      <c r="H455" s="200">
        <v>131</v>
      </c>
      <c r="I455" s="276">
        <v>11.7</v>
      </c>
      <c r="J455" s="276">
        <v>8</v>
      </c>
      <c r="K455" s="276">
        <v>3.7</v>
      </c>
      <c r="L455" s="276">
        <v>3.4</v>
      </c>
      <c r="M455" s="276"/>
      <c r="N455" s="276">
        <v>7.1</v>
      </c>
    </row>
    <row r="456" spans="1:14" ht="12.6" customHeight="1" x14ac:dyDescent="0.2">
      <c r="A456" s="275">
        <v>2007</v>
      </c>
      <c r="B456" s="200">
        <v>18772</v>
      </c>
      <c r="C456" s="200">
        <v>217</v>
      </c>
      <c r="D456" s="200">
        <v>157</v>
      </c>
      <c r="E456" s="200">
        <v>60</v>
      </c>
      <c r="F456" s="200">
        <v>187</v>
      </c>
      <c r="G456" s="200"/>
      <c r="H456" s="200">
        <v>247</v>
      </c>
      <c r="I456" s="276">
        <v>11.6</v>
      </c>
      <c r="J456" s="276">
        <v>8.4</v>
      </c>
      <c r="K456" s="276">
        <v>3.2</v>
      </c>
      <c r="L456" s="276">
        <v>10</v>
      </c>
      <c r="M456" s="276"/>
      <c r="N456" s="276">
        <v>13.2</v>
      </c>
    </row>
    <row r="457" spans="1:14" ht="12.6" customHeight="1" x14ac:dyDescent="0.2">
      <c r="A457" s="275">
        <v>2008</v>
      </c>
      <c r="B457" s="200">
        <v>18929</v>
      </c>
      <c r="C457" s="200">
        <v>215</v>
      </c>
      <c r="D457" s="200">
        <v>160</v>
      </c>
      <c r="E457" s="200">
        <v>55</v>
      </c>
      <c r="F457" s="200">
        <v>102</v>
      </c>
      <c r="G457" s="200"/>
      <c r="H457" s="200">
        <v>157</v>
      </c>
      <c r="I457" s="276">
        <v>11.4</v>
      </c>
      <c r="J457" s="276">
        <v>8.5</v>
      </c>
      <c r="K457" s="276">
        <v>2.9</v>
      </c>
      <c r="L457" s="276">
        <v>5.4</v>
      </c>
      <c r="M457" s="276"/>
      <c r="N457" s="276">
        <v>8.3000000000000007</v>
      </c>
    </row>
    <row r="458" spans="1:14" ht="12.6" customHeight="1" x14ac:dyDescent="0.2">
      <c r="A458" s="275">
        <v>2009</v>
      </c>
      <c r="B458" s="200">
        <v>19045</v>
      </c>
      <c r="C458" s="200">
        <v>202</v>
      </c>
      <c r="D458" s="200">
        <v>133</v>
      </c>
      <c r="E458" s="200">
        <v>69</v>
      </c>
      <c r="F458" s="200">
        <v>47</v>
      </c>
      <c r="G458" s="200"/>
      <c r="H458" s="200">
        <v>116</v>
      </c>
      <c r="I458" s="276">
        <v>10.6</v>
      </c>
      <c r="J458" s="276">
        <v>7</v>
      </c>
      <c r="K458" s="276">
        <v>3.6</v>
      </c>
      <c r="L458" s="276">
        <v>2.5</v>
      </c>
      <c r="M458" s="276"/>
      <c r="N458" s="276">
        <v>6.1</v>
      </c>
    </row>
    <row r="459" spans="1:14" ht="12.6" customHeight="1" x14ac:dyDescent="0.2">
      <c r="A459" s="275">
        <v>2010</v>
      </c>
      <c r="B459" s="200">
        <v>19194</v>
      </c>
      <c r="C459" s="200">
        <v>224</v>
      </c>
      <c r="D459" s="200">
        <v>149</v>
      </c>
      <c r="E459" s="200">
        <v>75</v>
      </c>
      <c r="F459" s="200">
        <v>74</v>
      </c>
      <c r="G459" s="200"/>
      <c r="H459" s="200">
        <v>149</v>
      </c>
      <c r="I459" s="276">
        <v>11.7</v>
      </c>
      <c r="J459" s="276">
        <v>7.8</v>
      </c>
      <c r="K459" s="276">
        <v>3.9</v>
      </c>
      <c r="L459" s="276">
        <v>3.9</v>
      </c>
      <c r="M459" s="276"/>
      <c r="N459" s="276">
        <v>7.8</v>
      </c>
    </row>
    <row r="460" spans="1:14" ht="12.6" customHeight="1" x14ac:dyDescent="0.2">
      <c r="A460" s="275">
        <v>2011</v>
      </c>
      <c r="B460" s="200">
        <v>19405</v>
      </c>
      <c r="C460" s="200">
        <v>205</v>
      </c>
      <c r="D460" s="200">
        <v>148</v>
      </c>
      <c r="E460" s="200">
        <v>57</v>
      </c>
      <c r="F460" s="200">
        <v>154</v>
      </c>
      <c r="G460" s="200"/>
      <c r="H460" s="200">
        <v>211</v>
      </c>
      <c r="I460" s="276">
        <v>10.6</v>
      </c>
      <c r="J460" s="276">
        <v>7.7</v>
      </c>
      <c r="K460" s="276">
        <v>3</v>
      </c>
      <c r="L460" s="276">
        <v>8</v>
      </c>
      <c r="M460" s="276"/>
      <c r="N460" s="276">
        <v>10.9</v>
      </c>
    </row>
    <row r="461" spans="1:14" ht="12.6" customHeight="1" x14ac:dyDescent="0.2">
      <c r="A461" s="275">
        <v>2012</v>
      </c>
      <c r="B461" s="200">
        <v>19583</v>
      </c>
      <c r="C461" s="200">
        <v>231</v>
      </c>
      <c r="D461" s="200">
        <v>146</v>
      </c>
      <c r="E461" s="200">
        <v>85</v>
      </c>
      <c r="F461" s="200">
        <v>93</v>
      </c>
      <c r="G461" s="200"/>
      <c r="H461" s="200">
        <v>178</v>
      </c>
      <c r="I461" s="276">
        <v>11.8</v>
      </c>
      <c r="J461" s="276">
        <v>7.5</v>
      </c>
      <c r="K461" s="276">
        <v>4.4000000000000004</v>
      </c>
      <c r="L461" s="276">
        <v>4.8</v>
      </c>
      <c r="M461" s="276"/>
      <c r="N461" s="276">
        <v>9.1</v>
      </c>
    </row>
    <row r="462" spans="1:14" ht="12.6" customHeight="1" x14ac:dyDescent="0.2">
      <c r="A462" s="275">
        <v>2013</v>
      </c>
      <c r="B462" s="200">
        <v>19777</v>
      </c>
      <c r="C462" s="200">
        <v>198</v>
      </c>
      <c r="D462" s="200">
        <v>147</v>
      </c>
      <c r="E462" s="200">
        <v>51</v>
      </c>
      <c r="F462" s="200">
        <v>143</v>
      </c>
      <c r="G462" s="200"/>
      <c r="H462" s="200">
        <v>194</v>
      </c>
      <c r="I462" s="276">
        <v>10.1</v>
      </c>
      <c r="J462" s="276">
        <v>7.5</v>
      </c>
      <c r="K462" s="276">
        <v>2.6</v>
      </c>
      <c r="L462" s="276">
        <v>7.3</v>
      </c>
      <c r="M462" s="276"/>
      <c r="N462" s="276">
        <v>9.9</v>
      </c>
    </row>
    <row r="463" spans="1:14" ht="12.6" customHeight="1" x14ac:dyDescent="0.2">
      <c r="A463" s="275">
        <v>2014</v>
      </c>
      <c r="B463" s="200">
        <v>19931</v>
      </c>
      <c r="C463" s="200">
        <v>236</v>
      </c>
      <c r="D463" s="200">
        <v>151</v>
      </c>
      <c r="E463" s="200">
        <v>85</v>
      </c>
      <c r="F463" s="200">
        <v>69</v>
      </c>
      <c r="G463" s="200"/>
      <c r="H463" s="200">
        <v>154</v>
      </c>
      <c r="I463" s="276">
        <v>11.9</v>
      </c>
      <c r="J463" s="276">
        <v>7.6</v>
      </c>
      <c r="K463" s="276">
        <v>4.3</v>
      </c>
      <c r="L463" s="276">
        <v>3.5</v>
      </c>
      <c r="M463" s="276"/>
      <c r="N463" s="276">
        <v>7.8</v>
      </c>
    </row>
    <row r="464" spans="1:14" ht="12.6" customHeight="1" x14ac:dyDescent="0.2">
      <c r="A464" s="275">
        <v>2015</v>
      </c>
      <c r="B464" s="200">
        <v>20089</v>
      </c>
      <c r="C464" s="200">
        <v>204</v>
      </c>
      <c r="D464" s="200">
        <v>142</v>
      </c>
      <c r="E464" s="200">
        <v>62</v>
      </c>
      <c r="F464" s="200">
        <v>96</v>
      </c>
      <c r="G464" s="200"/>
      <c r="H464" s="200">
        <v>158</v>
      </c>
      <c r="I464" s="276">
        <v>10.199999999999999</v>
      </c>
      <c r="J464" s="276">
        <v>7.1</v>
      </c>
      <c r="K464" s="276">
        <v>3.1</v>
      </c>
      <c r="L464" s="276">
        <v>4.8</v>
      </c>
      <c r="M464" s="276"/>
      <c r="N464" s="276">
        <v>7.9</v>
      </c>
    </row>
    <row r="465" spans="1:26" ht="12.6" customHeight="1" x14ac:dyDescent="0.2">
      <c r="A465" s="275">
        <v>2016</v>
      </c>
      <c r="B465" s="200">
        <v>20220</v>
      </c>
      <c r="C465" s="200">
        <v>237</v>
      </c>
      <c r="D465" s="200">
        <v>151</v>
      </c>
      <c r="E465" s="200">
        <v>86</v>
      </c>
      <c r="F465" s="200">
        <v>45</v>
      </c>
      <c r="G465" s="200"/>
      <c r="H465" s="200">
        <v>131</v>
      </c>
      <c r="I465" s="276">
        <v>11.8</v>
      </c>
      <c r="J465" s="276">
        <v>7.5</v>
      </c>
      <c r="K465" s="276">
        <v>4.3</v>
      </c>
      <c r="L465" s="276">
        <v>2.2000000000000002</v>
      </c>
      <c r="M465" s="276"/>
      <c r="N465" s="276">
        <v>6.5</v>
      </c>
    </row>
    <row r="466" spans="1:26" ht="12.6" customHeight="1" x14ac:dyDescent="0.2">
      <c r="A466" s="275">
        <v>2017</v>
      </c>
      <c r="B466" s="200">
        <v>20331</v>
      </c>
      <c r="C466" s="200">
        <v>234</v>
      </c>
      <c r="D466" s="200">
        <v>160</v>
      </c>
      <c r="E466" s="200">
        <v>74</v>
      </c>
      <c r="F466" s="200">
        <v>37</v>
      </c>
      <c r="G466" s="200"/>
      <c r="H466" s="200">
        <v>111</v>
      </c>
      <c r="I466" s="276">
        <v>11.5</v>
      </c>
      <c r="J466" s="276">
        <v>7.9</v>
      </c>
      <c r="K466" s="276">
        <v>3.6</v>
      </c>
      <c r="L466" s="276">
        <v>1.8</v>
      </c>
      <c r="M466" s="276"/>
      <c r="N466" s="276">
        <v>5.5</v>
      </c>
    </row>
    <row r="467" spans="1:26" ht="12.6" customHeight="1" x14ac:dyDescent="0.2">
      <c r="A467" s="275">
        <v>2018</v>
      </c>
      <c r="B467" s="200">
        <v>20447</v>
      </c>
      <c r="C467" s="200">
        <v>215</v>
      </c>
      <c r="D467" s="200">
        <v>125</v>
      </c>
      <c r="E467" s="200">
        <v>90</v>
      </c>
      <c r="F467" s="200">
        <v>26</v>
      </c>
      <c r="G467" s="200"/>
      <c r="H467" s="200">
        <v>116</v>
      </c>
      <c r="I467" s="276">
        <v>10.5</v>
      </c>
      <c r="J467" s="276">
        <v>6.1</v>
      </c>
      <c r="K467" s="276">
        <v>4.4000000000000004</v>
      </c>
      <c r="L467" s="276">
        <v>1.3</v>
      </c>
      <c r="M467" s="276"/>
      <c r="N467" s="276">
        <v>5.7</v>
      </c>
    </row>
    <row r="468" spans="1:26" ht="12.6" customHeight="1" x14ac:dyDescent="0.2">
      <c r="A468" s="275">
        <v>2019</v>
      </c>
      <c r="B468" s="200">
        <v>20610</v>
      </c>
      <c r="C468" s="200">
        <v>238</v>
      </c>
      <c r="D468" s="200">
        <v>158</v>
      </c>
      <c r="E468" s="200">
        <v>80</v>
      </c>
      <c r="F468" s="200">
        <v>76</v>
      </c>
      <c r="G468" s="200">
        <v>7</v>
      </c>
      <c r="H468" s="200">
        <v>163</v>
      </c>
      <c r="I468" s="276">
        <v>11.6</v>
      </c>
      <c r="J468" s="276">
        <v>7.7</v>
      </c>
      <c r="K468" s="276">
        <v>3.9</v>
      </c>
      <c r="L468" s="276">
        <v>3.7</v>
      </c>
      <c r="M468" s="276">
        <v>0.3</v>
      </c>
      <c r="N468" s="276">
        <v>7.9</v>
      </c>
    </row>
    <row r="469" spans="1:26" ht="12.6" customHeight="1" x14ac:dyDescent="0.2">
      <c r="A469" s="275">
        <v>2020</v>
      </c>
      <c r="B469" s="200">
        <v>20639</v>
      </c>
      <c r="C469" s="200">
        <v>205</v>
      </c>
      <c r="D469" s="200">
        <v>212</v>
      </c>
      <c r="E469" s="200">
        <v>-7</v>
      </c>
      <c r="F469" s="200">
        <v>38</v>
      </c>
      <c r="G469" s="200">
        <v>-2</v>
      </c>
      <c r="H469" s="200">
        <v>29</v>
      </c>
      <c r="I469" s="276">
        <v>9.9</v>
      </c>
      <c r="J469" s="276">
        <v>10.3</v>
      </c>
      <c r="K469" s="276">
        <v>-0.3</v>
      </c>
      <c r="L469" s="276">
        <v>1.8</v>
      </c>
      <c r="M469" s="276">
        <v>-0.1</v>
      </c>
      <c r="N469" s="276">
        <v>1.4</v>
      </c>
    </row>
    <row r="470" spans="1:26" ht="12.6" customHeight="1" x14ac:dyDescent="0.2">
      <c r="A470" s="275">
        <v>2021</v>
      </c>
      <c r="B470" s="200">
        <v>20661</v>
      </c>
      <c r="C470" s="200">
        <v>244</v>
      </c>
      <c r="D470" s="200">
        <v>174</v>
      </c>
      <c r="E470" s="200">
        <v>70</v>
      </c>
      <c r="F470" s="200">
        <v>81</v>
      </c>
      <c r="G470" s="200">
        <v>-129</v>
      </c>
      <c r="H470" s="200">
        <v>22</v>
      </c>
      <c r="I470" s="276">
        <v>11.8</v>
      </c>
      <c r="J470" s="276">
        <v>8.4</v>
      </c>
      <c r="K470" s="276">
        <v>3.4</v>
      </c>
      <c r="L470" s="276">
        <v>3.9</v>
      </c>
      <c r="M470" s="276">
        <v>-6.2</v>
      </c>
      <c r="N470" s="276">
        <v>1.1000000000000001</v>
      </c>
    </row>
    <row r="471" spans="1:26" ht="12.6" customHeight="1" x14ac:dyDescent="0.2">
      <c r="A471" s="275">
        <v>2022</v>
      </c>
      <c r="B471" s="175">
        <v>20726</v>
      </c>
      <c r="C471" s="175">
        <v>199</v>
      </c>
      <c r="D471" s="175">
        <v>209</v>
      </c>
      <c r="E471" s="175">
        <v>-10</v>
      </c>
      <c r="F471" s="175">
        <v>68</v>
      </c>
      <c r="G471" s="175">
        <v>7</v>
      </c>
      <c r="H471" s="175">
        <v>65</v>
      </c>
      <c r="I471" s="292">
        <v>9.6</v>
      </c>
      <c r="J471" s="292">
        <v>10.1</v>
      </c>
      <c r="K471" s="292">
        <v>-0.5</v>
      </c>
      <c r="L471" s="292">
        <v>3.3</v>
      </c>
      <c r="M471" s="292">
        <v>0.3</v>
      </c>
      <c r="N471" s="292">
        <v>3.1</v>
      </c>
    </row>
    <row r="472" spans="1:26" s="52" customFormat="1" ht="12.6" customHeight="1" x14ac:dyDescent="0.25">
      <c r="A472" s="253">
        <v>2023</v>
      </c>
      <c r="B472" s="284">
        <v>20892</v>
      </c>
      <c r="C472" s="138">
        <v>208</v>
      </c>
      <c r="D472" s="138">
        <v>165</v>
      </c>
      <c r="E472" s="138">
        <v>43</v>
      </c>
      <c r="F472" s="138">
        <v>97</v>
      </c>
      <c r="G472" s="138">
        <v>26</v>
      </c>
      <c r="H472" s="138">
        <v>166</v>
      </c>
      <c r="I472" s="293">
        <v>10</v>
      </c>
      <c r="J472" s="293">
        <v>7.9</v>
      </c>
      <c r="K472" s="293">
        <v>2.1</v>
      </c>
      <c r="L472" s="293">
        <v>4.7</v>
      </c>
      <c r="M472" s="293">
        <v>1.2</v>
      </c>
      <c r="N472" s="293">
        <v>8</v>
      </c>
      <c r="P472" s="86"/>
      <c r="Q472" s="85"/>
      <c r="R472" s="85"/>
      <c r="S472" s="85"/>
      <c r="T472" s="85"/>
      <c r="U472" s="85"/>
      <c r="V472" s="85"/>
      <c r="W472" s="85"/>
      <c r="X472" s="85"/>
      <c r="Y472" s="85"/>
      <c r="Z472" s="85"/>
    </row>
    <row r="473" spans="1:26" ht="12.6" customHeight="1" x14ac:dyDescent="0.2">
      <c r="A473" s="282"/>
      <c r="B473" s="204"/>
      <c r="C473" s="204"/>
      <c r="D473" s="204"/>
      <c r="E473" s="204"/>
      <c r="F473" s="204"/>
      <c r="G473" s="204"/>
      <c r="H473" s="204"/>
      <c r="I473" s="263"/>
      <c r="J473" s="263"/>
      <c r="K473" s="263"/>
      <c r="L473" s="263"/>
      <c r="M473" s="263"/>
      <c r="N473" s="263"/>
    </row>
    <row r="474" spans="1:26" s="212" customFormat="1" ht="12.6" customHeight="1" x14ac:dyDescent="0.15">
      <c r="A474" s="265" t="s">
        <v>702</v>
      </c>
      <c r="B474" s="731" t="s">
        <v>1237</v>
      </c>
      <c r="C474" s="731"/>
      <c r="D474" s="731"/>
      <c r="E474" s="731"/>
      <c r="F474" s="731"/>
      <c r="G474" s="731"/>
      <c r="H474" s="731"/>
      <c r="I474" s="731"/>
      <c r="J474" s="731"/>
      <c r="K474" s="731"/>
      <c r="L474" s="731"/>
      <c r="M474" s="731"/>
      <c r="N474" s="731"/>
    </row>
    <row r="475" spans="1:26" s="212" customFormat="1" ht="10.35" customHeight="1" x14ac:dyDescent="0.15">
      <c r="A475" s="295"/>
      <c r="B475" s="732" t="s">
        <v>1010</v>
      </c>
      <c r="C475" s="732"/>
      <c r="D475" s="732"/>
      <c r="E475" s="732"/>
      <c r="F475" s="732"/>
      <c r="G475" s="732"/>
      <c r="H475" s="732"/>
      <c r="I475" s="732"/>
      <c r="J475" s="732"/>
      <c r="K475" s="732"/>
      <c r="L475" s="732"/>
      <c r="M475" s="732"/>
      <c r="N475" s="732"/>
    </row>
    <row r="476" spans="1:26" ht="24.95" customHeight="1" x14ac:dyDescent="0.2">
      <c r="A476" s="27"/>
      <c r="B476" s="27"/>
      <c r="C476" s="27"/>
      <c r="D476" s="121"/>
      <c r="E476" s="27"/>
      <c r="F476" s="27"/>
      <c r="G476" s="27"/>
      <c r="H476" s="27"/>
      <c r="I476" s="15"/>
      <c r="J476" s="15"/>
      <c r="K476" s="15"/>
      <c r="L476" s="15"/>
      <c r="M476" s="15"/>
      <c r="N476" s="15"/>
    </row>
    <row r="477" spans="1:26" s="25" customFormat="1" ht="12.6" customHeight="1" x14ac:dyDescent="0.2">
      <c r="A477" s="697" t="s">
        <v>707</v>
      </c>
      <c r="B477" s="697"/>
      <c r="C477" s="697"/>
      <c r="D477" s="697"/>
      <c r="E477" s="697"/>
      <c r="F477" s="697"/>
      <c r="G477" s="697"/>
      <c r="H477" s="697"/>
      <c r="I477" s="697"/>
      <c r="J477" s="697"/>
      <c r="K477" s="697"/>
      <c r="L477" s="697"/>
      <c r="M477" s="697"/>
      <c r="N477" s="697"/>
    </row>
    <row r="478" spans="1:26" s="108" customFormat="1" ht="21" customHeight="1" x14ac:dyDescent="0.2">
      <c r="A478" s="695" t="s">
        <v>1087</v>
      </c>
      <c r="B478" s="695"/>
      <c r="C478" s="695"/>
      <c r="D478" s="695"/>
      <c r="E478" s="695"/>
      <c r="F478" s="695"/>
      <c r="G478" s="695"/>
      <c r="H478" s="695"/>
      <c r="I478" s="695"/>
      <c r="J478" s="695"/>
      <c r="K478" s="695"/>
      <c r="L478" s="695"/>
      <c r="M478" s="695"/>
      <c r="N478" s="695"/>
    </row>
    <row r="479" spans="1:26" s="25" customFormat="1" ht="12.6" customHeight="1" x14ac:dyDescent="0.2">
      <c r="A479" s="697" t="s">
        <v>684</v>
      </c>
      <c r="B479" s="697"/>
      <c r="C479" s="697"/>
      <c r="D479" s="697"/>
      <c r="E479" s="697"/>
      <c r="F479" s="697"/>
      <c r="G479" s="697"/>
      <c r="H479" s="697"/>
      <c r="I479" s="697"/>
      <c r="J479" s="697"/>
      <c r="K479" s="697"/>
      <c r="L479" s="697"/>
      <c r="M479" s="697"/>
      <c r="N479" s="697"/>
    </row>
    <row r="480" spans="1:26" s="108" customFormat="1" ht="21" customHeight="1" x14ac:dyDescent="0.2">
      <c r="A480" s="695" t="s">
        <v>1088</v>
      </c>
      <c r="B480" s="695"/>
      <c r="C480" s="695"/>
      <c r="D480" s="695"/>
      <c r="E480" s="695"/>
      <c r="F480" s="695"/>
      <c r="G480" s="695"/>
      <c r="H480" s="695"/>
      <c r="I480" s="695"/>
      <c r="J480" s="695"/>
      <c r="K480" s="695"/>
      <c r="L480" s="695"/>
      <c r="M480" s="695"/>
      <c r="N480" s="695"/>
    </row>
    <row r="481" spans="1:14" s="25" customFormat="1" ht="12.6" customHeight="1" x14ac:dyDescent="0.2">
      <c r="A481" s="697" t="s">
        <v>685</v>
      </c>
      <c r="B481" s="697"/>
      <c r="C481" s="697"/>
      <c r="D481" s="697"/>
      <c r="E481" s="697"/>
      <c r="F481" s="697"/>
      <c r="G481" s="697"/>
      <c r="H481" s="697"/>
      <c r="I481" s="697"/>
      <c r="J481" s="697"/>
      <c r="K481" s="697"/>
      <c r="L481" s="697"/>
      <c r="M481" s="697"/>
      <c r="N481" s="697"/>
    </row>
    <row r="482" spans="1:14" s="25" customFormat="1" ht="12.6" customHeight="1" x14ac:dyDescent="0.2">
      <c r="A482" s="697"/>
      <c r="B482" s="697"/>
      <c r="C482" s="697"/>
      <c r="D482" s="697"/>
      <c r="E482" s="697"/>
      <c r="F482" s="697"/>
      <c r="G482" s="697"/>
      <c r="H482" s="697"/>
      <c r="I482" s="697"/>
      <c r="J482" s="697"/>
      <c r="K482" s="697"/>
      <c r="L482" s="697"/>
      <c r="M482" s="697"/>
      <c r="N482" s="697"/>
    </row>
    <row r="483" spans="1:14" ht="23.1" customHeight="1" x14ac:dyDescent="0.2">
      <c r="A483" s="736" t="s">
        <v>1328</v>
      </c>
      <c r="B483" s="734" t="s">
        <v>1329</v>
      </c>
      <c r="C483" s="733" t="s">
        <v>1318</v>
      </c>
      <c r="D483" s="733"/>
      <c r="E483" s="733"/>
      <c r="F483" s="733"/>
      <c r="G483" s="733"/>
      <c r="H483" s="733"/>
      <c r="I483" s="729" t="s">
        <v>1319</v>
      </c>
      <c r="J483" s="729"/>
      <c r="K483" s="729"/>
      <c r="L483" s="729"/>
      <c r="M483" s="729"/>
      <c r="N483" s="730"/>
    </row>
    <row r="484" spans="1:14" ht="23.1" customHeight="1" x14ac:dyDescent="0.2">
      <c r="A484" s="737"/>
      <c r="B484" s="735"/>
      <c r="C484" s="266" t="s">
        <v>1308</v>
      </c>
      <c r="D484" s="266" t="s">
        <v>1320</v>
      </c>
      <c r="E484" s="266" t="s">
        <v>1321</v>
      </c>
      <c r="F484" s="266" t="s">
        <v>1312</v>
      </c>
      <c r="G484" s="266" t="s">
        <v>1322</v>
      </c>
      <c r="H484" s="266" t="s">
        <v>1310</v>
      </c>
      <c r="I484" s="267" t="s">
        <v>1308</v>
      </c>
      <c r="J484" s="267" t="s">
        <v>1320</v>
      </c>
      <c r="K484" s="267" t="s">
        <v>1321</v>
      </c>
      <c r="L484" s="267" t="s">
        <v>1312</v>
      </c>
      <c r="M484" s="266" t="s">
        <v>1322</v>
      </c>
      <c r="N484" s="268" t="s">
        <v>1310</v>
      </c>
    </row>
    <row r="485" spans="1:14" ht="23.1" customHeight="1" x14ac:dyDescent="0.2">
      <c r="A485" s="738"/>
      <c r="B485" s="269" t="s">
        <v>1323</v>
      </c>
      <c r="C485" s="269" t="s">
        <v>1324</v>
      </c>
      <c r="D485" s="269" t="s">
        <v>695</v>
      </c>
      <c r="E485" s="269" t="s">
        <v>1325</v>
      </c>
      <c r="F485" s="269" t="s">
        <v>1314</v>
      </c>
      <c r="G485" s="269" t="s">
        <v>1326</v>
      </c>
      <c r="H485" s="269" t="s">
        <v>1327</v>
      </c>
      <c r="I485" s="269" t="s">
        <v>1324</v>
      </c>
      <c r="J485" s="269" t="s">
        <v>695</v>
      </c>
      <c r="K485" s="269" t="s">
        <v>1325</v>
      </c>
      <c r="L485" s="269" t="s">
        <v>1314</v>
      </c>
      <c r="M485" s="269" t="s">
        <v>1326</v>
      </c>
      <c r="N485" s="270" t="s">
        <v>1327</v>
      </c>
    </row>
    <row r="486" spans="1:14" ht="12.6" customHeight="1" x14ac:dyDescent="0.2">
      <c r="A486" s="273"/>
      <c r="B486" s="171"/>
      <c r="C486" s="171"/>
      <c r="D486" s="171"/>
      <c r="E486" s="171"/>
      <c r="F486" s="171"/>
      <c r="G486" s="171"/>
      <c r="H486" s="171"/>
      <c r="I486" s="274"/>
      <c r="J486" s="274"/>
      <c r="K486" s="274"/>
      <c r="L486" s="274"/>
      <c r="M486" s="274"/>
      <c r="N486" s="274"/>
    </row>
    <row r="487" spans="1:14" ht="12.6" customHeight="1" x14ac:dyDescent="0.2">
      <c r="A487" s="275">
        <v>1970</v>
      </c>
      <c r="B487" s="200">
        <v>60326</v>
      </c>
      <c r="C487" s="200">
        <v>1422</v>
      </c>
      <c r="D487" s="200">
        <v>495</v>
      </c>
      <c r="E487" s="200">
        <v>927</v>
      </c>
      <c r="F487" s="200">
        <v>-580</v>
      </c>
      <c r="G487" s="200"/>
      <c r="H487" s="200">
        <v>347</v>
      </c>
      <c r="I487" s="276">
        <v>23.6</v>
      </c>
      <c r="J487" s="276">
        <v>8.1999999999999993</v>
      </c>
      <c r="K487" s="276">
        <v>15.4</v>
      </c>
      <c r="L487" s="276">
        <v>-9.6</v>
      </c>
      <c r="M487" s="276"/>
      <c r="N487" s="276">
        <v>5.8</v>
      </c>
    </row>
    <row r="488" spans="1:14" ht="12.6" customHeight="1" x14ac:dyDescent="0.2">
      <c r="A488" s="275">
        <v>1971</v>
      </c>
      <c r="B488" s="200">
        <v>60083</v>
      </c>
      <c r="C488" s="200">
        <v>1388</v>
      </c>
      <c r="D488" s="200">
        <v>492</v>
      </c>
      <c r="E488" s="200">
        <v>896</v>
      </c>
      <c r="F488" s="200">
        <v>-288</v>
      </c>
      <c r="G488" s="200"/>
      <c r="H488" s="200">
        <v>-243</v>
      </c>
      <c r="I488" s="276">
        <v>23.1</v>
      </c>
      <c r="J488" s="276">
        <v>8.1999999999999993</v>
      </c>
      <c r="K488" s="276">
        <v>14.9</v>
      </c>
      <c r="L488" s="276">
        <v>-4.8</v>
      </c>
      <c r="M488" s="276"/>
      <c r="N488" s="276">
        <v>-4</v>
      </c>
    </row>
    <row r="489" spans="1:14" ht="12.6" customHeight="1" x14ac:dyDescent="0.2">
      <c r="A489" s="275">
        <v>1972</v>
      </c>
      <c r="B489" s="200">
        <v>60851</v>
      </c>
      <c r="C489" s="200">
        <v>1382</v>
      </c>
      <c r="D489" s="200">
        <v>490</v>
      </c>
      <c r="E489" s="200">
        <v>892</v>
      </c>
      <c r="F489" s="200">
        <v>-124</v>
      </c>
      <c r="G489" s="200"/>
      <c r="H489" s="200">
        <v>768</v>
      </c>
      <c r="I489" s="276">
        <v>22.9</v>
      </c>
      <c r="J489" s="276">
        <v>8.1</v>
      </c>
      <c r="K489" s="276">
        <v>14.8</v>
      </c>
      <c r="L489" s="276">
        <v>-2.1</v>
      </c>
      <c r="M489" s="276"/>
      <c r="N489" s="276">
        <v>12.7</v>
      </c>
    </row>
    <row r="490" spans="1:14" ht="12.6" customHeight="1" x14ac:dyDescent="0.2">
      <c r="A490" s="275">
        <v>1973</v>
      </c>
      <c r="B490" s="200">
        <v>61503</v>
      </c>
      <c r="C490" s="200">
        <v>1321</v>
      </c>
      <c r="D490" s="200">
        <v>577</v>
      </c>
      <c r="E490" s="200">
        <v>744</v>
      </c>
      <c r="F490" s="200">
        <v>-92</v>
      </c>
      <c r="G490" s="200"/>
      <c r="H490" s="200">
        <v>652</v>
      </c>
      <c r="I490" s="276">
        <v>21.6</v>
      </c>
      <c r="J490" s="276">
        <v>9.4</v>
      </c>
      <c r="K490" s="276">
        <v>12.2</v>
      </c>
      <c r="L490" s="276">
        <v>-1.5</v>
      </c>
      <c r="M490" s="276"/>
      <c r="N490" s="276">
        <v>10.7</v>
      </c>
    </row>
    <row r="491" spans="1:14" ht="12.6" customHeight="1" x14ac:dyDescent="0.2">
      <c r="A491" s="275">
        <v>1974</v>
      </c>
      <c r="B491" s="200">
        <v>62150</v>
      </c>
      <c r="C491" s="200">
        <v>1273</v>
      </c>
      <c r="D491" s="200">
        <v>499</v>
      </c>
      <c r="E491" s="200">
        <v>774</v>
      </c>
      <c r="F491" s="200">
        <v>-127</v>
      </c>
      <c r="G491" s="200"/>
      <c r="H491" s="200">
        <v>647</v>
      </c>
      <c r="I491" s="276">
        <v>20.6</v>
      </c>
      <c r="J491" s="276">
        <v>8.1</v>
      </c>
      <c r="K491" s="276">
        <v>12.5</v>
      </c>
      <c r="L491" s="276">
        <v>-2.1</v>
      </c>
      <c r="M491" s="276"/>
      <c r="N491" s="276">
        <v>10.5</v>
      </c>
    </row>
    <row r="492" spans="1:14" ht="12.6" customHeight="1" x14ac:dyDescent="0.2">
      <c r="A492" s="275">
        <v>1975</v>
      </c>
      <c r="B492" s="200">
        <v>62642</v>
      </c>
      <c r="C492" s="200">
        <v>1221</v>
      </c>
      <c r="D492" s="200">
        <v>541</v>
      </c>
      <c r="E492" s="200">
        <v>680</v>
      </c>
      <c r="F492" s="200">
        <v>-188</v>
      </c>
      <c r="G492" s="200"/>
      <c r="H492" s="200">
        <v>492</v>
      </c>
      <c r="I492" s="276">
        <v>19.600000000000001</v>
      </c>
      <c r="J492" s="276">
        <v>8.6999999999999993</v>
      </c>
      <c r="K492" s="276">
        <v>10.9</v>
      </c>
      <c r="L492" s="276">
        <v>-3</v>
      </c>
      <c r="M492" s="276"/>
      <c r="N492" s="276">
        <v>7.9</v>
      </c>
    </row>
    <row r="493" spans="1:14" ht="12.6" customHeight="1" x14ac:dyDescent="0.2">
      <c r="A493" s="275">
        <v>1976</v>
      </c>
      <c r="B493" s="200">
        <v>63181</v>
      </c>
      <c r="C493" s="200">
        <v>1151</v>
      </c>
      <c r="D493" s="200">
        <v>501</v>
      </c>
      <c r="E493" s="200">
        <v>650</v>
      </c>
      <c r="F493" s="200">
        <v>-111</v>
      </c>
      <c r="G493" s="200"/>
      <c r="H493" s="200">
        <v>539</v>
      </c>
      <c r="I493" s="276">
        <v>18.3</v>
      </c>
      <c r="J493" s="276">
        <v>8</v>
      </c>
      <c r="K493" s="276">
        <v>10.3</v>
      </c>
      <c r="L493" s="276">
        <v>-1.8</v>
      </c>
      <c r="M493" s="276"/>
      <c r="N493" s="276">
        <v>8.6</v>
      </c>
    </row>
    <row r="494" spans="1:14" ht="12.6" customHeight="1" x14ac:dyDescent="0.2">
      <c r="A494" s="275">
        <v>1977</v>
      </c>
      <c r="B494" s="200">
        <v>63594</v>
      </c>
      <c r="C494" s="200">
        <v>1104</v>
      </c>
      <c r="D494" s="200">
        <v>525</v>
      </c>
      <c r="E494" s="200">
        <v>579</v>
      </c>
      <c r="F494" s="200">
        <v>-166</v>
      </c>
      <c r="G494" s="200"/>
      <c r="H494" s="200">
        <v>413</v>
      </c>
      <c r="I494" s="276">
        <v>17.399999999999999</v>
      </c>
      <c r="J494" s="276">
        <v>8.3000000000000007</v>
      </c>
      <c r="K494" s="276">
        <v>9.1</v>
      </c>
      <c r="L494" s="276">
        <v>-2.6</v>
      </c>
      <c r="M494" s="276"/>
      <c r="N494" s="276">
        <v>6.5</v>
      </c>
    </row>
    <row r="495" spans="1:14" ht="12.6" customHeight="1" x14ac:dyDescent="0.2">
      <c r="A495" s="275">
        <v>1978</v>
      </c>
      <c r="B495" s="200">
        <v>63912</v>
      </c>
      <c r="C495" s="200">
        <v>1077</v>
      </c>
      <c r="D495" s="200">
        <v>521</v>
      </c>
      <c r="E495" s="200">
        <v>556</v>
      </c>
      <c r="F495" s="200">
        <v>-238</v>
      </c>
      <c r="G495" s="200"/>
      <c r="H495" s="200">
        <v>318</v>
      </c>
      <c r="I495" s="276">
        <v>16.899999999999999</v>
      </c>
      <c r="J495" s="276">
        <v>8.1999999999999993</v>
      </c>
      <c r="K495" s="276">
        <v>8.6999999999999993</v>
      </c>
      <c r="L495" s="276">
        <v>-3.7</v>
      </c>
      <c r="M495" s="276"/>
      <c r="N495" s="276">
        <v>5</v>
      </c>
    </row>
    <row r="496" spans="1:14" ht="12.6" customHeight="1" x14ac:dyDescent="0.2">
      <c r="A496" s="275">
        <v>1979</v>
      </c>
      <c r="B496" s="200">
        <v>64311</v>
      </c>
      <c r="C496" s="200">
        <v>1071</v>
      </c>
      <c r="D496" s="200">
        <v>515</v>
      </c>
      <c r="E496" s="200">
        <v>556</v>
      </c>
      <c r="F496" s="200">
        <v>-157</v>
      </c>
      <c r="G496" s="200"/>
      <c r="H496" s="200">
        <v>399</v>
      </c>
      <c r="I496" s="276">
        <v>16.7</v>
      </c>
      <c r="J496" s="276">
        <v>8</v>
      </c>
      <c r="K496" s="276">
        <v>8.6999999999999993</v>
      </c>
      <c r="L496" s="276">
        <v>-2.4</v>
      </c>
      <c r="M496" s="276"/>
      <c r="N496" s="276">
        <v>6.2</v>
      </c>
    </row>
    <row r="497" spans="1:14" ht="12.6" customHeight="1" x14ac:dyDescent="0.2">
      <c r="A497" s="275">
        <v>1980</v>
      </c>
      <c r="B497" s="200">
        <v>64777</v>
      </c>
      <c r="C497" s="200">
        <v>1067</v>
      </c>
      <c r="D497" s="200">
        <v>516</v>
      </c>
      <c r="E497" s="200">
        <v>551</v>
      </c>
      <c r="F497" s="200">
        <v>-85</v>
      </c>
      <c r="G497" s="200"/>
      <c r="H497" s="200">
        <v>466</v>
      </c>
      <c r="I497" s="276">
        <v>16.5</v>
      </c>
      <c r="J497" s="276">
        <v>8</v>
      </c>
      <c r="K497" s="276">
        <v>8.5</v>
      </c>
      <c r="L497" s="276">
        <v>-1.3</v>
      </c>
      <c r="M497" s="276"/>
      <c r="N497" s="276">
        <v>7.2</v>
      </c>
    </row>
    <row r="498" spans="1:14" ht="12.6" customHeight="1" x14ac:dyDescent="0.2">
      <c r="A498" s="275">
        <v>1981</v>
      </c>
      <c r="B498" s="200">
        <v>64792</v>
      </c>
      <c r="C498" s="200">
        <v>1011</v>
      </c>
      <c r="D498" s="200">
        <v>529</v>
      </c>
      <c r="E498" s="200">
        <v>482</v>
      </c>
      <c r="F498" s="200">
        <v>-178</v>
      </c>
      <c r="G498" s="200"/>
      <c r="H498" s="200">
        <v>15</v>
      </c>
      <c r="I498" s="276">
        <v>15.6</v>
      </c>
      <c r="J498" s="276">
        <v>8.1999999999999993</v>
      </c>
      <c r="K498" s="276">
        <v>7.4</v>
      </c>
      <c r="L498" s="276">
        <v>-2.7</v>
      </c>
      <c r="M498" s="276"/>
      <c r="N498" s="276">
        <v>0.2</v>
      </c>
    </row>
    <row r="499" spans="1:14" ht="12.6" customHeight="1" x14ac:dyDescent="0.2">
      <c r="A499" s="275">
        <v>1982</v>
      </c>
      <c r="B499" s="200">
        <v>65292</v>
      </c>
      <c r="C499" s="200">
        <v>1038</v>
      </c>
      <c r="D499" s="200">
        <v>467</v>
      </c>
      <c r="E499" s="200">
        <v>571</v>
      </c>
      <c r="F499" s="200">
        <v>-71</v>
      </c>
      <c r="G499" s="200"/>
      <c r="H499" s="200">
        <v>500</v>
      </c>
      <c r="I499" s="276">
        <v>16</v>
      </c>
      <c r="J499" s="276">
        <v>7.2</v>
      </c>
      <c r="K499" s="276">
        <v>8.8000000000000007</v>
      </c>
      <c r="L499" s="276">
        <v>-1.1000000000000001</v>
      </c>
      <c r="M499" s="276"/>
      <c r="N499" s="276">
        <v>7.7</v>
      </c>
    </row>
    <row r="500" spans="1:14" ht="12.6" customHeight="1" x14ac:dyDescent="0.2">
      <c r="A500" s="275">
        <v>1983</v>
      </c>
      <c r="B500" s="200">
        <v>65704</v>
      </c>
      <c r="C500" s="200">
        <v>938</v>
      </c>
      <c r="D500" s="200">
        <v>518</v>
      </c>
      <c r="E500" s="200">
        <v>420</v>
      </c>
      <c r="F500" s="200">
        <v>-8</v>
      </c>
      <c r="G500" s="200"/>
      <c r="H500" s="200">
        <v>412</v>
      </c>
      <c r="I500" s="276">
        <v>14.3</v>
      </c>
      <c r="J500" s="276">
        <v>7.9</v>
      </c>
      <c r="K500" s="276">
        <v>6.4</v>
      </c>
      <c r="L500" s="276">
        <v>-0.1</v>
      </c>
      <c r="M500" s="276"/>
      <c r="N500" s="276">
        <v>6.3</v>
      </c>
    </row>
    <row r="501" spans="1:14" ht="12.6" customHeight="1" x14ac:dyDescent="0.2">
      <c r="A501" s="275">
        <v>1984</v>
      </c>
      <c r="B501" s="200">
        <v>66077</v>
      </c>
      <c r="C501" s="200">
        <v>957</v>
      </c>
      <c r="D501" s="200">
        <v>464</v>
      </c>
      <c r="E501" s="200">
        <v>493</v>
      </c>
      <c r="F501" s="200">
        <v>-120</v>
      </c>
      <c r="G501" s="200"/>
      <c r="H501" s="200">
        <v>373</v>
      </c>
      <c r="I501" s="276">
        <v>14.5</v>
      </c>
      <c r="J501" s="276">
        <v>7</v>
      </c>
      <c r="K501" s="276">
        <v>7.5</v>
      </c>
      <c r="L501" s="276">
        <v>-1.8</v>
      </c>
      <c r="M501" s="276"/>
      <c r="N501" s="276">
        <v>5.7</v>
      </c>
    </row>
    <row r="502" spans="1:14" ht="12.6" customHeight="1" x14ac:dyDescent="0.2">
      <c r="A502" s="275">
        <v>1985</v>
      </c>
      <c r="B502" s="200">
        <v>66492</v>
      </c>
      <c r="C502" s="200">
        <v>939</v>
      </c>
      <c r="D502" s="200">
        <v>465</v>
      </c>
      <c r="E502" s="200">
        <v>474</v>
      </c>
      <c r="F502" s="200">
        <v>-59</v>
      </c>
      <c r="G502" s="200"/>
      <c r="H502" s="200">
        <v>415</v>
      </c>
      <c r="I502" s="276">
        <v>14.2</v>
      </c>
      <c r="J502" s="276">
        <v>7</v>
      </c>
      <c r="K502" s="276">
        <v>7.2</v>
      </c>
      <c r="L502" s="276">
        <v>-0.9</v>
      </c>
      <c r="M502" s="276"/>
      <c r="N502" s="276">
        <v>6.3</v>
      </c>
    </row>
    <row r="503" spans="1:14" ht="12.6" customHeight="1" x14ac:dyDescent="0.2">
      <c r="A503" s="275">
        <v>1986</v>
      </c>
      <c r="B503" s="200">
        <v>66904</v>
      </c>
      <c r="C503" s="200">
        <v>907</v>
      </c>
      <c r="D503" s="200">
        <v>464</v>
      </c>
      <c r="E503" s="200">
        <v>443</v>
      </c>
      <c r="F503" s="200">
        <v>-31</v>
      </c>
      <c r="G503" s="200"/>
      <c r="H503" s="200">
        <v>412</v>
      </c>
      <c r="I503" s="276">
        <v>13.6</v>
      </c>
      <c r="J503" s="276">
        <v>7</v>
      </c>
      <c r="K503" s="276">
        <v>6.6</v>
      </c>
      <c r="L503" s="276">
        <v>-0.5</v>
      </c>
      <c r="M503" s="276"/>
      <c r="N503" s="276">
        <v>6.2</v>
      </c>
    </row>
    <row r="504" spans="1:14" ht="12.6" customHeight="1" x14ac:dyDescent="0.2">
      <c r="A504" s="275">
        <v>1987</v>
      </c>
      <c r="B504" s="200">
        <v>67248</v>
      </c>
      <c r="C504" s="200">
        <v>929</v>
      </c>
      <c r="D504" s="200">
        <v>477</v>
      </c>
      <c r="E504" s="200">
        <v>452</v>
      </c>
      <c r="F504" s="200">
        <v>-108</v>
      </c>
      <c r="G504" s="200"/>
      <c r="H504" s="200">
        <v>344</v>
      </c>
      <c r="I504" s="276">
        <v>13.8</v>
      </c>
      <c r="J504" s="276">
        <v>7.1</v>
      </c>
      <c r="K504" s="276">
        <v>6.7</v>
      </c>
      <c r="L504" s="276">
        <v>-1.6</v>
      </c>
      <c r="M504" s="276"/>
      <c r="N504" s="276">
        <v>5.0999999999999996</v>
      </c>
    </row>
    <row r="505" spans="1:14" ht="12.6" customHeight="1" x14ac:dyDescent="0.2">
      <c r="A505" s="275">
        <v>1988</v>
      </c>
      <c r="B505" s="200">
        <v>67619</v>
      </c>
      <c r="C505" s="200">
        <v>837</v>
      </c>
      <c r="D505" s="200">
        <v>412</v>
      </c>
      <c r="E505" s="200">
        <v>425</v>
      </c>
      <c r="F505" s="200">
        <v>-54</v>
      </c>
      <c r="G505" s="200"/>
      <c r="H505" s="200">
        <v>371</v>
      </c>
      <c r="I505" s="276">
        <v>12.4</v>
      </c>
      <c r="J505" s="276">
        <v>6.1</v>
      </c>
      <c r="K505" s="276">
        <v>6.3</v>
      </c>
      <c r="L505" s="276">
        <v>-0.8</v>
      </c>
      <c r="M505" s="276"/>
      <c r="N505" s="276">
        <v>5.5</v>
      </c>
    </row>
    <row r="506" spans="1:14" ht="12.6" customHeight="1" x14ac:dyDescent="0.2">
      <c r="A506" s="275">
        <v>1989</v>
      </c>
      <c r="B506" s="200">
        <v>67985</v>
      </c>
      <c r="C506" s="200">
        <v>905</v>
      </c>
      <c r="D506" s="200">
        <v>454</v>
      </c>
      <c r="E506" s="200">
        <v>451</v>
      </c>
      <c r="F506" s="200">
        <v>-85</v>
      </c>
      <c r="G506" s="200"/>
      <c r="H506" s="200">
        <v>366</v>
      </c>
      <c r="I506" s="276">
        <v>13.3</v>
      </c>
      <c r="J506" s="276">
        <v>6.7</v>
      </c>
      <c r="K506" s="276">
        <v>6.7</v>
      </c>
      <c r="L506" s="276">
        <v>-1.3</v>
      </c>
      <c r="M506" s="276"/>
      <c r="N506" s="276">
        <v>5.4</v>
      </c>
    </row>
    <row r="507" spans="1:14" ht="12.6" customHeight="1" x14ac:dyDescent="0.2">
      <c r="A507" s="275">
        <v>1990</v>
      </c>
      <c r="B507" s="200">
        <v>68502</v>
      </c>
      <c r="C507" s="200">
        <v>954</v>
      </c>
      <c r="D507" s="200">
        <v>462</v>
      </c>
      <c r="E507" s="200">
        <v>492</v>
      </c>
      <c r="F507" s="200">
        <v>25</v>
      </c>
      <c r="G507" s="200"/>
      <c r="H507" s="200">
        <v>517</v>
      </c>
      <c r="I507" s="276">
        <v>14</v>
      </c>
      <c r="J507" s="276">
        <v>6.8</v>
      </c>
      <c r="K507" s="276">
        <v>7.2</v>
      </c>
      <c r="L507" s="276">
        <v>0.4</v>
      </c>
      <c r="M507" s="276"/>
      <c r="N507" s="276">
        <v>7.6</v>
      </c>
    </row>
    <row r="508" spans="1:14" ht="12.6" customHeight="1" x14ac:dyDescent="0.2">
      <c r="A508" s="275">
        <v>1991</v>
      </c>
      <c r="B508" s="200">
        <v>68825</v>
      </c>
      <c r="C508" s="200">
        <v>976</v>
      </c>
      <c r="D508" s="200">
        <v>459</v>
      </c>
      <c r="E508" s="200">
        <v>517</v>
      </c>
      <c r="F508" s="200">
        <v>26</v>
      </c>
      <c r="G508" s="200"/>
      <c r="H508" s="200">
        <v>323</v>
      </c>
      <c r="I508" s="276">
        <v>14.2</v>
      </c>
      <c r="J508" s="276">
        <v>6.7</v>
      </c>
      <c r="K508" s="276">
        <v>7.5</v>
      </c>
      <c r="L508" s="276">
        <v>0.4</v>
      </c>
      <c r="M508" s="276"/>
      <c r="N508" s="276">
        <v>4.7</v>
      </c>
    </row>
    <row r="509" spans="1:14" ht="12.6" customHeight="1" x14ac:dyDescent="0.2">
      <c r="A509" s="275">
        <v>1992</v>
      </c>
      <c r="B509" s="200">
        <v>69445</v>
      </c>
      <c r="C509" s="200">
        <v>986</v>
      </c>
      <c r="D509" s="200">
        <v>493</v>
      </c>
      <c r="E509" s="200">
        <v>493</v>
      </c>
      <c r="F509" s="200">
        <v>127</v>
      </c>
      <c r="G509" s="200"/>
      <c r="H509" s="200">
        <v>620</v>
      </c>
      <c r="I509" s="276">
        <v>14.3</v>
      </c>
      <c r="J509" s="276">
        <v>7.1</v>
      </c>
      <c r="K509" s="276">
        <v>7.1</v>
      </c>
      <c r="L509" s="276">
        <v>1.8</v>
      </c>
      <c r="M509" s="276"/>
      <c r="N509" s="276">
        <v>9</v>
      </c>
    </row>
    <row r="510" spans="1:14" ht="12.6" customHeight="1" x14ac:dyDescent="0.2">
      <c r="A510" s="275">
        <v>1993</v>
      </c>
      <c r="B510" s="200">
        <v>69952</v>
      </c>
      <c r="C510" s="200">
        <v>954</v>
      </c>
      <c r="D510" s="200">
        <v>460</v>
      </c>
      <c r="E510" s="200">
        <v>494</v>
      </c>
      <c r="F510" s="200">
        <v>13</v>
      </c>
      <c r="G510" s="200"/>
      <c r="H510" s="200">
        <v>507</v>
      </c>
      <c r="I510" s="276">
        <v>13.7</v>
      </c>
      <c r="J510" s="276">
        <v>6.6</v>
      </c>
      <c r="K510" s="276">
        <v>7.1</v>
      </c>
      <c r="L510" s="276">
        <v>0.2</v>
      </c>
      <c r="M510" s="276"/>
      <c r="N510" s="276">
        <v>7.3</v>
      </c>
    </row>
    <row r="511" spans="1:14" ht="12.6" customHeight="1" x14ac:dyDescent="0.2">
      <c r="A511" s="275">
        <v>1994</v>
      </c>
      <c r="B511" s="200">
        <v>70457</v>
      </c>
      <c r="C511" s="200">
        <v>892</v>
      </c>
      <c r="D511" s="200">
        <v>482</v>
      </c>
      <c r="E511" s="200">
        <v>410</v>
      </c>
      <c r="F511" s="200">
        <v>95</v>
      </c>
      <c r="G511" s="200"/>
      <c r="H511" s="200">
        <v>505</v>
      </c>
      <c r="I511" s="276">
        <v>12.7</v>
      </c>
      <c r="J511" s="276">
        <v>6.9</v>
      </c>
      <c r="K511" s="276">
        <v>5.8</v>
      </c>
      <c r="L511" s="276">
        <v>1.4</v>
      </c>
      <c r="M511" s="276"/>
      <c r="N511" s="276">
        <v>7.2</v>
      </c>
    </row>
    <row r="512" spans="1:14" ht="12.6" customHeight="1" x14ac:dyDescent="0.2">
      <c r="A512" s="275">
        <v>1995</v>
      </c>
      <c r="B512" s="200">
        <v>70880</v>
      </c>
      <c r="C512" s="200">
        <v>908</v>
      </c>
      <c r="D512" s="200">
        <v>490</v>
      </c>
      <c r="E512" s="200">
        <v>418</v>
      </c>
      <c r="F512" s="200">
        <v>5</v>
      </c>
      <c r="G512" s="200"/>
      <c r="H512" s="200">
        <v>423</v>
      </c>
      <c r="I512" s="276">
        <v>12.8</v>
      </c>
      <c r="J512" s="276">
        <v>6.9</v>
      </c>
      <c r="K512" s="276">
        <v>5.9</v>
      </c>
      <c r="L512" s="276">
        <v>0.1</v>
      </c>
      <c r="M512" s="276"/>
      <c r="N512" s="276">
        <v>6</v>
      </c>
    </row>
    <row r="513" spans="1:14" ht="12.6" customHeight="1" x14ac:dyDescent="0.2">
      <c r="A513" s="275">
        <v>1996</v>
      </c>
      <c r="B513" s="200">
        <v>71479</v>
      </c>
      <c r="C513" s="200">
        <v>977</v>
      </c>
      <c r="D513" s="200">
        <v>458</v>
      </c>
      <c r="E513" s="200">
        <v>519</v>
      </c>
      <c r="F513" s="200">
        <v>80</v>
      </c>
      <c r="G513" s="200"/>
      <c r="H513" s="200">
        <v>599</v>
      </c>
      <c r="I513" s="276">
        <v>13.7</v>
      </c>
      <c r="J513" s="276">
        <v>6.4</v>
      </c>
      <c r="K513" s="276">
        <v>7.3</v>
      </c>
      <c r="L513" s="276">
        <v>1.1000000000000001</v>
      </c>
      <c r="M513" s="276"/>
      <c r="N513" s="276">
        <v>8.4</v>
      </c>
    </row>
    <row r="514" spans="1:14" ht="12.6" customHeight="1" x14ac:dyDescent="0.2">
      <c r="A514" s="275">
        <v>1997</v>
      </c>
      <c r="B514" s="200">
        <v>72068</v>
      </c>
      <c r="C514" s="200">
        <v>1026</v>
      </c>
      <c r="D514" s="200">
        <v>471</v>
      </c>
      <c r="E514" s="200">
        <v>555</v>
      </c>
      <c r="F514" s="200">
        <v>34</v>
      </c>
      <c r="G514" s="200"/>
      <c r="H514" s="200">
        <v>589</v>
      </c>
      <c r="I514" s="276">
        <v>14.3</v>
      </c>
      <c r="J514" s="276">
        <v>6.6</v>
      </c>
      <c r="K514" s="276">
        <v>7.7</v>
      </c>
      <c r="L514" s="276">
        <v>0.5</v>
      </c>
      <c r="M514" s="276"/>
      <c r="N514" s="276">
        <v>8.1999999999999993</v>
      </c>
    </row>
    <row r="515" spans="1:14" ht="12.6" customHeight="1" x14ac:dyDescent="0.2">
      <c r="A515" s="275">
        <v>1998</v>
      </c>
      <c r="B515" s="200">
        <v>72555</v>
      </c>
      <c r="C515" s="200">
        <v>971</v>
      </c>
      <c r="D515" s="200">
        <v>494</v>
      </c>
      <c r="E515" s="200">
        <v>477</v>
      </c>
      <c r="F515" s="200">
        <v>10</v>
      </c>
      <c r="G515" s="200"/>
      <c r="H515" s="200">
        <v>487</v>
      </c>
      <c r="I515" s="276">
        <v>13.4</v>
      </c>
      <c r="J515" s="276">
        <v>6.8</v>
      </c>
      <c r="K515" s="276">
        <v>6.6</v>
      </c>
      <c r="L515" s="276">
        <v>0.1</v>
      </c>
      <c r="M515" s="276"/>
      <c r="N515" s="276">
        <v>6.7</v>
      </c>
    </row>
    <row r="516" spans="1:14" ht="12.6" customHeight="1" x14ac:dyDescent="0.2">
      <c r="A516" s="275">
        <v>1999</v>
      </c>
      <c r="B516" s="200">
        <v>73146</v>
      </c>
      <c r="C516" s="200">
        <v>1040</v>
      </c>
      <c r="D516" s="200">
        <v>493</v>
      </c>
      <c r="E516" s="200">
        <v>547</v>
      </c>
      <c r="F516" s="200">
        <v>44</v>
      </c>
      <c r="G516" s="200"/>
      <c r="H516" s="200">
        <v>591</v>
      </c>
      <c r="I516" s="276">
        <v>14.3</v>
      </c>
      <c r="J516" s="276">
        <v>6.8</v>
      </c>
      <c r="K516" s="276">
        <v>7.5</v>
      </c>
      <c r="L516" s="276">
        <v>0.6</v>
      </c>
      <c r="M516" s="276"/>
      <c r="N516" s="276">
        <v>8.1</v>
      </c>
    </row>
    <row r="517" spans="1:14" ht="12.6" customHeight="1" x14ac:dyDescent="0.2">
      <c r="A517" s="275">
        <v>2000</v>
      </c>
      <c r="B517" s="200">
        <v>73566</v>
      </c>
      <c r="C517" s="200">
        <v>952</v>
      </c>
      <c r="D517" s="200">
        <v>499</v>
      </c>
      <c r="E517" s="200">
        <v>453</v>
      </c>
      <c r="F517" s="200">
        <v>-33</v>
      </c>
      <c r="G517" s="200"/>
      <c r="H517" s="200">
        <v>420</v>
      </c>
      <c r="I517" s="276">
        <v>13</v>
      </c>
      <c r="J517" s="276">
        <v>6.8</v>
      </c>
      <c r="K517" s="276">
        <v>6.2</v>
      </c>
      <c r="L517" s="276">
        <v>-0.4</v>
      </c>
      <c r="M517" s="276"/>
      <c r="N517" s="276">
        <v>5.7</v>
      </c>
    </row>
    <row r="518" spans="1:14" ht="12.6" customHeight="1" x14ac:dyDescent="0.2">
      <c r="A518" s="275">
        <v>2001</v>
      </c>
      <c r="B518" s="200">
        <v>73471</v>
      </c>
      <c r="C518" s="200">
        <v>1021</v>
      </c>
      <c r="D518" s="200">
        <v>481</v>
      </c>
      <c r="E518" s="200">
        <v>540</v>
      </c>
      <c r="F518" s="200">
        <v>-635</v>
      </c>
      <c r="G518" s="200"/>
      <c r="H518" s="200">
        <v>-95</v>
      </c>
      <c r="I518" s="276">
        <v>13.887660928881846</v>
      </c>
      <c r="J518" s="276">
        <v>6.5425709175241611</v>
      </c>
      <c r="K518" s="276">
        <v>7.3450900113576854</v>
      </c>
      <c r="L518" s="276">
        <v>-8.6372817726150561</v>
      </c>
      <c r="M518" s="276"/>
      <c r="N518" s="276">
        <v>-1.2921917612573706</v>
      </c>
    </row>
    <row r="519" spans="1:14" ht="12.6" customHeight="1" x14ac:dyDescent="0.2">
      <c r="A519" s="275">
        <v>2002</v>
      </c>
      <c r="B519" s="200">
        <v>74041</v>
      </c>
      <c r="C519" s="200">
        <v>896</v>
      </c>
      <c r="D519" s="200">
        <v>490</v>
      </c>
      <c r="E519" s="200">
        <v>406</v>
      </c>
      <c r="F519" s="200">
        <v>164</v>
      </c>
      <c r="G519" s="200"/>
      <c r="H519" s="200">
        <v>570</v>
      </c>
      <c r="I519" s="276">
        <v>12.1</v>
      </c>
      <c r="J519" s="276">
        <v>6.6</v>
      </c>
      <c r="K519" s="276">
        <v>5.5</v>
      </c>
      <c r="L519" s="276">
        <v>2.2000000000000002</v>
      </c>
      <c r="M519" s="276"/>
      <c r="N519" s="276">
        <v>7.7</v>
      </c>
    </row>
    <row r="520" spans="1:14" ht="12.6" customHeight="1" x14ac:dyDescent="0.2">
      <c r="A520" s="275">
        <v>2003</v>
      </c>
      <c r="B520" s="200">
        <v>74648</v>
      </c>
      <c r="C520" s="200">
        <v>953</v>
      </c>
      <c r="D520" s="200">
        <v>531</v>
      </c>
      <c r="E520" s="200">
        <v>422</v>
      </c>
      <c r="F520" s="200">
        <v>185</v>
      </c>
      <c r="G520" s="200"/>
      <c r="H520" s="200">
        <v>607</v>
      </c>
      <c r="I520" s="276">
        <v>12.8</v>
      </c>
      <c r="J520" s="276">
        <v>7.1</v>
      </c>
      <c r="K520" s="276">
        <v>5.7</v>
      </c>
      <c r="L520" s="276">
        <v>2.5</v>
      </c>
      <c r="M520" s="276"/>
      <c r="N520" s="276">
        <v>8.1999999999999993</v>
      </c>
    </row>
    <row r="521" spans="1:14" ht="12.6" customHeight="1" x14ac:dyDescent="0.2">
      <c r="A521" s="275">
        <v>2004</v>
      </c>
      <c r="B521" s="200">
        <v>75246</v>
      </c>
      <c r="C521" s="200">
        <v>939</v>
      </c>
      <c r="D521" s="200">
        <v>514</v>
      </c>
      <c r="E521" s="200">
        <v>425</v>
      </c>
      <c r="F521" s="200">
        <v>173</v>
      </c>
      <c r="G521" s="200"/>
      <c r="H521" s="200">
        <v>598</v>
      </c>
      <c r="I521" s="276">
        <v>12.5</v>
      </c>
      <c r="J521" s="276">
        <v>6.9</v>
      </c>
      <c r="K521" s="276">
        <v>5.7</v>
      </c>
      <c r="L521" s="276">
        <v>2.2999999999999998</v>
      </c>
      <c r="M521" s="276"/>
      <c r="N521" s="276">
        <v>8</v>
      </c>
    </row>
    <row r="522" spans="1:14" ht="12.6" customHeight="1" x14ac:dyDescent="0.2">
      <c r="A522" s="275">
        <v>2005</v>
      </c>
      <c r="B522" s="200">
        <v>75962</v>
      </c>
      <c r="C522" s="200">
        <v>964</v>
      </c>
      <c r="D522" s="200">
        <v>499</v>
      </c>
      <c r="E522" s="200">
        <v>465</v>
      </c>
      <c r="F522" s="200">
        <v>251</v>
      </c>
      <c r="G522" s="200"/>
      <c r="H522" s="200">
        <v>716</v>
      </c>
      <c r="I522" s="276">
        <v>12.8</v>
      </c>
      <c r="J522" s="276">
        <v>6.6</v>
      </c>
      <c r="K522" s="276">
        <v>6.2</v>
      </c>
      <c r="L522" s="276">
        <v>3.3</v>
      </c>
      <c r="M522" s="276"/>
      <c r="N522" s="276">
        <v>9.5</v>
      </c>
    </row>
    <row r="523" spans="1:14" ht="12.6" customHeight="1" x14ac:dyDescent="0.2">
      <c r="A523" s="275">
        <v>2006</v>
      </c>
      <c r="B523" s="200">
        <v>76628</v>
      </c>
      <c r="C523" s="200">
        <v>908</v>
      </c>
      <c r="D523" s="200">
        <v>494</v>
      </c>
      <c r="E523" s="200">
        <v>414</v>
      </c>
      <c r="F523" s="200">
        <v>252</v>
      </c>
      <c r="G523" s="200"/>
      <c r="H523" s="200">
        <v>666</v>
      </c>
      <c r="I523" s="276">
        <v>11.9</v>
      </c>
      <c r="J523" s="276">
        <v>6.5</v>
      </c>
      <c r="K523" s="276">
        <v>5.4</v>
      </c>
      <c r="L523" s="276">
        <v>3.3</v>
      </c>
      <c r="M523" s="276"/>
      <c r="N523" s="276">
        <v>8.6999999999999993</v>
      </c>
    </row>
    <row r="524" spans="1:14" ht="12.6" customHeight="1" x14ac:dyDescent="0.2">
      <c r="A524" s="275">
        <v>2007</v>
      </c>
      <c r="B524" s="200">
        <v>77571</v>
      </c>
      <c r="C524" s="200">
        <v>956</v>
      </c>
      <c r="D524" s="200">
        <v>489</v>
      </c>
      <c r="E524" s="200">
        <v>467</v>
      </c>
      <c r="F524" s="200">
        <v>476</v>
      </c>
      <c r="G524" s="200"/>
      <c r="H524" s="200">
        <v>943</v>
      </c>
      <c r="I524" s="276">
        <v>12.4</v>
      </c>
      <c r="J524" s="276">
        <v>6.3</v>
      </c>
      <c r="K524" s="276">
        <v>6.1</v>
      </c>
      <c r="L524" s="276">
        <v>6.2</v>
      </c>
      <c r="M524" s="276"/>
      <c r="N524" s="276">
        <v>12.2</v>
      </c>
    </row>
    <row r="525" spans="1:14" ht="12.6" customHeight="1" x14ac:dyDescent="0.2">
      <c r="A525" s="275">
        <v>2008</v>
      </c>
      <c r="B525" s="200">
        <v>78275</v>
      </c>
      <c r="C525" s="200">
        <v>880</v>
      </c>
      <c r="D525" s="200">
        <v>503</v>
      </c>
      <c r="E525" s="200">
        <v>377</v>
      </c>
      <c r="F525" s="200">
        <v>327</v>
      </c>
      <c r="G525" s="200"/>
      <c r="H525" s="200">
        <v>704</v>
      </c>
      <c r="I525" s="276">
        <v>11.3</v>
      </c>
      <c r="J525" s="276">
        <v>6.5</v>
      </c>
      <c r="K525" s="276">
        <v>4.8</v>
      </c>
      <c r="L525" s="276">
        <v>4.2</v>
      </c>
      <c r="M525" s="276"/>
      <c r="N525" s="276">
        <v>9</v>
      </c>
    </row>
    <row r="526" spans="1:14" ht="12.6" customHeight="1" x14ac:dyDescent="0.2">
      <c r="A526" s="275">
        <v>2009</v>
      </c>
      <c r="B526" s="200">
        <v>78950</v>
      </c>
      <c r="C526" s="200">
        <v>898</v>
      </c>
      <c r="D526" s="200">
        <v>519</v>
      </c>
      <c r="E526" s="200">
        <v>379</v>
      </c>
      <c r="F526" s="200">
        <v>296</v>
      </c>
      <c r="G526" s="200"/>
      <c r="H526" s="200">
        <v>675</v>
      </c>
      <c r="I526" s="276">
        <v>11.4</v>
      </c>
      <c r="J526" s="276">
        <v>6.6</v>
      </c>
      <c r="K526" s="276">
        <v>4.8</v>
      </c>
      <c r="L526" s="276">
        <v>3.8</v>
      </c>
      <c r="M526" s="276"/>
      <c r="N526" s="276">
        <v>8.6</v>
      </c>
    </row>
    <row r="527" spans="1:14" ht="12.6" customHeight="1" x14ac:dyDescent="0.2">
      <c r="A527" s="275">
        <v>2010</v>
      </c>
      <c r="B527" s="200">
        <v>79469</v>
      </c>
      <c r="C527" s="200">
        <v>861</v>
      </c>
      <c r="D527" s="200">
        <v>508</v>
      </c>
      <c r="E527" s="200">
        <v>353</v>
      </c>
      <c r="F527" s="200">
        <v>166</v>
      </c>
      <c r="G527" s="200"/>
      <c r="H527" s="200">
        <v>519</v>
      </c>
      <c r="I527" s="276">
        <v>10.9</v>
      </c>
      <c r="J527" s="276">
        <v>6.4</v>
      </c>
      <c r="K527" s="276">
        <v>4.5</v>
      </c>
      <c r="L527" s="276">
        <v>2.1</v>
      </c>
      <c r="M527" s="276"/>
      <c r="N527" s="276">
        <v>6.6</v>
      </c>
    </row>
    <row r="528" spans="1:14" ht="12.6" customHeight="1" x14ac:dyDescent="0.2">
      <c r="A528" s="275">
        <v>2011</v>
      </c>
      <c r="B528" s="200">
        <v>79922</v>
      </c>
      <c r="C528" s="200">
        <v>861</v>
      </c>
      <c r="D528" s="200">
        <v>531</v>
      </c>
      <c r="E528" s="200">
        <v>330</v>
      </c>
      <c r="F528" s="200">
        <v>123</v>
      </c>
      <c r="G528" s="200"/>
      <c r="H528" s="200">
        <v>453</v>
      </c>
      <c r="I528" s="276">
        <v>10.8</v>
      </c>
      <c r="J528" s="276">
        <v>6.7</v>
      </c>
      <c r="K528" s="276">
        <v>4.0999999999999996</v>
      </c>
      <c r="L528" s="276">
        <v>1.5</v>
      </c>
      <c r="M528" s="276"/>
      <c r="N528" s="276">
        <v>5.7</v>
      </c>
    </row>
    <row r="529" spans="1:26" ht="12.6" customHeight="1" x14ac:dyDescent="0.2">
      <c r="A529" s="275">
        <v>2012</v>
      </c>
      <c r="B529" s="200">
        <v>80373</v>
      </c>
      <c r="C529" s="200">
        <v>870</v>
      </c>
      <c r="D529" s="200">
        <v>565</v>
      </c>
      <c r="E529" s="200">
        <v>305</v>
      </c>
      <c r="F529" s="200">
        <v>146</v>
      </c>
      <c r="G529" s="200"/>
      <c r="H529" s="200">
        <v>451</v>
      </c>
      <c r="I529" s="276">
        <v>10.9</v>
      </c>
      <c r="J529" s="276">
        <v>7</v>
      </c>
      <c r="K529" s="276">
        <v>3.8</v>
      </c>
      <c r="L529" s="276">
        <v>1.8</v>
      </c>
      <c r="M529" s="276"/>
      <c r="N529" s="276">
        <v>5.6</v>
      </c>
    </row>
    <row r="530" spans="1:26" ht="12.6" customHeight="1" x14ac:dyDescent="0.2">
      <c r="A530" s="275">
        <v>2013</v>
      </c>
      <c r="B530" s="200">
        <v>80872</v>
      </c>
      <c r="C530" s="200">
        <v>876</v>
      </c>
      <c r="D530" s="200">
        <v>553</v>
      </c>
      <c r="E530" s="200">
        <v>323</v>
      </c>
      <c r="F530" s="200">
        <v>176</v>
      </c>
      <c r="G530" s="200"/>
      <c r="H530" s="200">
        <v>499</v>
      </c>
      <c r="I530" s="276">
        <v>10.9</v>
      </c>
      <c r="J530" s="276">
        <v>6.9</v>
      </c>
      <c r="K530" s="276">
        <v>4</v>
      </c>
      <c r="L530" s="276">
        <v>2.2000000000000002</v>
      </c>
      <c r="M530" s="276"/>
      <c r="N530" s="276">
        <v>6.2</v>
      </c>
    </row>
    <row r="531" spans="1:26" ht="12.6" customHeight="1" x14ac:dyDescent="0.2">
      <c r="A531" s="275">
        <v>2014</v>
      </c>
      <c r="B531" s="200">
        <v>81283</v>
      </c>
      <c r="C531" s="200">
        <v>904</v>
      </c>
      <c r="D531" s="200">
        <v>542</v>
      </c>
      <c r="E531" s="200">
        <v>362</v>
      </c>
      <c r="F531" s="200">
        <v>49</v>
      </c>
      <c r="G531" s="200"/>
      <c r="H531" s="200">
        <v>411</v>
      </c>
      <c r="I531" s="276">
        <v>11.1</v>
      </c>
      <c r="J531" s="276">
        <v>6.7</v>
      </c>
      <c r="K531" s="276">
        <v>4.5</v>
      </c>
      <c r="L531" s="276">
        <v>0.6</v>
      </c>
      <c r="M531" s="276"/>
      <c r="N531" s="276">
        <v>5.0999999999999996</v>
      </c>
    </row>
    <row r="532" spans="1:26" ht="12.6" customHeight="1" x14ac:dyDescent="0.2">
      <c r="A532" s="275">
        <v>2015</v>
      </c>
      <c r="B532" s="200">
        <v>81606</v>
      </c>
      <c r="C532" s="200">
        <v>844</v>
      </c>
      <c r="D532" s="200">
        <v>615</v>
      </c>
      <c r="E532" s="200">
        <v>229</v>
      </c>
      <c r="F532" s="200">
        <v>94</v>
      </c>
      <c r="G532" s="200"/>
      <c r="H532" s="200">
        <v>323</v>
      </c>
      <c r="I532" s="276">
        <v>10.4</v>
      </c>
      <c r="J532" s="276">
        <v>7.6</v>
      </c>
      <c r="K532" s="276">
        <v>2.8</v>
      </c>
      <c r="L532" s="276">
        <v>1.2</v>
      </c>
      <c r="M532" s="276"/>
      <c r="N532" s="276">
        <v>4</v>
      </c>
    </row>
    <row r="533" spans="1:26" ht="12.6" customHeight="1" x14ac:dyDescent="0.2">
      <c r="A533" s="275">
        <v>2016</v>
      </c>
      <c r="B533" s="200">
        <v>82104</v>
      </c>
      <c r="C533" s="200">
        <v>881</v>
      </c>
      <c r="D533" s="200">
        <v>572</v>
      </c>
      <c r="E533" s="200">
        <v>309</v>
      </c>
      <c r="F533" s="200">
        <v>189</v>
      </c>
      <c r="G533" s="200"/>
      <c r="H533" s="200">
        <v>498</v>
      </c>
      <c r="I533" s="276">
        <v>10.8</v>
      </c>
      <c r="J533" s="276">
        <v>7</v>
      </c>
      <c r="K533" s="276">
        <v>3.8</v>
      </c>
      <c r="L533" s="276">
        <v>2.2999999999999998</v>
      </c>
      <c r="M533" s="276"/>
      <c r="N533" s="276">
        <v>6.1</v>
      </c>
    </row>
    <row r="534" spans="1:26" ht="12.6" customHeight="1" x14ac:dyDescent="0.2">
      <c r="A534" s="275">
        <v>2017</v>
      </c>
      <c r="B534" s="200">
        <v>82648</v>
      </c>
      <c r="C534" s="200">
        <v>894</v>
      </c>
      <c r="D534" s="200">
        <v>633</v>
      </c>
      <c r="E534" s="200">
        <v>261</v>
      </c>
      <c r="F534" s="200">
        <v>283</v>
      </c>
      <c r="G534" s="200"/>
      <c r="H534" s="200">
        <v>544</v>
      </c>
      <c r="I534" s="276">
        <v>10.9</v>
      </c>
      <c r="J534" s="276">
        <v>7.7</v>
      </c>
      <c r="K534" s="276">
        <v>3.2</v>
      </c>
      <c r="L534" s="276">
        <v>3.4</v>
      </c>
      <c r="M534" s="276"/>
      <c r="N534" s="276">
        <v>6.6</v>
      </c>
    </row>
    <row r="535" spans="1:26" ht="12.6" customHeight="1" x14ac:dyDescent="0.2">
      <c r="A535" s="275">
        <v>2018</v>
      </c>
      <c r="B535" s="200">
        <v>83234</v>
      </c>
      <c r="C535" s="200">
        <v>830</v>
      </c>
      <c r="D535" s="200">
        <v>619</v>
      </c>
      <c r="E535" s="200">
        <v>211</v>
      </c>
      <c r="F535" s="200">
        <v>375</v>
      </c>
      <c r="G535" s="200"/>
      <c r="H535" s="200">
        <v>586</v>
      </c>
      <c r="I535" s="276">
        <v>10</v>
      </c>
      <c r="J535" s="276">
        <v>7.5</v>
      </c>
      <c r="K535" s="276">
        <v>2.5</v>
      </c>
      <c r="L535" s="276">
        <v>4.5</v>
      </c>
      <c r="M535" s="276"/>
      <c r="N535" s="276">
        <v>7.1</v>
      </c>
    </row>
    <row r="536" spans="1:26" ht="12.6" customHeight="1" x14ac:dyDescent="0.2">
      <c r="A536" s="275">
        <v>2019</v>
      </c>
      <c r="B536" s="200">
        <v>83514</v>
      </c>
      <c r="C536" s="200">
        <v>866</v>
      </c>
      <c r="D536" s="200">
        <v>628</v>
      </c>
      <c r="E536" s="200">
        <v>238</v>
      </c>
      <c r="F536" s="200">
        <v>-29</v>
      </c>
      <c r="G536" s="200">
        <v>71</v>
      </c>
      <c r="H536" s="200">
        <v>280</v>
      </c>
      <c r="I536" s="276">
        <v>10.4</v>
      </c>
      <c r="J536" s="276">
        <v>7.5</v>
      </c>
      <c r="K536" s="276">
        <v>2.9</v>
      </c>
      <c r="L536" s="276">
        <v>-0.3</v>
      </c>
      <c r="M536" s="276">
        <v>0.9</v>
      </c>
      <c r="N536" s="276">
        <v>3.4</v>
      </c>
    </row>
    <row r="537" spans="1:26" ht="12.6" customHeight="1" x14ac:dyDescent="0.2">
      <c r="A537" s="275">
        <v>2020</v>
      </c>
      <c r="B537" s="200">
        <v>84006</v>
      </c>
      <c r="C537" s="200">
        <v>820</v>
      </c>
      <c r="D537" s="200">
        <v>743</v>
      </c>
      <c r="E537" s="200">
        <v>77</v>
      </c>
      <c r="F537" s="200">
        <v>149</v>
      </c>
      <c r="G537" s="200">
        <v>266</v>
      </c>
      <c r="H537" s="200">
        <v>492</v>
      </c>
      <c r="I537" s="276">
        <v>9.8000000000000007</v>
      </c>
      <c r="J537" s="276">
        <v>8.9</v>
      </c>
      <c r="K537" s="276">
        <v>0.9</v>
      </c>
      <c r="L537" s="276">
        <v>1.8</v>
      </c>
      <c r="M537" s="276">
        <v>3.2</v>
      </c>
      <c r="N537" s="276">
        <v>5.9</v>
      </c>
    </row>
    <row r="538" spans="1:26" ht="12.6" customHeight="1" x14ac:dyDescent="0.2">
      <c r="A538" s="275">
        <v>2021</v>
      </c>
      <c r="B538" s="200">
        <v>83798</v>
      </c>
      <c r="C538" s="200">
        <v>837</v>
      </c>
      <c r="D538" s="200">
        <v>684</v>
      </c>
      <c r="E538" s="200">
        <v>153</v>
      </c>
      <c r="F538" s="200">
        <v>146</v>
      </c>
      <c r="G538" s="200">
        <v>-507</v>
      </c>
      <c r="H538" s="200">
        <v>-208</v>
      </c>
      <c r="I538" s="276">
        <v>10</v>
      </c>
      <c r="J538" s="276">
        <v>8.1999999999999993</v>
      </c>
      <c r="K538" s="276">
        <v>1.8</v>
      </c>
      <c r="L538" s="276">
        <v>1.7</v>
      </c>
      <c r="M538" s="276">
        <v>-6</v>
      </c>
      <c r="N538" s="276">
        <v>-2.5</v>
      </c>
    </row>
    <row r="539" spans="1:26" ht="12.6" customHeight="1" x14ac:dyDescent="0.2">
      <c r="A539" s="275">
        <v>2022</v>
      </c>
      <c r="B539" s="175">
        <v>83956</v>
      </c>
      <c r="C539" s="175">
        <v>771</v>
      </c>
      <c r="D539" s="175">
        <v>729</v>
      </c>
      <c r="E539" s="175">
        <v>42</v>
      </c>
      <c r="F539" s="175">
        <v>119</v>
      </c>
      <c r="G539" s="175">
        <v>-3</v>
      </c>
      <c r="H539" s="175">
        <v>158</v>
      </c>
      <c r="I539" s="292">
        <v>9.1999999999999993</v>
      </c>
      <c r="J539" s="292">
        <v>8.6999999999999993</v>
      </c>
      <c r="K539" s="292">
        <v>0.5</v>
      </c>
      <c r="L539" s="292">
        <v>1.4</v>
      </c>
      <c r="M539" s="292" t="s">
        <v>703</v>
      </c>
      <c r="N539" s="292">
        <v>1.9</v>
      </c>
    </row>
    <row r="540" spans="1:26" s="52" customFormat="1" ht="12.6" customHeight="1" x14ac:dyDescent="0.25">
      <c r="A540" s="253">
        <v>2023</v>
      </c>
      <c r="B540" s="284">
        <v>84618</v>
      </c>
      <c r="C540" s="138">
        <v>739</v>
      </c>
      <c r="D540" s="138">
        <v>680</v>
      </c>
      <c r="E540" s="138">
        <v>59</v>
      </c>
      <c r="F540" s="138">
        <v>430</v>
      </c>
      <c r="G540" s="138">
        <v>173</v>
      </c>
      <c r="H540" s="138">
        <v>662</v>
      </c>
      <c r="I540" s="138">
        <v>8.8000000000000007</v>
      </c>
      <c r="J540" s="138">
        <v>8.1</v>
      </c>
      <c r="K540" s="138">
        <v>0.7</v>
      </c>
      <c r="L540" s="138">
        <v>5.0999999999999996</v>
      </c>
      <c r="M540" s="138">
        <v>2.1</v>
      </c>
      <c r="N540" s="138">
        <v>7.9</v>
      </c>
      <c r="P540" s="86"/>
      <c r="Q540" s="85"/>
      <c r="R540" s="85"/>
      <c r="S540" s="85"/>
      <c r="T540" s="85"/>
      <c r="U540" s="85"/>
      <c r="V540" s="85"/>
      <c r="W540" s="85"/>
      <c r="X540" s="85"/>
      <c r="Y540" s="85"/>
      <c r="Z540" s="85"/>
    </row>
    <row r="541" spans="1:26" s="52" customFormat="1" ht="12.6" customHeight="1" x14ac:dyDescent="0.25">
      <c r="A541" s="294"/>
      <c r="B541" s="290"/>
      <c r="C541" s="290"/>
      <c r="D541" s="290"/>
      <c r="E541" s="290"/>
      <c r="F541" s="290"/>
      <c r="G541" s="290"/>
      <c r="H541" s="290"/>
      <c r="I541" s="291"/>
      <c r="J541" s="291"/>
      <c r="K541" s="291"/>
      <c r="L541" s="291"/>
      <c r="M541" s="291"/>
      <c r="N541" s="291"/>
      <c r="P541" s="86"/>
      <c r="Q541" s="85"/>
      <c r="R541" s="85"/>
      <c r="S541" s="85"/>
      <c r="T541" s="85"/>
      <c r="U541" s="85"/>
      <c r="V541" s="85"/>
      <c r="W541" s="85"/>
      <c r="X541" s="85"/>
      <c r="Y541" s="85"/>
      <c r="Z541" s="85"/>
    </row>
    <row r="542" spans="1:26" s="212" customFormat="1" ht="12.6" customHeight="1" x14ac:dyDescent="0.15">
      <c r="A542" s="296" t="s">
        <v>702</v>
      </c>
      <c r="B542" s="731" t="s">
        <v>1237</v>
      </c>
      <c r="C542" s="731"/>
      <c r="D542" s="731"/>
      <c r="E542" s="731"/>
      <c r="F542" s="731"/>
      <c r="G542" s="731"/>
      <c r="H542" s="731"/>
      <c r="I542" s="731"/>
      <c r="J542" s="731"/>
      <c r="K542" s="731"/>
      <c r="L542" s="731"/>
      <c r="M542" s="731"/>
      <c r="N542" s="731"/>
    </row>
    <row r="543" spans="1:26" s="212" customFormat="1" ht="10.35" customHeight="1" x14ac:dyDescent="0.15">
      <c r="A543" s="295"/>
      <c r="B543" s="732" t="s">
        <v>1010</v>
      </c>
      <c r="C543" s="732"/>
      <c r="D543" s="732"/>
      <c r="E543" s="732"/>
      <c r="F543" s="732"/>
      <c r="G543" s="732"/>
      <c r="H543" s="732"/>
      <c r="I543" s="732"/>
      <c r="J543" s="732"/>
      <c r="K543" s="732"/>
      <c r="L543" s="732"/>
      <c r="M543" s="732"/>
      <c r="N543" s="732"/>
    </row>
    <row r="544" spans="1:26" s="212" customFormat="1" ht="16.5" customHeight="1" x14ac:dyDescent="0.15">
      <c r="A544" s="718" t="s">
        <v>799</v>
      </c>
      <c r="B544" s="718"/>
      <c r="C544" s="718"/>
      <c r="D544" s="718"/>
      <c r="E544" s="718"/>
      <c r="F544" s="718"/>
      <c r="G544" s="718"/>
      <c r="H544" s="718"/>
      <c r="I544" s="739" t="s">
        <v>714</v>
      </c>
      <c r="J544" s="739"/>
      <c r="K544" s="739"/>
      <c r="L544" s="739"/>
      <c r="M544" s="739"/>
      <c r="N544" s="739"/>
    </row>
  </sheetData>
  <mergeCells count="99">
    <mergeCell ref="A341:N341"/>
    <mergeCell ref="A342:N342"/>
    <mergeCell ref="A343:N343"/>
    <mergeCell ref="B542:N542"/>
    <mergeCell ref="B543:N543"/>
    <mergeCell ref="A410:N410"/>
    <mergeCell ref="A344:N344"/>
    <mergeCell ref="A345:N345"/>
    <mergeCell ref="A346:N346"/>
    <mergeCell ref="I347:N347"/>
    <mergeCell ref="A409:N409"/>
    <mergeCell ref="B406:N406"/>
    <mergeCell ref="B407:N407"/>
    <mergeCell ref="A347:A349"/>
    <mergeCell ref="B347:B348"/>
    <mergeCell ref="C347:H347"/>
    <mergeCell ref="A544:H544"/>
    <mergeCell ref="I544:N544"/>
    <mergeCell ref="A477:N477"/>
    <mergeCell ref="A480:N480"/>
    <mergeCell ref="A481:N481"/>
    <mergeCell ref="A482:N482"/>
    <mergeCell ref="I483:N483"/>
    <mergeCell ref="A478:N478"/>
    <mergeCell ref="A479:N479"/>
    <mergeCell ref="A483:A485"/>
    <mergeCell ref="B483:B484"/>
    <mergeCell ref="C483:H483"/>
    <mergeCell ref="A411:N411"/>
    <mergeCell ref="A412:N412"/>
    <mergeCell ref="A413:N413"/>
    <mergeCell ref="A414:N414"/>
    <mergeCell ref="I415:N415"/>
    <mergeCell ref="B474:N474"/>
    <mergeCell ref="B475:N475"/>
    <mergeCell ref="A415:A417"/>
    <mergeCell ref="B415:B416"/>
    <mergeCell ref="C415:H415"/>
    <mergeCell ref="A278:N278"/>
    <mergeCell ref="I279:N279"/>
    <mergeCell ref="B338:N338"/>
    <mergeCell ref="B339:N339"/>
    <mergeCell ref="A211:A213"/>
    <mergeCell ref="B211:B212"/>
    <mergeCell ref="A275:N275"/>
    <mergeCell ref="A276:N276"/>
    <mergeCell ref="A277:N277"/>
    <mergeCell ref="A273:N273"/>
    <mergeCell ref="B270:N270"/>
    <mergeCell ref="B271:N271"/>
    <mergeCell ref="A279:A281"/>
    <mergeCell ref="B279:B280"/>
    <mergeCell ref="C279:H279"/>
    <mergeCell ref="A205:N205"/>
    <mergeCell ref="A206:N206"/>
    <mergeCell ref="A207:N207"/>
    <mergeCell ref="A274:N274"/>
    <mergeCell ref="A208:N208"/>
    <mergeCell ref="A209:N209"/>
    <mergeCell ref="A210:N210"/>
    <mergeCell ref="I211:N211"/>
    <mergeCell ref="C211:H211"/>
    <mergeCell ref="A142:N142"/>
    <mergeCell ref="I143:N143"/>
    <mergeCell ref="B202:N202"/>
    <mergeCell ref="B203:N203"/>
    <mergeCell ref="A143:A145"/>
    <mergeCell ref="B143:B144"/>
    <mergeCell ref="C143:H143"/>
    <mergeCell ref="A139:N139"/>
    <mergeCell ref="A140:N140"/>
    <mergeCell ref="A141:N141"/>
    <mergeCell ref="A137:N137"/>
    <mergeCell ref="B134:N134"/>
    <mergeCell ref="B135:N135"/>
    <mergeCell ref="A138:N138"/>
    <mergeCell ref="A75:A77"/>
    <mergeCell ref="B75:B76"/>
    <mergeCell ref="C75:H75"/>
    <mergeCell ref="A69:N69"/>
    <mergeCell ref="A70:N70"/>
    <mergeCell ref="A71:N71"/>
    <mergeCell ref="A72:N72"/>
    <mergeCell ref="A73:N73"/>
    <mergeCell ref="A74:N74"/>
    <mergeCell ref="I75:N75"/>
    <mergeCell ref="A1:K1"/>
    <mergeCell ref="L1:N1"/>
    <mergeCell ref="I7:N7"/>
    <mergeCell ref="B66:N66"/>
    <mergeCell ref="B67:N67"/>
    <mergeCell ref="C7:H7"/>
    <mergeCell ref="B7:B8"/>
    <mergeCell ref="A2:N2"/>
    <mergeCell ref="A3:N3"/>
    <mergeCell ref="A4:N4"/>
    <mergeCell ref="A5:N5"/>
    <mergeCell ref="A6:N6"/>
    <mergeCell ref="A7:A9"/>
  </mergeCells>
  <phoneticPr fontId="11" type="noConversion"/>
  <hyperlinks>
    <hyperlink ref="L1" location="'Inhaltsverzeichnis Indice'!A1" display="Inhaltsverzeichnis / Indice" xr:uid="{4DEF3C23-6586-433A-9D3B-EA89722E9013}"/>
  </hyperlinks>
  <pageMargins left="0.51181102362204722" right="0.51181102362204722" top="0.74803149606299213" bottom="0.55118110236220474" header="0.31496062992125984" footer="0.31496062992125984"/>
  <pageSetup paperSize="9" orientation="portrait" r:id="rId1"/>
  <headerFooter alignWithMargins="0"/>
  <rowBreaks count="7" manualBreakCount="7">
    <brk id="68" max="16383" man="1"/>
    <brk id="136" max="16383" man="1"/>
    <brk id="204" max="16383" man="1"/>
    <brk id="272" max="16383" man="1"/>
    <brk id="340" max="16383" man="1"/>
    <brk id="408" max="16383" man="1"/>
    <brk id="47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37"/>
  <sheetViews>
    <sheetView zoomScale="120" zoomScaleNormal="120" workbookViewId="0">
      <selection activeCell="H1" sqref="H1"/>
    </sheetView>
  </sheetViews>
  <sheetFormatPr baseColWidth="10" defaultColWidth="11.42578125" defaultRowHeight="12.75" x14ac:dyDescent="0.2"/>
  <cols>
    <col min="1" max="1" width="20.7109375" customWidth="1"/>
    <col min="2" max="7" width="9.7109375" customWidth="1"/>
    <col min="8" max="8" width="22.7109375" style="73" customWidth="1"/>
  </cols>
  <sheetData>
    <row r="1" spans="1:15" ht="12.6" customHeight="1" x14ac:dyDescent="0.2">
      <c r="A1" s="154" t="s">
        <v>518</v>
      </c>
      <c r="B1" s="154"/>
      <c r="C1" s="154"/>
      <c r="D1" s="154"/>
      <c r="E1" s="154"/>
      <c r="F1" s="154"/>
      <c r="G1" s="154"/>
      <c r="H1" s="667" t="s">
        <v>1500</v>
      </c>
    </row>
    <row r="2" spans="1:15" s="108" customFormat="1" ht="21" customHeight="1" x14ac:dyDescent="0.2">
      <c r="A2" s="695" t="s">
        <v>1145</v>
      </c>
      <c r="B2" s="695"/>
      <c r="C2" s="695"/>
      <c r="D2" s="695"/>
      <c r="E2" s="695"/>
      <c r="F2" s="695"/>
      <c r="G2" s="695"/>
      <c r="H2" s="695"/>
    </row>
    <row r="3" spans="1:15" s="25" customFormat="1" ht="12.6" customHeight="1" x14ac:dyDescent="0.2">
      <c r="A3" s="697" t="s">
        <v>236</v>
      </c>
      <c r="B3" s="697"/>
      <c r="C3" s="697"/>
      <c r="D3" s="697"/>
      <c r="E3" s="697"/>
      <c r="F3" s="697"/>
      <c r="G3" s="697"/>
      <c r="H3" s="697"/>
    </row>
    <row r="4" spans="1:15" s="108" customFormat="1" ht="21" customHeight="1" x14ac:dyDescent="0.2">
      <c r="A4" s="695" t="s">
        <v>1146</v>
      </c>
      <c r="B4" s="695"/>
      <c r="C4" s="695"/>
      <c r="D4" s="695"/>
      <c r="E4" s="695"/>
      <c r="F4" s="695"/>
      <c r="G4" s="695"/>
      <c r="H4" s="695"/>
    </row>
    <row r="5" spans="1:15" s="25" customFormat="1" ht="12.6" customHeight="1" x14ac:dyDescent="0.2">
      <c r="A5" s="697" t="s">
        <v>1226</v>
      </c>
      <c r="B5" s="697"/>
      <c r="C5" s="697"/>
      <c r="D5" s="697"/>
      <c r="E5" s="697"/>
      <c r="F5" s="697"/>
      <c r="G5" s="697"/>
      <c r="H5" s="697"/>
    </row>
    <row r="6" spans="1:15" ht="12.6" customHeight="1" x14ac:dyDescent="0.2">
      <c r="A6" s="696"/>
      <c r="B6" s="696"/>
      <c r="C6" s="696"/>
      <c r="D6" s="696"/>
      <c r="E6" s="696"/>
      <c r="F6" s="696"/>
      <c r="G6" s="696"/>
      <c r="H6" s="696"/>
    </row>
    <row r="7" spans="1:15" ht="12.6" customHeight="1" x14ac:dyDescent="0.2">
      <c r="A7" s="721" t="s">
        <v>1374</v>
      </c>
      <c r="B7" s="790" t="s">
        <v>705</v>
      </c>
      <c r="C7" s="790"/>
      <c r="D7" s="790"/>
      <c r="E7" s="790" t="s">
        <v>762</v>
      </c>
      <c r="F7" s="790"/>
      <c r="G7" s="790"/>
      <c r="H7" s="806" t="s">
        <v>1064</v>
      </c>
    </row>
    <row r="8" spans="1:15" ht="12.6" customHeight="1" x14ac:dyDescent="0.2">
      <c r="A8" s="815"/>
      <c r="B8" s="791" t="s">
        <v>1236</v>
      </c>
      <c r="C8" s="791"/>
      <c r="D8" s="791"/>
      <c r="E8" s="791" t="s">
        <v>763</v>
      </c>
      <c r="F8" s="791"/>
      <c r="G8" s="791"/>
      <c r="H8" s="807"/>
    </row>
    <row r="9" spans="1:15" ht="12.6" customHeight="1" x14ac:dyDescent="0.2">
      <c r="A9" s="815"/>
      <c r="B9" s="476" t="s">
        <v>923</v>
      </c>
      <c r="C9" s="476" t="s">
        <v>924</v>
      </c>
      <c r="D9" s="476" t="s">
        <v>698</v>
      </c>
      <c r="E9" s="476" t="s">
        <v>923</v>
      </c>
      <c r="F9" s="476" t="s">
        <v>924</v>
      </c>
      <c r="G9" s="476" t="s">
        <v>698</v>
      </c>
      <c r="H9" s="807"/>
    </row>
    <row r="10" spans="1:15" ht="12.6" customHeight="1" x14ac:dyDescent="0.2">
      <c r="A10" s="723"/>
      <c r="B10" s="371" t="s">
        <v>756</v>
      </c>
      <c r="C10" s="371" t="s">
        <v>758</v>
      </c>
      <c r="D10" s="371" t="s">
        <v>699</v>
      </c>
      <c r="E10" s="371" t="s">
        <v>756</v>
      </c>
      <c r="F10" s="371" t="s">
        <v>758</v>
      </c>
      <c r="G10" s="371" t="s">
        <v>699</v>
      </c>
      <c r="H10" s="808"/>
    </row>
    <row r="11" spans="1:15" ht="12.6" customHeight="1" x14ac:dyDescent="0.2">
      <c r="A11" s="169"/>
      <c r="B11" s="235"/>
      <c r="C11" s="235"/>
      <c r="D11" s="235"/>
      <c r="E11" s="235"/>
      <c r="F11" s="235"/>
      <c r="G11" s="235"/>
      <c r="H11" s="193"/>
    </row>
    <row r="12" spans="1:15" ht="12.6" customHeight="1" x14ac:dyDescent="0.2">
      <c r="A12" s="173" t="s">
        <v>519</v>
      </c>
      <c r="B12" s="190">
        <v>115</v>
      </c>
      <c r="C12" s="190">
        <v>89</v>
      </c>
      <c r="D12" s="190">
        <v>204</v>
      </c>
      <c r="E12" s="556">
        <v>0.3</v>
      </c>
      <c r="F12" s="556">
        <v>0.2</v>
      </c>
      <c r="G12" s="556">
        <v>0.2</v>
      </c>
      <c r="H12" s="191" t="s">
        <v>520</v>
      </c>
    </row>
    <row r="13" spans="1:15" ht="12.6" customHeight="1" x14ac:dyDescent="0.2">
      <c r="A13" s="173" t="s">
        <v>720</v>
      </c>
      <c r="B13" s="176">
        <v>1373</v>
      </c>
      <c r="C13" s="190">
        <v>968</v>
      </c>
      <c r="D13" s="176">
        <v>2341</v>
      </c>
      <c r="E13" s="556">
        <v>3</v>
      </c>
      <c r="F13" s="556">
        <v>2</v>
      </c>
      <c r="G13" s="556">
        <v>2.5</v>
      </c>
      <c r="H13" s="191" t="s">
        <v>720</v>
      </c>
    </row>
    <row r="14" spans="1:15" ht="12.6" customHeight="1" x14ac:dyDescent="0.25">
      <c r="A14" s="173" t="s">
        <v>721</v>
      </c>
      <c r="B14" s="176">
        <v>3493</v>
      </c>
      <c r="C14" s="176">
        <v>2312</v>
      </c>
      <c r="D14" s="176">
        <v>5805</v>
      </c>
      <c r="E14" s="556">
        <v>7.7</v>
      </c>
      <c r="F14" s="556">
        <v>4.9000000000000004</v>
      </c>
      <c r="G14" s="556">
        <v>6.3</v>
      </c>
      <c r="H14" s="191" t="s">
        <v>721</v>
      </c>
      <c r="J14" s="86"/>
      <c r="K14" s="86"/>
      <c r="L14" s="86"/>
      <c r="M14" s="85"/>
      <c r="N14" s="85"/>
      <c r="O14" s="85"/>
    </row>
    <row r="15" spans="1:15" ht="12.6" customHeight="1" x14ac:dyDescent="0.2">
      <c r="A15" s="173"/>
      <c r="B15" s="176"/>
      <c r="C15" s="176"/>
      <c r="D15" s="176"/>
      <c r="E15" s="556"/>
      <c r="F15" s="556"/>
      <c r="G15" s="556"/>
      <c r="H15" s="191"/>
    </row>
    <row r="16" spans="1:15" s="52" customFormat="1" ht="12.6" customHeight="1" x14ac:dyDescent="0.2">
      <c r="A16" s="184" t="s">
        <v>698</v>
      </c>
      <c r="B16" s="570">
        <v>4981</v>
      </c>
      <c r="C16" s="570">
        <v>3369</v>
      </c>
      <c r="D16" s="570">
        <v>8350</v>
      </c>
      <c r="E16" s="621">
        <v>11</v>
      </c>
      <c r="F16" s="621">
        <v>7.1</v>
      </c>
      <c r="G16" s="621">
        <v>9</v>
      </c>
      <c r="H16" s="208" t="s">
        <v>699</v>
      </c>
    </row>
    <row r="17" spans="1:15" ht="12.6" customHeight="1" x14ac:dyDescent="0.2">
      <c r="A17" s="173"/>
      <c r="B17" s="578"/>
      <c r="C17" s="578"/>
      <c r="D17" s="578"/>
      <c r="E17" s="622"/>
      <c r="F17" s="622"/>
      <c r="G17" s="622"/>
      <c r="H17" s="191"/>
    </row>
    <row r="18" spans="1:15" ht="12.6" customHeight="1" x14ac:dyDescent="0.2">
      <c r="A18" s="173" t="s">
        <v>722</v>
      </c>
      <c r="B18" s="176">
        <v>4299</v>
      </c>
      <c r="C18" s="176">
        <v>2213</v>
      </c>
      <c r="D18" s="176">
        <v>6512</v>
      </c>
      <c r="E18" s="556">
        <v>9.5</v>
      </c>
      <c r="F18" s="556">
        <v>4.7</v>
      </c>
      <c r="G18" s="556">
        <v>7</v>
      </c>
      <c r="H18" s="191" t="s">
        <v>722</v>
      </c>
    </row>
    <row r="19" spans="1:15" ht="12.6" customHeight="1" x14ac:dyDescent="0.2">
      <c r="A19" s="173" t="s">
        <v>723</v>
      </c>
      <c r="B19" s="176">
        <v>3694</v>
      </c>
      <c r="C19" s="176">
        <v>1763</v>
      </c>
      <c r="D19" s="176">
        <v>5457</v>
      </c>
      <c r="E19" s="556">
        <v>8.1999999999999993</v>
      </c>
      <c r="F19" s="556">
        <v>3.7</v>
      </c>
      <c r="G19" s="556">
        <v>5.9</v>
      </c>
      <c r="H19" s="191" t="s">
        <v>723</v>
      </c>
    </row>
    <row r="20" spans="1:15" ht="12.6" customHeight="1" x14ac:dyDescent="0.2">
      <c r="A20" s="173" t="s">
        <v>724</v>
      </c>
      <c r="B20" s="176">
        <v>3640</v>
      </c>
      <c r="C20" s="176">
        <v>1737</v>
      </c>
      <c r="D20" s="176">
        <v>5377</v>
      </c>
      <c r="E20" s="556">
        <v>8</v>
      </c>
      <c r="F20" s="556">
        <v>3.7</v>
      </c>
      <c r="G20" s="556">
        <v>5.8</v>
      </c>
      <c r="H20" s="191" t="s">
        <v>724</v>
      </c>
    </row>
    <row r="21" spans="1:15" ht="12.6" customHeight="1" x14ac:dyDescent="0.2">
      <c r="A21" s="173" t="s">
        <v>798</v>
      </c>
      <c r="B21" s="176">
        <v>3795</v>
      </c>
      <c r="C21" s="176">
        <v>2236</v>
      </c>
      <c r="D21" s="176">
        <v>6031</v>
      </c>
      <c r="E21" s="556">
        <v>8.4</v>
      </c>
      <c r="F21" s="556">
        <v>4.7</v>
      </c>
      <c r="G21" s="556">
        <v>6.5</v>
      </c>
      <c r="H21" s="191" t="s">
        <v>798</v>
      </c>
    </row>
    <row r="22" spans="1:15" ht="12.6" customHeight="1" x14ac:dyDescent="0.2">
      <c r="A22" s="173" t="s">
        <v>912</v>
      </c>
      <c r="B22" s="176">
        <v>4695</v>
      </c>
      <c r="C22" s="176">
        <v>3223</v>
      </c>
      <c r="D22" s="176">
        <v>7918</v>
      </c>
      <c r="E22" s="556">
        <v>10.4</v>
      </c>
      <c r="F22" s="556">
        <v>6.8</v>
      </c>
      <c r="G22" s="556">
        <v>8.6</v>
      </c>
      <c r="H22" s="191" t="s">
        <v>912</v>
      </c>
    </row>
    <row r="23" spans="1:15" ht="12.6" customHeight="1" x14ac:dyDescent="0.2">
      <c r="A23" s="173" t="s">
        <v>913</v>
      </c>
      <c r="B23" s="176">
        <v>5044</v>
      </c>
      <c r="C23" s="176">
        <v>4248</v>
      </c>
      <c r="D23" s="176">
        <v>9292</v>
      </c>
      <c r="E23" s="556">
        <v>11.1</v>
      </c>
      <c r="F23" s="556">
        <v>9</v>
      </c>
      <c r="G23" s="556">
        <v>10</v>
      </c>
      <c r="H23" s="191" t="s">
        <v>913</v>
      </c>
    </row>
    <row r="24" spans="1:15" ht="12.6" customHeight="1" x14ac:dyDescent="0.25">
      <c r="A24" s="173"/>
      <c r="B24" s="314"/>
      <c r="C24" s="314"/>
      <c r="D24" s="314"/>
      <c r="E24" s="314"/>
      <c r="F24" s="314"/>
      <c r="G24" s="314"/>
      <c r="H24" s="191"/>
      <c r="J24" s="86"/>
      <c r="K24" s="86"/>
      <c r="L24" s="86"/>
      <c r="M24" s="85"/>
      <c r="N24" s="85"/>
      <c r="O24" s="85"/>
    </row>
    <row r="25" spans="1:15" s="52" customFormat="1" ht="12.6" customHeight="1" x14ac:dyDescent="0.2">
      <c r="A25" s="184" t="s">
        <v>698</v>
      </c>
      <c r="B25" s="570">
        <v>25167</v>
      </c>
      <c r="C25" s="570">
        <v>15420</v>
      </c>
      <c r="D25" s="570">
        <v>40587</v>
      </c>
      <c r="E25" s="621">
        <v>55.6</v>
      </c>
      <c r="F25" s="621">
        <v>32.6</v>
      </c>
      <c r="G25" s="621">
        <v>43.9</v>
      </c>
      <c r="H25" s="208" t="s">
        <v>699</v>
      </c>
    </row>
    <row r="26" spans="1:15" ht="12.6" customHeight="1" x14ac:dyDescent="0.2">
      <c r="A26" s="173"/>
      <c r="B26" s="578"/>
      <c r="C26" s="578"/>
      <c r="D26" s="578"/>
      <c r="E26" s="622"/>
      <c r="F26" s="622"/>
      <c r="G26" s="622"/>
      <c r="H26" s="191"/>
    </row>
    <row r="27" spans="1:15" ht="12.6" customHeight="1" x14ac:dyDescent="0.2">
      <c r="A27" s="173" t="s">
        <v>23</v>
      </c>
      <c r="B27" s="176">
        <v>4109</v>
      </c>
      <c r="C27" s="176">
        <v>4468</v>
      </c>
      <c r="D27" s="176">
        <v>8577</v>
      </c>
      <c r="E27" s="556">
        <v>9.1</v>
      </c>
      <c r="F27" s="556">
        <v>9.5</v>
      </c>
      <c r="G27" s="556">
        <v>9.3000000000000007</v>
      </c>
      <c r="H27" s="191" t="s">
        <v>23</v>
      </c>
    </row>
    <row r="28" spans="1:15" ht="12.6" customHeight="1" x14ac:dyDescent="0.2">
      <c r="A28" s="173" t="s">
        <v>24</v>
      </c>
      <c r="B28" s="176">
        <v>3079</v>
      </c>
      <c r="C28" s="176">
        <v>4185</v>
      </c>
      <c r="D28" s="176">
        <v>7264</v>
      </c>
      <c r="E28" s="556">
        <v>6.8</v>
      </c>
      <c r="F28" s="556">
        <v>8.9</v>
      </c>
      <c r="G28" s="556">
        <v>7.8</v>
      </c>
      <c r="H28" s="191" t="s">
        <v>24</v>
      </c>
    </row>
    <row r="29" spans="1:15" ht="12.6" customHeight="1" x14ac:dyDescent="0.2">
      <c r="A29" s="173" t="s">
        <v>25</v>
      </c>
      <c r="B29" s="176">
        <v>2378</v>
      </c>
      <c r="C29" s="176">
        <v>4013</v>
      </c>
      <c r="D29" s="176">
        <v>6391</v>
      </c>
      <c r="E29" s="556">
        <v>5.3</v>
      </c>
      <c r="F29" s="556">
        <v>8.5</v>
      </c>
      <c r="G29" s="556">
        <v>6.9</v>
      </c>
      <c r="H29" s="191" t="s">
        <v>25</v>
      </c>
    </row>
    <row r="30" spans="1:15" ht="12.6" customHeight="1" x14ac:dyDescent="0.2">
      <c r="A30" s="173" t="s">
        <v>26</v>
      </c>
      <c r="B30" s="176">
        <v>2007</v>
      </c>
      <c r="C30" s="176">
        <v>4506</v>
      </c>
      <c r="D30" s="176">
        <v>6513</v>
      </c>
      <c r="E30" s="556">
        <v>4.4000000000000004</v>
      </c>
      <c r="F30" s="556">
        <v>9.5</v>
      </c>
      <c r="G30" s="556">
        <v>7</v>
      </c>
      <c r="H30" s="191" t="s">
        <v>26</v>
      </c>
    </row>
    <row r="31" spans="1:15" ht="12.6" customHeight="1" x14ac:dyDescent="0.2">
      <c r="A31" s="173" t="s">
        <v>33</v>
      </c>
      <c r="B31" s="176">
        <v>3549</v>
      </c>
      <c r="C31" s="176">
        <v>11306</v>
      </c>
      <c r="D31" s="176">
        <v>14855</v>
      </c>
      <c r="E31" s="556">
        <v>7.8</v>
      </c>
      <c r="F31" s="556">
        <v>23.9</v>
      </c>
      <c r="G31" s="556">
        <v>16.100000000000001</v>
      </c>
      <c r="H31" s="191" t="s">
        <v>34</v>
      </c>
    </row>
    <row r="32" spans="1:15" ht="12.6" customHeight="1" x14ac:dyDescent="0.2">
      <c r="A32" s="173"/>
      <c r="B32" s="314"/>
      <c r="C32" s="314"/>
      <c r="D32" s="314"/>
      <c r="E32" s="314"/>
      <c r="F32" s="314"/>
      <c r="G32" s="314"/>
      <c r="H32" s="191"/>
    </row>
    <row r="33" spans="1:16" s="52" customFormat="1" ht="12.6" customHeight="1" x14ac:dyDescent="0.25">
      <c r="A33" s="184" t="s">
        <v>698</v>
      </c>
      <c r="B33" s="570">
        <v>15122</v>
      </c>
      <c r="C33" s="570">
        <v>28478</v>
      </c>
      <c r="D33" s="570">
        <v>43600</v>
      </c>
      <c r="E33" s="621">
        <v>33.4</v>
      </c>
      <c r="F33" s="621">
        <v>60.2</v>
      </c>
      <c r="G33" s="621">
        <v>47.1</v>
      </c>
      <c r="H33" s="208" t="s">
        <v>699</v>
      </c>
      <c r="K33" s="86"/>
      <c r="L33" s="86"/>
      <c r="M33" s="86"/>
      <c r="N33" s="85"/>
      <c r="O33" s="85"/>
      <c r="P33" s="85"/>
    </row>
    <row r="34" spans="1:16" ht="12.6" customHeight="1" x14ac:dyDescent="0.2">
      <c r="A34" s="173"/>
      <c r="B34" s="578"/>
      <c r="C34" s="578"/>
      <c r="D34" s="578"/>
      <c r="E34" s="622"/>
      <c r="F34" s="622"/>
      <c r="G34" s="622"/>
      <c r="H34" s="191"/>
    </row>
    <row r="35" spans="1:16" s="52" customFormat="1" ht="12.6" customHeight="1" x14ac:dyDescent="0.25">
      <c r="A35" s="623" t="s">
        <v>698</v>
      </c>
      <c r="B35" s="624">
        <v>45270</v>
      </c>
      <c r="C35" s="624">
        <v>47267</v>
      </c>
      <c r="D35" s="624">
        <v>92537</v>
      </c>
      <c r="E35" s="625">
        <v>100</v>
      </c>
      <c r="F35" s="625">
        <v>100</v>
      </c>
      <c r="G35" s="625">
        <v>100</v>
      </c>
      <c r="H35" s="626" t="s">
        <v>699</v>
      </c>
      <c r="K35" s="86"/>
      <c r="L35" s="86"/>
      <c r="M35" s="86"/>
    </row>
    <row r="36" spans="1:16" ht="12.6" customHeight="1" x14ac:dyDescent="0.2">
      <c r="A36" s="332"/>
      <c r="B36" s="204"/>
      <c r="C36" s="262"/>
      <c r="D36" s="262"/>
      <c r="E36" s="262"/>
      <c r="F36" s="262"/>
      <c r="G36" s="262"/>
      <c r="H36" s="333"/>
    </row>
    <row r="37" spans="1:16" s="212" customFormat="1" ht="12.6" customHeight="1" x14ac:dyDescent="0.15">
      <c r="A37" s="822" t="s">
        <v>123</v>
      </c>
      <c r="B37" s="822"/>
      <c r="C37" s="822"/>
      <c r="D37" s="822"/>
      <c r="E37" s="823" t="s">
        <v>156</v>
      </c>
      <c r="F37" s="823"/>
      <c r="G37" s="823"/>
      <c r="H37" s="823"/>
    </row>
  </sheetData>
  <mergeCells count="13">
    <mergeCell ref="A2:H2"/>
    <mergeCell ref="A3:H3"/>
    <mergeCell ref="A4:H4"/>
    <mergeCell ref="A5:H5"/>
    <mergeCell ref="E37:H37"/>
    <mergeCell ref="A37:D37"/>
    <mergeCell ref="A6:H6"/>
    <mergeCell ref="B7:D7"/>
    <mergeCell ref="B8:D8"/>
    <mergeCell ref="E7:G7"/>
    <mergeCell ref="E8:G8"/>
    <mergeCell ref="A7:A10"/>
    <mergeCell ref="H7:H10"/>
  </mergeCells>
  <phoneticPr fontId="11" type="noConversion"/>
  <hyperlinks>
    <hyperlink ref="H1" location="'Inhaltsverzeichnis Indice'!A1" display="Inhaltsverzeichnis / Indice" xr:uid="{E7EBB56B-4666-45CC-A6BF-F13643F86D2A}"/>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77"/>
  <sheetViews>
    <sheetView zoomScale="120" zoomScaleNormal="120" workbookViewId="0">
      <selection sqref="A1:K1"/>
    </sheetView>
  </sheetViews>
  <sheetFormatPr baseColWidth="10" defaultColWidth="11.42578125" defaultRowHeight="12.75" x14ac:dyDescent="0.2"/>
  <cols>
    <col min="1" max="1" width="4.28515625" customWidth="1"/>
    <col min="2" max="2" width="20.7109375" customWidth="1"/>
    <col min="3" max="11" width="7.7109375" style="79" customWidth="1"/>
    <col min="12" max="18" width="7.7109375" style="16" customWidth="1"/>
    <col min="19" max="19" width="10.7109375" style="16" customWidth="1"/>
    <col min="20" max="20" width="25.7109375" style="73" customWidth="1"/>
  </cols>
  <sheetData>
    <row r="1" spans="1:20" ht="12.6" customHeight="1" x14ac:dyDescent="0.2">
      <c r="A1" s="697" t="s">
        <v>521</v>
      </c>
      <c r="B1" s="697"/>
      <c r="C1" s="697"/>
      <c r="D1" s="697"/>
      <c r="E1" s="697"/>
      <c r="F1" s="697"/>
      <c r="G1" s="697"/>
      <c r="H1" s="697"/>
      <c r="I1" s="697"/>
      <c r="J1" s="697"/>
      <c r="K1" s="697"/>
      <c r="T1" s="668" t="s">
        <v>1500</v>
      </c>
    </row>
    <row r="2" spans="1:20" s="108" customFormat="1" ht="21" customHeight="1" x14ac:dyDescent="0.2">
      <c r="A2" s="695" t="s">
        <v>1147</v>
      </c>
      <c r="B2" s="695"/>
      <c r="C2" s="695"/>
      <c r="D2" s="695"/>
      <c r="E2" s="695"/>
      <c r="F2" s="695"/>
      <c r="G2" s="695"/>
      <c r="H2" s="695"/>
      <c r="I2" s="695"/>
      <c r="J2" s="695"/>
      <c r="K2" s="695"/>
      <c r="L2" s="695"/>
      <c r="M2" s="695"/>
      <c r="N2" s="695"/>
      <c r="O2" s="695"/>
      <c r="P2" s="695"/>
      <c r="Q2" s="695"/>
      <c r="R2" s="695"/>
      <c r="S2" s="695"/>
      <c r="T2" s="695"/>
    </row>
    <row r="3" spans="1:20" s="25" customFormat="1" ht="12.6" customHeight="1" x14ac:dyDescent="0.2">
      <c r="A3" s="697" t="s">
        <v>236</v>
      </c>
      <c r="B3" s="697"/>
      <c r="C3" s="697"/>
      <c r="D3" s="697"/>
      <c r="E3" s="697"/>
      <c r="F3" s="697"/>
      <c r="G3" s="697"/>
      <c r="H3" s="697"/>
      <c r="I3" s="697"/>
      <c r="J3" s="697"/>
      <c r="K3" s="697"/>
      <c r="L3" s="697"/>
      <c r="M3" s="697"/>
      <c r="N3" s="697"/>
      <c r="O3" s="697"/>
      <c r="P3" s="697"/>
      <c r="Q3" s="697"/>
      <c r="R3" s="697"/>
      <c r="S3" s="697"/>
      <c r="T3" s="697"/>
    </row>
    <row r="4" spans="1:20" s="108" customFormat="1" ht="21" customHeight="1" x14ac:dyDescent="0.2">
      <c r="A4" s="754" t="s">
        <v>1148</v>
      </c>
      <c r="B4" s="754"/>
      <c r="C4" s="754"/>
      <c r="D4" s="754"/>
      <c r="E4" s="754"/>
      <c r="F4" s="754"/>
      <c r="G4" s="754"/>
      <c r="H4" s="754"/>
      <c r="I4" s="754"/>
      <c r="J4" s="754"/>
      <c r="K4" s="754"/>
      <c r="L4" s="754"/>
      <c r="M4" s="754"/>
      <c r="N4" s="754"/>
      <c r="O4" s="754"/>
      <c r="P4" s="754"/>
      <c r="Q4" s="754"/>
      <c r="R4" s="754"/>
      <c r="S4" s="754"/>
      <c r="T4" s="754"/>
    </row>
    <row r="5" spans="1:20" s="25" customFormat="1" ht="12.6" customHeight="1" x14ac:dyDescent="0.2">
      <c r="A5" s="697" t="s">
        <v>1226</v>
      </c>
      <c r="B5" s="697"/>
      <c r="C5" s="697"/>
      <c r="D5" s="697"/>
      <c r="E5" s="697"/>
      <c r="F5" s="697"/>
      <c r="G5" s="697"/>
      <c r="H5" s="697"/>
      <c r="I5" s="697"/>
      <c r="J5" s="697"/>
      <c r="K5" s="697"/>
      <c r="L5" s="697"/>
      <c r="M5" s="697"/>
      <c r="N5" s="697"/>
      <c r="O5" s="697"/>
      <c r="P5" s="697"/>
      <c r="Q5" s="697"/>
      <c r="R5" s="697"/>
      <c r="S5" s="697"/>
      <c r="T5" s="697"/>
    </row>
    <row r="6" spans="1:20" ht="12.6" customHeight="1" x14ac:dyDescent="0.2">
      <c r="A6" s="1047"/>
      <c r="B6" s="1047"/>
      <c r="C6" s="1047"/>
      <c r="D6" s="1047"/>
      <c r="E6" s="1047"/>
      <c r="F6" s="1047"/>
      <c r="G6" s="1047"/>
      <c r="H6" s="1047"/>
      <c r="I6" s="1047"/>
      <c r="J6" s="1047"/>
      <c r="K6" s="1047"/>
      <c r="L6" s="1047"/>
      <c r="M6" s="1047"/>
      <c r="N6" s="1047"/>
      <c r="O6" s="1047"/>
      <c r="P6" s="1047"/>
      <c r="Q6" s="1047"/>
      <c r="R6" s="1047"/>
      <c r="S6" s="1047"/>
      <c r="T6" s="1047"/>
    </row>
    <row r="7" spans="1:20" ht="23.1" customHeight="1" x14ac:dyDescent="0.2">
      <c r="A7" s="981" t="s">
        <v>1232</v>
      </c>
      <c r="B7" s="1048"/>
      <c r="C7" s="922" t="s">
        <v>941</v>
      </c>
      <c r="D7" s="922"/>
      <c r="E7" s="922"/>
      <c r="F7" s="922"/>
      <c r="G7" s="922"/>
      <c r="H7" s="922"/>
      <c r="I7" s="922"/>
      <c r="J7" s="485" t="s">
        <v>1475</v>
      </c>
      <c r="K7" s="485" t="s">
        <v>1476</v>
      </c>
      <c r="L7" s="923" t="s">
        <v>1069</v>
      </c>
      <c r="M7" s="923"/>
      <c r="N7" s="923"/>
      <c r="O7" s="923"/>
      <c r="P7" s="923"/>
      <c r="Q7" s="923"/>
      <c r="R7" s="923"/>
      <c r="S7" s="489" t="s">
        <v>1473</v>
      </c>
      <c r="T7" s="983" t="s">
        <v>1215</v>
      </c>
    </row>
    <row r="8" spans="1:20" ht="23.1" customHeight="1" x14ac:dyDescent="0.2">
      <c r="A8" s="982"/>
      <c r="B8" s="1049"/>
      <c r="C8" s="494">
        <v>1</v>
      </c>
      <c r="D8" s="494">
        <v>2</v>
      </c>
      <c r="E8" s="494">
        <v>3</v>
      </c>
      <c r="F8" s="494">
        <v>4</v>
      </c>
      <c r="G8" s="494">
        <v>5</v>
      </c>
      <c r="H8" s="494">
        <v>6</v>
      </c>
      <c r="I8" s="494" t="s">
        <v>1070</v>
      </c>
      <c r="J8" s="494" t="s">
        <v>523</v>
      </c>
      <c r="K8" s="494" t="s">
        <v>1260</v>
      </c>
      <c r="L8" s="627">
        <v>1</v>
      </c>
      <c r="M8" s="627">
        <v>2</v>
      </c>
      <c r="N8" s="627">
        <v>3</v>
      </c>
      <c r="O8" s="627">
        <v>4</v>
      </c>
      <c r="P8" s="627">
        <v>5</v>
      </c>
      <c r="Q8" s="627">
        <v>6</v>
      </c>
      <c r="R8" s="495" t="s">
        <v>1071</v>
      </c>
      <c r="S8" s="490" t="s">
        <v>1474</v>
      </c>
      <c r="T8" s="984"/>
    </row>
    <row r="9" spans="1:20" ht="12.6" customHeight="1" x14ac:dyDescent="0.2">
      <c r="A9" s="781"/>
      <c r="B9" s="781"/>
      <c r="C9" s="200"/>
      <c r="D9" s="200"/>
      <c r="E9" s="200"/>
      <c r="F9" s="200"/>
      <c r="G9" s="200"/>
      <c r="H9" s="200"/>
      <c r="I9" s="200"/>
      <c r="J9" s="200"/>
      <c r="K9" s="200"/>
      <c r="L9" s="629"/>
      <c r="M9" s="629"/>
      <c r="N9" s="629"/>
      <c r="O9" s="629"/>
      <c r="P9" s="629"/>
      <c r="Q9" s="629"/>
      <c r="R9" s="276"/>
      <c r="S9" s="276"/>
      <c r="T9" s="191"/>
    </row>
    <row r="10" spans="1:20" s="52" customFormat="1" ht="12.6" customHeight="1" x14ac:dyDescent="0.2">
      <c r="A10" s="711" t="s">
        <v>797</v>
      </c>
      <c r="B10" s="711"/>
      <c r="C10" s="711"/>
      <c r="D10" s="711"/>
      <c r="E10" s="711"/>
      <c r="F10" s="711"/>
      <c r="G10" s="711"/>
      <c r="H10" s="711"/>
      <c r="I10" s="711"/>
      <c r="J10" s="711"/>
      <c r="K10" s="711"/>
      <c r="L10" s="711" t="s">
        <v>759</v>
      </c>
      <c r="M10" s="711"/>
      <c r="N10" s="711"/>
      <c r="O10" s="711"/>
      <c r="P10" s="711"/>
      <c r="Q10" s="711"/>
      <c r="R10" s="711"/>
      <c r="S10" s="711"/>
      <c r="T10" s="711"/>
    </row>
    <row r="11" spans="1:20" ht="12.6" customHeight="1" x14ac:dyDescent="0.2">
      <c r="A11" s="782"/>
      <c r="B11" s="782"/>
      <c r="C11" s="507"/>
      <c r="D11" s="507"/>
      <c r="E11" s="507"/>
      <c r="F11" s="507"/>
      <c r="G11" s="507"/>
      <c r="H11" s="507"/>
      <c r="I11" s="507"/>
      <c r="J11" s="507"/>
      <c r="K11" s="507"/>
      <c r="L11" s="536"/>
      <c r="M11" s="536"/>
      <c r="N11" s="536"/>
      <c r="O11" s="536"/>
      <c r="P11" s="536"/>
      <c r="Q11" s="536"/>
      <c r="R11" s="536"/>
      <c r="S11" s="536"/>
      <c r="T11" s="193"/>
    </row>
    <row r="12" spans="1:20" ht="12.6" customHeight="1" x14ac:dyDescent="0.2">
      <c r="A12" s="172" t="s">
        <v>302</v>
      </c>
      <c r="B12" s="173" t="s">
        <v>243</v>
      </c>
      <c r="C12" s="409">
        <v>209</v>
      </c>
      <c r="D12" s="409">
        <v>168</v>
      </c>
      <c r="E12" s="409">
        <v>90</v>
      </c>
      <c r="F12" s="409">
        <v>100</v>
      </c>
      <c r="G12" s="409">
        <v>50</v>
      </c>
      <c r="H12" s="409">
        <v>19</v>
      </c>
      <c r="I12" s="409">
        <v>5</v>
      </c>
      <c r="J12" s="176">
        <v>641</v>
      </c>
      <c r="K12" s="176">
        <v>1617</v>
      </c>
      <c r="L12" s="556">
        <v>32.6</v>
      </c>
      <c r="M12" s="556">
        <v>26.2</v>
      </c>
      <c r="N12" s="556">
        <v>14</v>
      </c>
      <c r="O12" s="556">
        <v>15.6</v>
      </c>
      <c r="P12" s="556">
        <v>7.8</v>
      </c>
      <c r="Q12" s="556">
        <v>3</v>
      </c>
      <c r="R12" s="556">
        <v>0.8</v>
      </c>
      <c r="S12" s="556">
        <v>2.5</v>
      </c>
      <c r="T12" s="191" t="s">
        <v>244</v>
      </c>
    </row>
    <row r="13" spans="1:20" ht="12.6" customHeight="1" x14ac:dyDescent="0.2">
      <c r="A13" s="172" t="s">
        <v>303</v>
      </c>
      <c r="B13" s="173" t="s">
        <v>245</v>
      </c>
      <c r="C13" s="409">
        <v>165</v>
      </c>
      <c r="D13" s="409">
        <v>124</v>
      </c>
      <c r="E13" s="409">
        <v>72</v>
      </c>
      <c r="F13" s="409">
        <v>70</v>
      </c>
      <c r="G13" s="409">
        <v>22</v>
      </c>
      <c r="H13" s="409">
        <v>4</v>
      </c>
      <c r="I13" s="409">
        <v>1</v>
      </c>
      <c r="J13" s="176">
        <v>458</v>
      </c>
      <c r="K13" s="176">
        <v>1050</v>
      </c>
      <c r="L13" s="556">
        <v>36</v>
      </c>
      <c r="M13" s="556">
        <v>27.1</v>
      </c>
      <c r="N13" s="556">
        <v>15.7</v>
      </c>
      <c r="O13" s="556">
        <v>15.3</v>
      </c>
      <c r="P13" s="556">
        <v>4.8</v>
      </c>
      <c r="Q13" s="556">
        <v>0.9</v>
      </c>
      <c r="R13" s="556">
        <v>0.2</v>
      </c>
      <c r="S13" s="556">
        <v>2.2999999999999998</v>
      </c>
      <c r="T13" s="191" t="s">
        <v>246</v>
      </c>
    </row>
    <row r="14" spans="1:20" ht="12.6" customHeight="1" x14ac:dyDescent="0.2">
      <c r="A14" s="172" t="s">
        <v>304</v>
      </c>
      <c r="B14" s="173" t="s">
        <v>247</v>
      </c>
      <c r="C14" s="409">
        <v>77</v>
      </c>
      <c r="D14" s="409">
        <v>53</v>
      </c>
      <c r="E14" s="409">
        <v>20</v>
      </c>
      <c r="F14" s="409">
        <v>21</v>
      </c>
      <c r="G14" s="409">
        <v>10</v>
      </c>
      <c r="H14" s="409">
        <v>1</v>
      </c>
      <c r="I14" s="409">
        <v>1</v>
      </c>
      <c r="J14" s="176">
        <v>183</v>
      </c>
      <c r="K14" s="176">
        <v>391</v>
      </c>
      <c r="L14" s="556">
        <v>42.1</v>
      </c>
      <c r="M14" s="556">
        <v>29</v>
      </c>
      <c r="N14" s="556">
        <v>10.9</v>
      </c>
      <c r="O14" s="556">
        <v>11.5</v>
      </c>
      <c r="P14" s="556">
        <v>5.5</v>
      </c>
      <c r="Q14" s="446">
        <v>0.5</v>
      </c>
      <c r="R14" s="556">
        <v>0.5</v>
      </c>
      <c r="S14" s="556">
        <v>2.1</v>
      </c>
      <c r="T14" s="191" t="s">
        <v>248</v>
      </c>
    </row>
    <row r="15" spans="1:20" ht="12.6" customHeight="1" x14ac:dyDescent="0.2">
      <c r="A15" s="172" t="s">
        <v>305</v>
      </c>
      <c r="B15" s="173" t="s">
        <v>1261</v>
      </c>
      <c r="C15" s="409">
        <v>2670</v>
      </c>
      <c r="D15" s="409">
        <v>1727</v>
      </c>
      <c r="E15" s="409">
        <v>958</v>
      </c>
      <c r="F15" s="409">
        <v>978</v>
      </c>
      <c r="G15" s="409">
        <v>280</v>
      </c>
      <c r="H15" s="409">
        <v>55</v>
      </c>
      <c r="I15" s="409">
        <v>21</v>
      </c>
      <c r="J15" s="176">
        <v>6689</v>
      </c>
      <c r="K15" s="176">
        <v>14802</v>
      </c>
      <c r="L15" s="556">
        <v>39.9</v>
      </c>
      <c r="M15" s="556">
        <v>25.8</v>
      </c>
      <c r="N15" s="556">
        <v>14.3</v>
      </c>
      <c r="O15" s="556">
        <v>14.6</v>
      </c>
      <c r="P15" s="556">
        <v>4.2</v>
      </c>
      <c r="Q15" s="556">
        <v>0.8</v>
      </c>
      <c r="R15" s="556">
        <v>0.3</v>
      </c>
      <c r="S15" s="556">
        <v>2.2000000000000002</v>
      </c>
      <c r="T15" s="191" t="s">
        <v>1269</v>
      </c>
    </row>
    <row r="16" spans="1:20" ht="12.6" customHeight="1" x14ac:dyDescent="0.2">
      <c r="A16" s="172" t="s">
        <v>306</v>
      </c>
      <c r="B16" s="173" t="s">
        <v>250</v>
      </c>
      <c r="C16" s="409">
        <v>131</v>
      </c>
      <c r="D16" s="409">
        <v>72</v>
      </c>
      <c r="E16" s="409">
        <v>52</v>
      </c>
      <c r="F16" s="409">
        <v>58</v>
      </c>
      <c r="G16" s="409">
        <v>15</v>
      </c>
      <c r="H16" s="409">
        <v>7</v>
      </c>
      <c r="I16" s="409">
        <v>2</v>
      </c>
      <c r="J16" s="176">
        <v>337</v>
      </c>
      <c r="K16" s="176">
        <v>795</v>
      </c>
      <c r="L16" s="556">
        <v>38.9</v>
      </c>
      <c r="M16" s="556">
        <v>21.4</v>
      </c>
      <c r="N16" s="556">
        <v>15.4</v>
      </c>
      <c r="O16" s="556">
        <v>17.2</v>
      </c>
      <c r="P16" s="556">
        <v>4.5</v>
      </c>
      <c r="Q16" s="556">
        <v>2.1</v>
      </c>
      <c r="R16" s="556">
        <v>0.6</v>
      </c>
      <c r="S16" s="556">
        <v>2.4</v>
      </c>
      <c r="T16" s="191" t="s">
        <v>251</v>
      </c>
    </row>
    <row r="17" spans="1:20" ht="12.6" customHeight="1" x14ac:dyDescent="0.2">
      <c r="A17" s="172" t="s">
        <v>307</v>
      </c>
      <c r="B17" s="173" t="s">
        <v>252</v>
      </c>
      <c r="C17" s="409">
        <v>504</v>
      </c>
      <c r="D17" s="409">
        <v>307</v>
      </c>
      <c r="E17" s="409">
        <v>248</v>
      </c>
      <c r="F17" s="409">
        <v>235</v>
      </c>
      <c r="G17" s="409">
        <v>92</v>
      </c>
      <c r="H17" s="409">
        <v>21</v>
      </c>
      <c r="I17" s="409">
        <v>13</v>
      </c>
      <c r="J17" s="176">
        <v>1420</v>
      </c>
      <c r="K17" s="176">
        <v>3493</v>
      </c>
      <c r="L17" s="556">
        <v>35.5</v>
      </c>
      <c r="M17" s="556">
        <v>21.6</v>
      </c>
      <c r="N17" s="556">
        <v>17.5</v>
      </c>
      <c r="O17" s="556">
        <v>16.5</v>
      </c>
      <c r="P17" s="556">
        <v>6.5</v>
      </c>
      <c r="Q17" s="556">
        <v>1.5</v>
      </c>
      <c r="R17" s="556">
        <v>0.9</v>
      </c>
      <c r="S17" s="556">
        <v>2.5</v>
      </c>
      <c r="T17" s="191" t="s">
        <v>253</v>
      </c>
    </row>
    <row r="18" spans="1:20" ht="12.6" customHeight="1" x14ac:dyDescent="0.2">
      <c r="A18" s="172" t="s">
        <v>308</v>
      </c>
      <c r="B18" s="173" t="s">
        <v>254</v>
      </c>
      <c r="C18" s="409">
        <v>267</v>
      </c>
      <c r="D18" s="409">
        <v>181</v>
      </c>
      <c r="E18" s="409">
        <v>105</v>
      </c>
      <c r="F18" s="409">
        <v>121</v>
      </c>
      <c r="G18" s="409">
        <v>44</v>
      </c>
      <c r="H18" s="409">
        <v>14</v>
      </c>
      <c r="I18" s="409">
        <v>2</v>
      </c>
      <c r="J18" s="176">
        <v>734</v>
      </c>
      <c r="K18" s="176">
        <v>1747</v>
      </c>
      <c r="L18" s="556">
        <v>36.4</v>
      </c>
      <c r="M18" s="556">
        <v>24.7</v>
      </c>
      <c r="N18" s="556">
        <v>14.3</v>
      </c>
      <c r="O18" s="556">
        <v>16.5</v>
      </c>
      <c r="P18" s="556">
        <v>6</v>
      </c>
      <c r="Q18" s="556">
        <v>1.9</v>
      </c>
      <c r="R18" s="556">
        <v>0.3</v>
      </c>
      <c r="S18" s="556">
        <v>2.4</v>
      </c>
      <c r="T18" s="191" t="s">
        <v>255</v>
      </c>
    </row>
    <row r="19" spans="1:20" ht="12.6" customHeight="1" x14ac:dyDescent="0.2">
      <c r="A19" s="172" t="s">
        <v>309</v>
      </c>
      <c r="B19" s="173" t="s">
        <v>256</v>
      </c>
      <c r="C19" s="409">
        <v>22653</v>
      </c>
      <c r="D19" s="409">
        <v>13442</v>
      </c>
      <c r="E19" s="409">
        <v>6704</v>
      </c>
      <c r="F19" s="409">
        <v>5513</v>
      </c>
      <c r="G19" s="409">
        <v>1693</v>
      </c>
      <c r="H19" s="409">
        <v>498</v>
      </c>
      <c r="I19" s="409">
        <v>252</v>
      </c>
      <c r="J19" s="176">
        <v>50755</v>
      </c>
      <c r="K19" s="176">
        <v>105038</v>
      </c>
      <c r="L19" s="556">
        <v>44.6</v>
      </c>
      <c r="M19" s="556">
        <v>26.5</v>
      </c>
      <c r="N19" s="556">
        <v>13.2</v>
      </c>
      <c r="O19" s="556">
        <v>10.9</v>
      </c>
      <c r="P19" s="556">
        <v>3.3</v>
      </c>
      <c r="Q19" s="556">
        <v>1</v>
      </c>
      <c r="R19" s="556">
        <v>0.5</v>
      </c>
      <c r="S19" s="556">
        <v>2.1</v>
      </c>
      <c r="T19" s="191" t="s">
        <v>257</v>
      </c>
    </row>
    <row r="20" spans="1:20" ht="12.6" customHeight="1" x14ac:dyDescent="0.2">
      <c r="A20" s="172" t="s">
        <v>310</v>
      </c>
      <c r="B20" s="173" t="s">
        <v>258</v>
      </c>
      <c r="C20" s="409">
        <v>80</v>
      </c>
      <c r="D20" s="409">
        <v>66</v>
      </c>
      <c r="E20" s="409">
        <v>38</v>
      </c>
      <c r="F20" s="409">
        <v>60</v>
      </c>
      <c r="G20" s="409">
        <v>16</v>
      </c>
      <c r="H20" s="409">
        <v>5</v>
      </c>
      <c r="I20" s="409">
        <v>3</v>
      </c>
      <c r="J20" s="176">
        <v>268</v>
      </c>
      <c r="K20" s="176">
        <v>699</v>
      </c>
      <c r="L20" s="556">
        <v>29.9</v>
      </c>
      <c r="M20" s="556">
        <v>24.6</v>
      </c>
      <c r="N20" s="556">
        <v>14.2</v>
      </c>
      <c r="O20" s="556">
        <v>22.4</v>
      </c>
      <c r="P20" s="556">
        <v>6</v>
      </c>
      <c r="Q20" s="556">
        <v>1.9</v>
      </c>
      <c r="R20" s="556">
        <v>1.1000000000000001</v>
      </c>
      <c r="S20" s="556">
        <v>2.6</v>
      </c>
      <c r="T20" s="191" t="s">
        <v>259</v>
      </c>
    </row>
    <row r="21" spans="1:20" ht="12.6" customHeight="1" x14ac:dyDescent="0.2">
      <c r="A21" s="172" t="s">
        <v>311</v>
      </c>
      <c r="B21" s="173" t="s">
        <v>260</v>
      </c>
      <c r="C21" s="409">
        <v>447</v>
      </c>
      <c r="D21" s="409">
        <v>257</v>
      </c>
      <c r="E21" s="409">
        <v>144</v>
      </c>
      <c r="F21" s="409">
        <v>135</v>
      </c>
      <c r="G21" s="409">
        <v>54</v>
      </c>
      <c r="H21" s="409">
        <v>18</v>
      </c>
      <c r="I21" s="409">
        <v>7</v>
      </c>
      <c r="J21" s="176">
        <v>1062</v>
      </c>
      <c r="K21" s="176">
        <v>2369</v>
      </c>
      <c r="L21" s="556">
        <v>42.1</v>
      </c>
      <c r="M21" s="556">
        <v>24.2</v>
      </c>
      <c r="N21" s="556">
        <v>13.6</v>
      </c>
      <c r="O21" s="556">
        <v>12.7</v>
      </c>
      <c r="P21" s="556">
        <v>5.0999999999999996</v>
      </c>
      <c r="Q21" s="556">
        <v>1.7</v>
      </c>
      <c r="R21" s="556">
        <v>0.7</v>
      </c>
      <c r="S21" s="556">
        <v>2.2000000000000002</v>
      </c>
      <c r="T21" s="191" t="s">
        <v>261</v>
      </c>
    </row>
    <row r="22" spans="1:20" ht="12.6" customHeight="1" x14ac:dyDescent="0.2">
      <c r="A22" s="172" t="s">
        <v>312</v>
      </c>
      <c r="B22" s="173" t="s">
        <v>262</v>
      </c>
      <c r="C22" s="409">
        <v>4003</v>
      </c>
      <c r="D22" s="409">
        <v>2633</v>
      </c>
      <c r="E22" s="409">
        <v>1468</v>
      </c>
      <c r="F22" s="409">
        <v>1389</v>
      </c>
      <c r="G22" s="409">
        <v>455</v>
      </c>
      <c r="H22" s="409">
        <v>140</v>
      </c>
      <c r="I22" s="409">
        <v>38</v>
      </c>
      <c r="J22" s="176">
        <v>10126</v>
      </c>
      <c r="K22" s="176">
        <v>22648</v>
      </c>
      <c r="L22" s="556">
        <v>39.5</v>
      </c>
      <c r="M22" s="556">
        <v>26</v>
      </c>
      <c r="N22" s="556">
        <v>14.5</v>
      </c>
      <c r="O22" s="556">
        <v>13.7</v>
      </c>
      <c r="P22" s="556">
        <v>4.5</v>
      </c>
      <c r="Q22" s="556">
        <v>1.4</v>
      </c>
      <c r="R22" s="556">
        <v>0.4</v>
      </c>
      <c r="S22" s="556">
        <v>2.2000000000000002</v>
      </c>
      <c r="T22" s="191" t="s">
        <v>263</v>
      </c>
    </row>
    <row r="23" spans="1:20" ht="12.6" customHeight="1" x14ac:dyDescent="0.2">
      <c r="A23" s="172" t="s">
        <v>313</v>
      </c>
      <c r="B23" s="173" t="s">
        <v>264</v>
      </c>
      <c r="C23" s="409">
        <v>415</v>
      </c>
      <c r="D23" s="409">
        <v>362</v>
      </c>
      <c r="E23" s="409">
        <v>206</v>
      </c>
      <c r="F23" s="409">
        <v>179</v>
      </c>
      <c r="G23" s="409">
        <v>40</v>
      </c>
      <c r="H23" s="409">
        <v>10</v>
      </c>
      <c r="I23" s="409">
        <v>4</v>
      </c>
      <c r="J23" s="176">
        <v>1216</v>
      </c>
      <c r="K23" s="176">
        <v>2761</v>
      </c>
      <c r="L23" s="556">
        <v>34.1</v>
      </c>
      <c r="M23" s="556">
        <v>29.8</v>
      </c>
      <c r="N23" s="556">
        <v>16.899999999999999</v>
      </c>
      <c r="O23" s="556">
        <v>14.7</v>
      </c>
      <c r="P23" s="556">
        <v>3.3</v>
      </c>
      <c r="Q23" s="556">
        <v>0.8</v>
      </c>
      <c r="R23" s="556">
        <v>0.3</v>
      </c>
      <c r="S23" s="556">
        <v>2.2999999999999998</v>
      </c>
      <c r="T23" s="191" t="s">
        <v>265</v>
      </c>
    </row>
    <row r="24" spans="1:20" ht="12.6" customHeight="1" x14ac:dyDescent="0.2">
      <c r="A24" s="172" t="s">
        <v>314</v>
      </c>
      <c r="B24" s="173" t="s">
        <v>266</v>
      </c>
      <c r="C24" s="409">
        <v>3269</v>
      </c>
      <c r="D24" s="409">
        <v>1933</v>
      </c>
      <c r="E24" s="409">
        <v>1113</v>
      </c>
      <c r="F24" s="409">
        <v>1057</v>
      </c>
      <c r="G24" s="409">
        <v>296</v>
      </c>
      <c r="H24" s="409">
        <v>98</v>
      </c>
      <c r="I24" s="409">
        <v>30</v>
      </c>
      <c r="J24" s="176">
        <v>7796</v>
      </c>
      <c r="K24" s="176">
        <v>16994</v>
      </c>
      <c r="L24" s="556">
        <v>41.9</v>
      </c>
      <c r="M24" s="556">
        <v>24.8</v>
      </c>
      <c r="N24" s="556">
        <v>14.3</v>
      </c>
      <c r="O24" s="556">
        <v>13.6</v>
      </c>
      <c r="P24" s="556">
        <v>3.8</v>
      </c>
      <c r="Q24" s="556">
        <v>1.3</v>
      </c>
      <c r="R24" s="556">
        <v>0.4</v>
      </c>
      <c r="S24" s="556">
        <v>2.2000000000000002</v>
      </c>
      <c r="T24" s="191" t="s">
        <v>267</v>
      </c>
    </row>
    <row r="25" spans="1:20" ht="12.6" customHeight="1" x14ac:dyDescent="0.2">
      <c r="A25" s="172" t="s">
        <v>315</v>
      </c>
      <c r="B25" s="173" t="s">
        <v>268</v>
      </c>
      <c r="C25" s="409">
        <v>49</v>
      </c>
      <c r="D25" s="409">
        <v>39</v>
      </c>
      <c r="E25" s="409">
        <v>24</v>
      </c>
      <c r="F25" s="409">
        <v>33</v>
      </c>
      <c r="G25" s="409">
        <v>10</v>
      </c>
      <c r="H25" s="409" t="s">
        <v>700</v>
      </c>
      <c r="I25" s="409">
        <v>1</v>
      </c>
      <c r="J25" s="176">
        <v>156</v>
      </c>
      <c r="K25" s="176">
        <v>388</v>
      </c>
      <c r="L25" s="556">
        <v>31.4</v>
      </c>
      <c r="M25" s="556">
        <v>25</v>
      </c>
      <c r="N25" s="556">
        <v>15.4</v>
      </c>
      <c r="O25" s="556">
        <v>21.2</v>
      </c>
      <c r="P25" s="556">
        <v>6.4</v>
      </c>
      <c r="Q25" s="408" t="s">
        <v>700</v>
      </c>
      <c r="R25" s="408">
        <v>0.6</v>
      </c>
      <c r="S25" s="556">
        <v>2.5</v>
      </c>
      <c r="T25" s="191" t="s">
        <v>269</v>
      </c>
    </row>
    <row r="26" spans="1:20" ht="12.6" customHeight="1" x14ac:dyDescent="0.2">
      <c r="A26" s="172" t="s">
        <v>316</v>
      </c>
      <c r="B26" s="173" t="s">
        <v>1262</v>
      </c>
      <c r="C26" s="409">
        <v>1422</v>
      </c>
      <c r="D26" s="409">
        <v>1000</v>
      </c>
      <c r="E26" s="409">
        <v>540</v>
      </c>
      <c r="F26" s="409">
        <v>520</v>
      </c>
      <c r="G26" s="409">
        <v>140</v>
      </c>
      <c r="H26" s="409">
        <v>41</v>
      </c>
      <c r="I26" s="409">
        <v>13</v>
      </c>
      <c r="J26" s="176">
        <v>3676</v>
      </c>
      <c r="K26" s="176">
        <v>8163</v>
      </c>
      <c r="L26" s="556">
        <v>38.700000000000003</v>
      </c>
      <c r="M26" s="556">
        <v>27.2</v>
      </c>
      <c r="N26" s="556">
        <v>14.7</v>
      </c>
      <c r="O26" s="556">
        <v>14.1</v>
      </c>
      <c r="P26" s="556">
        <v>3.8</v>
      </c>
      <c r="Q26" s="556">
        <v>1.1000000000000001</v>
      </c>
      <c r="R26" s="556">
        <v>0.4</v>
      </c>
      <c r="S26" s="556">
        <v>2.2000000000000002</v>
      </c>
      <c r="T26" s="191" t="s">
        <v>1270</v>
      </c>
    </row>
    <row r="27" spans="1:20" ht="12.6" customHeight="1" x14ac:dyDescent="0.2">
      <c r="A27" s="172" t="s">
        <v>317</v>
      </c>
      <c r="B27" s="173" t="s">
        <v>271</v>
      </c>
      <c r="C27" s="409">
        <v>412</v>
      </c>
      <c r="D27" s="409">
        <v>267</v>
      </c>
      <c r="E27" s="409">
        <v>185</v>
      </c>
      <c r="F27" s="409">
        <v>183</v>
      </c>
      <c r="G27" s="409">
        <v>66</v>
      </c>
      <c r="H27" s="409">
        <v>17</v>
      </c>
      <c r="I27" s="409">
        <v>7</v>
      </c>
      <c r="J27" s="176">
        <v>1137</v>
      </c>
      <c r="K27" s="176">
        <v>2715</v>
      </c>
      <c r="L27" s="556">
        <v>36.200000000000003</v>
      </c>
      <c r="M27" s="556">
        <v>23.5</v>
      </c>
      <c r="N27" s="556">
        <v>16.3</v>
      </c>
      <c r="O27" s="556">
        <v>16.100000000000001</v>
      </c>
      <c r="P27" s="556">
        <v>5.8</v>
      </c>
      <c r="Q27" s="556">
        <v>1.5</v>
      </c>
      <c r="R27" s="556">
        <v>0.6</v>
      </c>
      <c r="S27" s="556">
        <v>2.4</v>
      </c>
      <c r="T27" s="191" t="s">
        <v>272</v>
      </c>
    </row>
    <row r="28" spans="1:20" ht="12.6" customHeight="1" x14ac:dyDescent="0.2">
      <c r="A28" s="172" t="s">
        <v>318</v>
      </c>
      <c r="B28" s="173" t="s">
        <v>273</v>
      </c>
      <c r="C28" s="409">
        <v>982</v>
      </c>
      <c r="D28" s="409">
        <v>611</v>
      </c>
      <c r="E28" s="409">
        <v>361</v>
      </c>
      <c r="F28" s="409">
        <v>351</v>
      </c>
      <c r="G28" s="409">
        <v>137</v>
      </c>
      <c r="H28" s="409">
        <v>39</v>
      </c>
      <c r="I28" s="409">
        <v>14</v>
      </c>
      <c r="J28" s="176">
        <v>2495</v>
      </c>
      <c r="K28" s="176">
        <v>5716</v>
      </c>
      <c r="L28" s="556">
        <v>39.4</v>
      </c>
      <c r="M28" s="556">
        <v>24.5</v>
      </c>
      <c r="N28" s="556">
        <v>14.5</v>
      </c>
      <c r="O28" s="556">
        <v>14.1</v>
      </c>
      <c r="P28" s="556">
        <v>5.5</v>
      </c>
      <c r="Q28" s="556">
        <v>1.6</v>
      </c>
      <c r="R28" s="556">
        <v>0.6</v>
      </c>
      <c r="S28" s="556">
        <v>2.2999999999999998</v>
      </c>
      <c r="T28" s="191" t="s">
        <v>274</v>
      </c>
    </row>
    <row r="29" spans="1:20" ht="12.6" customHeight="1" x14ac:dyDescent="0.2">
      <c r="A29" s="172" t="s">
        <v>319</v>
      </c>
      <c r="B29" s="173" t="s">
        <v>275</v>
      </c>
      <c r="C29" s="409">
        <v>336</v>
      </c>
      <c r="D29" s="409">
        <v>262</v>
      </c>
      <c r="E29" s="409">
        <v>148</v>
      </c>
      <c r="F29" s="409">
        <v>167</v>
      </c>
      <c r="G29" s="409">
        <v>54</v>
      </c>
      <c r="H29" s="409">
        <v>11</v>
      </c>
      <c r="I29" s="409">
        <v>9</v>
      </c>
      <c r="J29" s="176">
        <v>987</v>
      </c>
      <c r="K29" s="176">
        <v>2374</v>
      </c>
      <c r="L29" s="556">
        <v>34</v>
      </c>
      <c r="M29" s="556">
        <v>26.5</v>
      </c>
      <c r="N29" s="556">
        <v>15</v>
      </c>
      <c r="O29" s="556">
        <v>16.899999999999999</v>
      </c>
      <c r="P29" s="556">
        <v>5.5</v>
      </c>
      <c r="Q29" s="556">
        <v>1.1000000000000001</v>
      </c>
      <c r="R29" s="556">
        <v>0.9</v>
      </c>
      <c r="S29" s="556">
        <v>2.4</v>
      </c>
      <c r="T29" s="191" t="s">
        <v>276</v>
      </c>
    </row>
    <row r="30" spans="1:20" ht="12.6" customHeight="1" x14ac:dyDescent="0.2">
      <c r="A30" s="172" t="s">
        <v>320</v>
      </c>
      <c r="B30" s="173" t="s">
        <v>277</v>
      </c>
      <c r="C30" s="409">
        <v>1200</v>
      </c>
      <c r="D30" s="409">
        <v>732</v>
      </c>
      <c r="E30" s="409">
        <v>413</v>
      </c>
      <c r="F30" s="409">
        <v>468</v>
      </c>
      <c r="G30" s="409">
        <v>158</v>
      </c>
      <c r="H30" s="409">
        <v>59</v>
      </c>
      <c r="I30" s="409">
        <v>6</v>
      </c>
      <c r="J30" s="176">
        <v>3036</v>
      </c>
      <c r="K30" s="176">
        <v>6965</v>
      </c>
      <c r="L30" s="556">
        <v>39.5</v>
      </c>
      <c r="M30" s="556">
        <v>24.1</v>
      </c>
      <c r="N30" s="556">
        <v>13.6</v>
      </c>
      <c r="O30" s="556">
        <v>15.4</v>
      </c>
      <c r="P30" s="556">
        <v>5.2</v>
      </c>
      <c r="Q30" s="556">
        <v>1.9</v>
      </c>
      <c r="R30" s="556">
        <v>0.2</v>
      </c>
      <c r="S30" s="556">
        <v>2.2999999999999998</v>
      </c>
      <c r="T30" s="191" t="s">
        <v>278</v>
      </c>
    </row>
    <row r="31" spans="1:20" ht="12.6" customHeight="1" x14ac:dyDescent="0.2">
      <c r="A31" s="172" t="s">
        <v>321</v>
      </c>
      <c r="B31" s="173" t="s">
        <v>279</v>
      </c>
      <c r="C31" s="409">
        <v>228</v>
      </c>
      <c r="D31" s="409">
        <v>183</v>
      </c>
      <c r="E31" s="409">
        <v>112</v>
      </c>
      <c r="F31" s="409">
        <v>104</v>
      </c>
      <c r="G31" s="409">
        <v>30</v>
      </c>
      <c r="H31" s="409">
        <v>6</v>
      </c>
      <c r="I31" s="409" t="s">
        <v>700</v>
      </c>
      <c r="J31" s="176">
        <v>663</v>
      </c>
      <c r="K31" s="176">
        <v>1532</v>
      </c>
      <c r="L31" s="556">
        <v>34.4</v>
      </c>
      <c r="M31" s="556">
        <v>27.6</v>
      </c>
      <c r="N31" s="556">
        <v>16.899999999999999</v>
      </c>
      <c r="O31" s="556">
        <v>15.7</v>
      </c>
      <c r="P31" s="556">
        <v>4.5</v>
      </c>
      <c r="Q31" s="556">
        <v>0.9</v>
      </c>
      <c r="R31" s="446" t="s">
        <v>700</v>
      </c>
      <c r="S31" s="556">
        <v>2.2999999999999998</v>
      </c>
      <c r="T31" s="191" t="s">
        <v>280</v>
      </c>
    </row>
    <row r="32" spans="1:20" ht="12.6" customHeight="1" x14ac:dyDescent="0.2">
      <c r="A32" s="172" t="s">
        <v>322</v>
      </c>
      <c r="B32" s="173" t="s">
        <v>281</v>
      </c>
      <c r="C32" s="409">
        <v>467</v>
      </c>
      <c r="D32" s="409">
        <v>337</v>
      </c>
      <c r="E32" s="409">
        <v>194</v>
      </c>
      <c r="F32" s="409">
        <v>209</v>
      </c>
      <c r="G32" s="409">
        <v>63</v>
      </c>
      <c r="H32" s="409">
        <v>23</v>
      </c>
      <c r="I32" s="409">
        <v>4</v>
      </c>
      <c r="J32" s="176">
        <v>1297</v>
      </c>
      <c r="K32" s="176">
        <v>3040</v>
      </c>
      <c r="L32" s="556">
        <v>36</v>
      </c>
      <c r="M32" s="556">
        <v>26</v>
      </c>
      <c r="N32" s="556">
        <v>15</v>
      </c>
      <c r="O32" s="556">
        <v>16.100000000000001</v>
      </c>
      <c r="P32" s="556">
        <v>4.9000000000000004</v>
      </c>
      <c r="Q32" s="556">
        <v>1.8</v>
      </c>
      <c r="R32" s="556">
        <v>0.3</v>
      </c>
      <c r="S32" s="556">
        <v>2.2999999999999998</v>
      </c>
      <c r="T32" s="191" t="s">
        <v>282</v>
      </c>
    </row>
    <row r="33" spans="1:20" ht="12.6" customHeight="1" x14ac:dyDescent="0.2">
      <c r="A33" s="172" t="s">
        <v>323</v>
      </c>
      <c r="B33" s="173" t="s">
        <v>283</v>
      </c>
      <c r="C33" s="409">
        <v>768</v>
      </c>
      <c r="D33" s="409">
        <v>533</v>
      </c>
      <c r="E33" s="409">
        <v>341</v>
      </c>
      <c r="F33" s="409">
        <v>350</v>
      </c>
      <c r="G33" s="409">
        <v>131</v>
      </c>
      <c r="H33" s="409">
        <v>30</v>
      </c>
      <c r="I33" s="409">
        <v>11</v>
      </c>
      <c r="J33" s="176">
        <v>2164</v>
      </c>
      <c r="K33" s="176">
        <v>5173</v>
      </c>
      <c r="L33" s="556">
        <v>35.5</v>
      </c>
      <c r="M33" s="556">
        <v>24.6</v>
      </c>
      <c r="N33" s="556">
        <v>15.8</v>
      </c>
      <c r="O33" s="556">
        <v>16.2</v>
      </c>
      <c r="P33" s="556">
        <v>6.1</v>
      </c>
      <c r="Q33" s="556">
        <v>1.4</v>
      </c>
      <c r="R33" s="556">
        <v>0.5</v>
      </c>
      <c r="S33" s="556">
        <v>2.4</v>
      </c>
      <c r="T33" s="191" t="s">
        <v>284</v>
      </c>
    </row>
    <row r="34" spans="1:20" ht="12.6" customHeight="1" x14ac:dyDescent="0.2">
      <c r="A34" s="172" t="s">
        <v>324</v>
      </c>
      <c r="B34" s="173" t="s">
        <v>285</v>
      </c>
      <c r="C34" s="409">
        <v>527</v>
      </c>
      <c r="D34" s="409">
        <v>367</v>
      </c>
      <c r="E34" s="409">
        <v>209</v>
      </c>
      <c r="F34" s="409">
        <v>225</v>
      </c>
      <c r="G34" s="409">
        <v>88</v>
      </c>
      <c r="H34" s="409">
        <v>30</v>
      </c>
      <c r="I34" s="409">
        <v>5</v>
      </c>
      <c r="J34" s="176">
        <v>1451</v>
      </c>
      <c r="K34" s="176">
        <v>3448</v>
      </c>
      <c r="L34" s="556">
        <v>36.299999999999997</v>
      </c>
      <c r="M34" s="556">
        <v>25.3</v>
      </c>
      <c r="N34" s="556">
        <v>14.4</v>
      </c>
      <c r="O34" s="556">
        <v>15.5</v>
      </c>
      <c r="P34" s="556">
        <v>6.1</v>
      </c>
      <c r="Q34" s="556">
        <v>2.1</v>
      </c>
      <c r="R34" s="556">
        <v>0.3</v>
      </c>
      <c r="S34" s="556">
        <v>2.4</v>
      </c>
      <c r="T34" s="191" t="s">
        <v>286</v>
      </c>
    </row>
    <row r="35" spans="1:20" ht="12.6" customHeight="1" x14ac:dyDescent="0.2">
      <c r="A35" s="172" t="s">
        <v>325</v>
      </c>
      <c r="B35" s="173" t="s">
        <v>1263</v>
      </c>
      <c r="C35" s="409">
        <v>375</v>
      </c>
      <c r="D35" s="409">
        <v>238</v>
      </c>
      <c r="E35" s="409">
        <v>143</v>
      </c>
      <c r="F35" s="409">
        <v>161</v>
      </c>
      <c r="G35" s="409">
        <v>39</v>
      </c>
      <c r="H35" s="409">
        <v>7</v>
      </c>
      <c r="I35" s="409">
        <v>6</v>
      </c>
      <c r="J35" s="176">
        <v>969</v>
      </c>
      <c r="K35" s="176">
        <v>2204</v>
      </c>
      <c r="L35" s="556">
        <v>38.700000000000003</v>
      </c>
      <c r="M35" s="556">
        <v>24.6</v>
      </c>
      <c r="N35" s="556">
        <v>14.8</v>
      </c>
      <c r="O35" s="556">
        <v>16.600000000000001</v>
      </c>
      <c r="P35" s="556">
        <v>4</v>
      </c>
      <c r="Q35" s="556">
        <v>0.7</v>
      </c>
      <c r="R35" s="556">
        <v>0.6</v>
      </c>
      <c r="S35" s="556">
        <v>2.2999999999999998</v>
      </c>
      <c r="T35" s="191" t="s">
        <v>1271</v>
      </c>
    </row>
    <row r="36" spans="1:20" ht="12.6" customHeight="1" x14ac:dyDescent="0.2">
      <c r="A36" s="172" t="s">
        <v>326</v>
      </c>
      <c r="B36" s="173" t="s">
        <v>1264</v>
      </c>
      <c r="C36" s="409">
        <v>111</v>
      </c>
      <c r="D36" s="409">
        <v>89</v>
      </c>
      <c r="E36" s="409">
        <v>47</v>
      </c>
      <c r="F36" s="409">
        <v>47</v>
      </c>
      <c r="G36" s="409">
        <v>13</v>
      </c>
      <c r="H36" s="409" t="s">
        <v>700</v>
      </c>
      <c r="I36" s="409" t="s">
        <v>700</v>
      </c>
      <c r="J36" s="176">
        <v>307</v>
      </c>
      <c r="K36" s="176">
        <v>683</v>
      </c>
      <c r="L36" s="556">
        <v>36.200000000000003</v>
      </c>
      <c r="M36" s="556">
        <v>29</v>
      </c>
      <c r="N36" s="556">
        <v>15.3</v>
      </c>
      <c r="O36" s="556">
        <v>15.3</v>
      </c>
      <c r="P36" s="556">
        <v>4.2</v>
      </c>
      <c r="Q36" s="446" t="s">
        <v>700</v>
      </c>
      <c r="R36" s="408" t="s">
        <v>700</v>
      </c>
      <c r="S36" s="556">
        <v>2.2000000000000002</v>
      </c>
      <c r="T36" s="191" t="s">
        <v>1272</v>
      </c>
    </row>
    <row r="37" spans="1:20" ht="12.6" customHeight="1" x14ac:dyDescent="0.2">
      <c r="A37" s="172" t="s">
        <v>327</v>
      </c>
      <c r="B37" s="173" t="s">
        <v>289</v>
      </c>
      <c r="C37" s="409">
        <v>234</v>
      </c>
      <c r="D37" s="409">
        <v>119</v>
      </c>
      <c r="E37" s="409">
        <v>102</v>
      </c>
      <c r="F37" s="409">
        <v>86</v>
      </c>
      <c r="G37" s="409">
        <v>29</v>
      </c>
      <c r="H37" s="409">
        <v>11</v>
      </c>
      <c r="I37" s="409">
        <v>4</v>
      </c>
      <c r="J37" s="176">
        <v>585</v>
      </c>
      <c r="K37" s="176">
        <v>1363</v>
      </c>
      <c r="L37" s="556">
        <v>40</v>
      </c>
      <c r="M37" s="556">
        <v>20.3</v>
      </c>
      <c r="N37" s="556">
        <v>17.399999999999999</v>
      </c>
      <c r="O37" s="556">
        <v>14.7</v>
      </c>
      <c r="P37" s="556">
        <v>5</v>
      </c>
      <c r="Q37" s="556">
        <v>1.9</v>
      </c>
      <c r="R37" s="556">
        <v>0.7</v>
      </c>
      <c r="S37" s="556">
        <v>2.2999999999999998</v>
      </c>
      <c r="T37" s="191" t="s">
        <v>290</v>
      </c>
    </row>
    <row r="38" spans="1:20" ht="12.6" customHeight="1" x14ac:dyDescent="0.2">
      <c r="A38" s="172" t="s">
        <v>328</v>
      </c>
      <c r="B38" s="173" t="s">
        <v>291</v>
      </c>
      <c r="C38" s="409">
        <v>328</v>
      </c>
      <c r="D38" s="409">
        <v>210</v>
      </c>
      <c r="E38" s="409">
        <v>156</v>
      </c>
      <c r="F38" s="409">
        <v>180</v>
      </c>
      <c r="G38" s="409">
        <v>62</v>
      </c>
      <c r="H38" s="409">
        <v>20</v>
      </c>
      <c r="I38" s="409">
        <v>3</v>
      </c>
      <c r="J38" s="176">
        <v>959</v>
      </c>
      <c r="K38" s="176">
        <v>2387</v>
      </c>
      <c r="L38" s="556">
        <v>34.200000000000003</v>
      </c>
      <c r="M38" s="556">
        <v>21.9</v>
      </c>
      <c r="N38" s="556">
        <v>16.3</v>
      </c>
      <c r="O38" s="556">
        <v>18.8</v>
      </c>
      <c r="P38" s="556">
        <v>6.5</v>
      </c>
      <c r="Q38" s="556">
        <v>2.1</v>
      </c>
      <c r="R38" s="556">
        <v>0.3</v>
      </c>
      <c r="S38" s="556">
        <v>2.5</v>
      </c>
      <c r="T38" s="191" t="s">
        <v>292</v>
      </c>
    </row>
    <row r="39" spans="1:20" ht="12.6" customHeight="1" x14ac:dyDescent="0.2">
      <c r="A39" s="172" t="s">
        <v>329</v>
      </c>
      <c r="B39" s="173" t="s">
        <v>293</v>
      </c>
      <c r="C39" s="409">
        <v>484</v>
      </c>
      <c r="D39" s="409">
        <v>338</v>
      </c>
      <c r="E39" s="409">
        <v>241</v>
      </c>
      <c r="F39" s="409">
        <v>229</v>
      </c>
      <c r="G39" s="409">
        <v>90</v>
      </c>
      <c r="H39" s="409">
        <v>22</v>
      </c>
      <c r="I39" s="409">
        <v>4</v>
      </c>
      <c r="J39" s="176">
        <v>1408</v>
      </c>
      <c r="K39" s="176">
        <v>3412</v>
      </c>
      <c r="L39" s="556">
        <v>34.4</v>
      </c>
      <c r="M39" s="556">
        <v>24</v>
      </c>
      <c r="N39" s="556">
        <v>17.100000000000001</v>
      </c>
      <c r="O39" s="556">
        <v>16.3</v>
      </c>
      <c r="P39" s="556">
        <v>6.4</v>
      </c>
      <c r="Q39" s="556">
        <v>1.6</v>
      </c>
      <c r="R39" s="556">
        <v>0.3</v>
      </c>
      <c r="S39" s="556">
        <v>2.4</v>
      </c>
      <c r="T39" s="191" t="s">
        <v>294</v>
      </c>
    </row>
    <row r="40" spans="1:20" ht="12.6" customHeight="1" x14ac:dyDescent="0.2">
      <c r="A40" s="172" t="s">
        <v>330</v>
      </c>
      <c r="B40" s="173" t="s">
        <v>295</v>
      </c>
      <c r="C40" s="409">
        <v>950</v>
      </c>
      <c r="D40" s="409">
        <v>657</v>
      </c>
      <c r="E40" s="409">
        <v>346</v>
      </c>
      <c r="F40" s="409">
        <v>350</v>
      </c>
      <c r="G40" s="409">
        <v>101</v>
      </c>
      <c r="H40" s="409">
        <v>33</v>
      </c>
      <c r="I40" s="409">
        <v>8</v>
      </c>
      <c r="J40" s="176">
        <v>2445</v>
      </c>
      <c r="K40" s="176">
        <v>5464</v>
      </c>
      <c r="L40" s="556">
        <v>38.9</v>
      </c>
      <c r="M40" s="556">
        <v>26.9</v>
      </c>
      <c r="N40" s="556">
        <v>14.2</v>
      </c>
      <c r="O40" s="556">
        <v>14.3</v>
      </c>
      <c r="P40" s="556">
        <v>4.0999999999999996</v>
      </c>
      <c r="Q40" s="556">
        <v>1.3</v>
      </c>
      <c r="R40" s="556">
        <v>0.3</v>
      </c>
      <c r="S40" s="556">
        <v>2.2000000000000002</v>
      </c>
      <c r="T40" s="191" t="s">
        <v>296</v>
      </c>
    </row>
    <row r="41" spans="1:20" ht="12.6" customHeight="1" x14ac:dyDescent="0.2">
      <c r="A41" s="172" t="s">
        <v>331</v>
      </c>
      <c r="B41" s="173" t="s">
        <v>297</v>
      </c>
      <c r="C41" s="409">
        <v>492</v>
      </c>
      <c r="D41" s="409">
        <v>309</v>
      </c>
      <c r="E41" s="409">
        <v>209</v>
      </c>
      <c r="F41" s="409">
        <v>221</v>
      </c>
      <c r="G41" s="409">
        <v>83</v>
      </c>
      <c r="H41" s="409">
        <v>13</v>
      </c>
      <c r="I41" s="409">
        <v>6</v>
      </c>
      <c r="J41" s="176">
        <v>1333</v>
      </c>
      <c r="K41" s="176">
        <v>3158</v>
      </c>
      <c r="L41" s="556">
        <v>36.9</v>
      </c>
      <c r="M41" s="556">
        <v>23.2</v>
      </c>
      <c r="N41" s="556">
        <v>15.7</v>
      </c>
      <c r="O41" s="556">
        <v>16.600000000000001</v>
      </c>
      <c r="P41" s="556">
        <v>6.2</v>
      </c>
      <c r="Q41" s="556">
        <v>1</v>
      </c>
      <c r="R41" s="556">
        <v>0.5</v>
      </c>
      <c r="S41" s="556">
        <v>2.4</v>
      </c>
      <c r="T41" s="191" t="s">
        <v>298</v>
      </c>
    </row>
    <row r="42" spans="1:20" ht="12.6" customHeight="1" x14ac:dyDescent="0.2">
      <c r="A42" s="172" t="s">
        <v>332</v>
      </c>
      <c r="B42" s="173" t="s">
        <v>299</v>
      </c>
      <c r="C42" s="409">
        <v>594</v>
      </c>
      <c r="D42" s="409">
        <v>388</v>
      </c>
      <c r="E42" s="409">
        <v>193</v>
      </c>
      <c r="F42" s="409">
        <v>233</v>
      </c>
      <c r="G42" s="409">
        <v>101</v>
      </c>
      <c r="H42" s="409">
        <v>33</v>
      </c>
      <c r="I42" s="409">
        <v>8</v>
      </c>
      <c r="J42" s="176">
        <v>1550</v>
      </c>
      <c r="K42" s="176">
        <v>3645</v>
      </c>
      <c r="L42" s="556">
        <v>38.299999999999997</v>
      </c>
      <c r="M42" s="556">
        <v>25</v>
      </c>
      <c r="N42" s="556">
        <v>12.5</v>
      </c>
      <c r="O42" s="556">
        <v>15</v>
      </c>
      <c r="P42" s="556">
        <v>6.5</v>
      </c>
      <c r="Q42" s="556">
        <v>2.1</v>
      </c>
      <c r="R42" s="556">
        <v>0.5</v>
      </c>
      <c r="S42" s="556">
        <v>2.4</v>
      </c>
      <c r="T42" s="191" t="s">
        <v>300</v>
      </c>
    </row>
    <row r="43" spans="1:20" ht="12.6" customHeight="1" x14ac:dyDescent="0.2">
      <c r="A43" s="172" t="s">
        <v>333</v>
      </c>
      <c r="B43" s="173" t="s">
        <v>301</v>
      </c>
      <c r="C43" s="409">
        <v>189</v>
      </c>
      <c r="D43" s="409">
        <v>119</v>
      </c>
      <c r="E43" s="409">
        <v>76</v>
      </c>
      <c r="F43" s="409">
        <v>62</v>
      </c>
      <c r="G43" s="409">
        <v>21</v>
      </c>
      <c r="H43" s="409">
        <v>8</v>
      </c>
      <c r="I43" s="409">
        <v>8</v>
      </c>
      <c r="J43" s="176">
        <v>483</v>
      </c>
      <c r="K43" s="176">
        <v>1117</v>
      </c>
      <c r="L43" s="556">
        <v>39.1</v>
      </c>
      <c r="M43" s="556">
        <v>24.6</v>
      </c>
      <c r="N43" s="556">
        <v>15.7</v>
      </c>
      <c r="O43" s="556">
        <v>12.8</v>
      </c>
      <c r="P43" s="556">
        <v>4.3</v>
      </c>
      <c r="Q43" s="556">
        <v>1.7</v>
      </c>
      <c r="R43" s="556">
        <v>1.7</v>
      </c>
      <c r="S43" s="556">
        <v>2.2999999999999998</v>
      </c>
      <c r="T43" s="191" t="s">
        <v>525</v>
      </c>
    </row>
    <row r="44" spans="1:20" ht="12.6" customHeight="1" x14ac:dyDescent="0.2">
      <c r="A44" s="172" t="s">
        <v>334</v>
      </c>
      <c r="B44" s="173" t="s">
        <v>526</v>
      </c>
      <c r="C44" s="409">
        <v>307</v>
      </c>
      <c r="D44" s="409">
        <v>248</v>
      </c>
      <c r="E44" s="409">
        <v>146</v>
      </c>
      <c r="F44" s="409">
        <v>172</v>
      </c>
      <c r="G44" s="409">
        <v>88</v>
      </c>
      <c r="H44" s="409">
        <v>22</v>
      </c>
      <c r="I44" s="409">
        <v>7</v>
      </c>
      <c r="J44" s="176">
        <v>990</v>
      </c>
      <c r="K44" s="176">
        <v>2550</v>
      </c>
      <c r="L44" s="556">
        <v>31</v>
      </c>
      <c r="M44" s="556">
        <v>25.1</v>
      </c>
      <c r="N44" s="556">
        <v>14.7</v>
      </c>
      <c r="O44" s="556">
        <v>17.399999999999999</v>
      </c>
      <c r="P44" s="556">
        <v>8.9</v>
      </c>
      <c r="Q44" s="556">
        <v>2.2000000000000002</v>
      </c>
      <c r="R44" s="556">
        <v>0.7</v>
      </c>
      <c r="S44" s="556">
        <v>2.6</v>
      </c>
      <c r="T44" s="191" t="s">
        <v>527</v>
      </c>
    </row>
    <row r="45" spans="1:20" ht="12.6" customHeight="1" x14ac:dyDescent="0.2">
      <c r="A45" s="172" t="s">
        <v>335</v>
      </c>
      <c r="B45" s="173" t="s">
        <v>528</v>
      </c>
      <c r="C45" s="409">
        <v>440</v>
      </c>
      <c r="D45" s="409">
        <v>386</v>
      </c>
      <c r="E45" s="409">
        <v>216</v>
      </c>
      <c r="F45" s="409">
        <v>234</v>
      </c>
      <c r="G45" s="409">
        <v>67</v>
      </c>
      <c r="H45" s="409">
        <v>14</v>
      </c>
      <c r="I45" s="409">
        <v>3</v>
      </c>
      <c r="J45" s="176">
        <v>1360</v>
      </c>
      <c r="K45" s="176">
        <v>3237</v>
      </c>
      <c r="L45" s="556">
        <v>32.4</v>
      </c>
      <c r="M45" s="556">
        <v>28.4</v>
      </c>
      <c r="N45" s="556">
        <v>15.9</v>
      </c>
      <c r="O45" s="556">
        <v>17.2</v>
      </c>
      <c r="P45" s="556">
        <v>4.9000000000000004</v>
      </c>
      <c r="Q45" s="556">
        <v>1</v>
      </c>
      <c r="R45" s="556">
        <v>0.2</v>
      </c>
      <c r="S45" s="556">
        <v>2.4</v>
      </c>
      <c r="T45" s="191" t="s">
        <v>528</v>
      </c>
    </row>
    <row r="46" spans="1:20" ht="12.6" customHeight="1" x14ac:dyDescent="0.2">
      <c r="A46" s="172" t="s">
        <v>336</v>
      </c>
      <c r="B46" s="173" t="s">
        <v>529</v>
      </c>
      <c r="C46" s="409">
        <v>260</v>
      </c>
      <c r="D46" s="409">
        <v>225</v>
      </c>
      <c r="E46" s="409">
        <v>150</v>
      </c>
      <c r="F46" s="409">
        <v>113</v>
      </c>
      <c r="G46" s="409">
        <v>23</v>
      </c>
      <c r="H46" s="409">
        <v>4</v>
      </c>
      <c r="I46" s="409">
        <v>3</v>
      </c>
      <c r="J46" s="176">
        <v>778</v>
      </c>
      <c r="K46" s="176">
        <v>1772</v>
      </c>
      <c r="L46" s="556">
        <v>33.4</v>
      </c>
      <c r="M46" s="556">
        <v>28.9</v>
      </c>
      <c r="N46" s="556">
        <v>19.3</v>
      </c>
      <c r="O46" s="556">
        <v>14.5</v>
      </c>
      <c r="P46" s="556">
        <v>3</v>
      </c>
      <c r="Q46" s="556">
        <v>0.5</v>
      </c>
      <c r="R46" s="556">
        <v>0.4</v>
      </c>
      <c r="S46" s="556">
        <v>2.2999999999999998</v>
      </c>
      <c r="T46" s="191" t="s">
        <v>530</v>
      </c>
    </row>
    <row r="47" spans="1:20" ht="12.6" customHeight="1" x14ac:dyDescent="0.2">
      <c r="A47" s="172" t="s">
        <v>337</v>
      </c>
      <c r="B47" s="173" t="s">
        <v>531</v>
      </c>
      <c r="C47" s="409">
        <v>135</v>
      </c>
      <c r="D47" s="409">
        <v>114</v>
      </c>
      <c r="E47" s="409">
        <v>44</v>
      </c>
      <c r="F47" s="409">
        <v>68</v>
      </c>
      <c r="G47" s="409">
        <v>27</v>
      </c>
      <c r="H47" s="409">
        <v>3</v>
      </c>
      <c r="I47" s="409">
        <v>2</v>
      </c>
      <c r="J47" s="176">
        <v>393</v>
      </c>
      <c r="K47" s="176">
        <v>935</v>
      </c>
      <c r="L47" s="556">
        <v>34.4</v>
      </c>
      <c r="M47" s="556">
        <v>29</v>
      </c>
      <c r="N47" s="556">
        <v>11.2</v>
      </c>
      <c r="O47" s="556">
        <v>17.3</v>
      </c>
      <c r="P47" s="556">
        <v>6.9</v>
      </c>
      <c r="Q47" s="556">
        <v>0.8</v>
      </c>
      <c r="R47" s="556">
        <v>0.5</v>
      </c>
      <c r="S47" s="556">
        <v>2.4</v>
      </c>
      <c r="T47" s="191" t="s">
        <v>532</v>
      </c>
    </row>
    <row r="48" spans="1:20" ht="12.6" customHeight="1" x14ac:dyDescent="0.2">
      <c r="A48" s="172" t="s">
        <v>338</v>
      </c>
      <c r="B48" s="173" t="s">
        <v>533</v>
      </c>
      <c r="C48" s="409">
        <v>778</v>
      </c>
      <c r="D48" s="409">
        <v>619</v>
      </c>
      <c r="E48" s="409">
        <v>390</v>
      </c>
      <c r="F48" s="409">
        <v>338</v>
      </c>
      <c r="G48" s="409">
        <v>100</v>
      </c>
      <c r="H48" s="409">
        <v>26</v>
      </c>
      <c r="I48" s="409">
        <v>7</v>
      </c>
      <c r="J48" s="176">
        <v>2258</v>
      </c>
      <c r="K48" s="176">
        <v>5247</v>
      </c>
      <c r="L48" s="556">
        <v>34.5</v>
      </c>
      <c r="M48" s="556">
        <v>27.4</v>
      </c>
      <c r="N48" s="556">
        <v>17.3</v>
      </c>
      <c r="O48" s="556">
        <v>15</v>
      </c>
      <c r="P48" s="556">
        <v>4.4000000000000004</v>
      </c>
      <c r="Q48" s="556">
        <v>1.2</v>
      </c>
      <c r="R48" s="556">
        <v>0.3</v>
      </c>
      <c r="S48" s="556">
        <v>2.2999999999999998</v>
      </c>
      <c r="T48" s="191" t="s">
        <v>534</v>
      </c>
    </row>
    <row r="49" spans="1:20" ht="12.6" customHeight="1" x14ac:dyDescent="0.2">
      <c r="A49" s="172" t="s">
        <v>339</v>
      </c>
      <c r="B49" s="173" t="s">
        <v>535</v>
      </c>
      <c r="C49" s="409">
        <v>891</v>
      </c>
      <c r="D49" s="409">
        <v>650</v>
      </c>
      <c r="E49" s="409">
        <v>352</v>
      </c>
      <c r="F49" s="409">
        <v>263</v>
      </c>
      <c r="G49" s="409">
        <v>89</v>
      </c>
      <c r="H49" s="409">
        <v>20</v>
      </c>
      <c r="I49" s="409">
        <v>11</v>
      </c>
      <c r="J49" s="176">
        <v>2276</v>
      </c>
      <c r="K49" s="176">
        <v>4951</v>
      </c>
      <c r="L49" s="556">
        <v>39.1</v>
      </c>
      <c r="M49" s="556">
        <v>28.6</v>
      </c>
      <c r="N49" s="556">
        <v>15.5</v>
      </c>
      <c r="O49" s="556">
        <v>11.6</v>
      </c>
      <c r="P49" s="556">
        <v>3.9</v>
      </c>
      <c r="Q49" s="556">
        <v>0.9</v>
      </c>
      <c r="R49" s="556">
        <v>0.5</v>
      </c>
      <c r="S49" s="556">
        <v>2.2000000000000002</v>
      </c>
      <c r="T49" s="191" t="s">
        <v>536</v>
      </c>
    </row>
    <row r="50" spans="1:20" ht="12.6" customHeight="1" x14ac:dyDescent="0.2">
      <c r="A50" s="172" t="s">
        <v>340</v>
      </c>
      <c r="B50" s="173" t="s">
        <v>537</v>
      </c>
      <c r="C50" s="409">
        <v>388</v>
      </c>
      <c r="D50" s="409">
        <v>251</v>
      </c>
      <c r="E50" s="409">
        <v>172</v>
      </c>
      <c r="F50" s="409">
        <v>202</v>
      </c>
      <c r="G50" s="409">
        <v>77</v>
      </c>
      <c r="H50" s="409">
        <v>24</v>
      </c>
      <c r="I50" s="409">
        <v>8</v>
      </c>
      <c r="J50" s="176">
        <v>1122</v>
      </c>
      <c r="K50" s="176">
        <v>2802</v>
      </c>
      <c r="L50" s="556">
        <v>34.6</v>
      </c>
      <c r="M50" s="556">
        <v>22.4</v>
      </c>
      <c r="N50" s="556">
        <v>15.3</v>
      </c>
      <c r="O50" s="556">
        <v>18</v>
      </c>
      <c r="P50" s="556">
        <v>6.9</v>
      </c>
      <c r="Q50" s="556">
        <v>2.1</v>
      </c>
      <c r="R50" s="556">
        <v>0.7</v>
      </c>
      <c r="S50" s="556">
        <v>2.5</v>
      </c>
      <c r="T50" s="191" t="s">
        <v>538</v>
      </c>
    </row>
    <row r="51" spans="1:20" ht="12.6" customHeight="1" x14ac:dyDescent="0.2">
      <c r="A51" s="172" t="s">
        <v>341</v>
      </c>
      <c r="B51" s="173" t="s">
        <v>539</v>
      </c>
      <c r="C51" s="409">
        <v>2850</v>
      </c>
      <c r="D51" s="409">
        <v>2448</v>
      </c>
      <c r="E51" s="409">
        <v>1313</v>
      </c>
      <c r="F51" s="409">
        <v>1110</v>
      </c>
      <c r="G51" s="409">
        <v>295</v>
      </c>
      <c r="H51" s="409">
        <v>72</v>
      </c>
      <c r="I51" s="409">
        <v>29</v>
      </c>
      <c r="J51" s="176">
        <v>8117</v>
      </c>
      <c r="K51" s="176">
        <v>18249</v>
      </c>
      <c r="L51" s="556">
        <v>35.1</v>
      </c>
      <c r="M51" s="556">
        <v>30.2</v>
      </c>
      <c r="N51" s="556">
        <v>16.2</v>
      </c>
      <c r="O51" s="556">
        <v>13.7</v>
      </c>
      <c r="P51" s="556">
        <v>3.6</v>
      </c>
      <c r="Q51" s="556">
        <v>0.9</v>
      </c>
      <c r="R51" s="556">
        <v>0.4</v>
      </c>
      <c r="S51" s="556">
        <v>2.2000000000000002</v>
      </c>
      <c r="T51" s="191" t="s">
        <v>540</v>
      </c>
    </row>
    <row r="52" spans="1:20" ht="12.6" customHeight="1" x14ac:dyDescent="0.2">
      <c r="A52" s="172" t="s">
        <v>342</v>
      </c>
      <c r="B52" s="173" t="s">
        <v>541</v>
      </c>
      <c r="C52" s="409">
        <v>2233</v>
      </c>
      <c r="D52" s="409">
        <v>1531</v>
      </c>
      <c r="E52" s="409">
        <v>832</v>
      </c>
      <c r="F52" s="409">
        <v>798</v>
      </c>
      <c r="G52" s="409">
        <v>237</v>
      </c>
      <c r="H52" s="409">
        <v>47</v>
      </c>
      <c r="I52" s="409">
        <v>10</v>
      </c>
      <c r="J52" s="176">
        <v>5688</v>
      </c>
      <c r="K52" s="176">
        <v>12521</v>
      </c>
      <c r="L52" s="556">
        <v>39.299999999999997</v>
      </c>
      <c r="M52" s="556">
        <v>26.9</v>
      </c>
      <c r="N52" s="556">
        <v>14.6</v>
      </c>
      <c r="O52" s="556">
        <v>14</v>
      </c>
      <c r="P52" s="556">
        <v>4.2</v>
      </c>
      <c r="Q52" s="556">
        <v>0.8</v>
      </c>
      <c r="R52" s="556">
        <v>0.2</v>
      </c>
      <c r="S52" s="556">
        <v>2.2000000000000002</v>
      </c>
      <c r="T52" s="191" t="s">
        <v>541</v>
      </c>
    </row>
    <row r="53" spans="1:20" ht="12.6" customHeight="1" x14ac:dyDescent="0.2">
      <c r="A53" s="172" t="s">
        <v>343</v>
      </c>
      <c r="B53" s="173" t="s">
        <v>542</v>
      </c>
      <c r="C53" s="409">
        <v>552</v>
      </c>
      <c r="D53" s="409">
        <v>436</v>
      </c>
      <c r="E53" s="409">
        <v>262</v>
      </c>
      <c r="F53" s="409">
        <v>254</v>
      </c>
      <c r="G53" s="409">
        <v>129</v>
      </c>
      <c r="H53" s="409">
        <v>29</v>
      </c>
      <c r="I53" s="409">
        <v>8</v>
      </c>
      <c r="J53" s="176">
        <v>1670</v>
      </c>
      <c r="K53" s="176">
        <v>4102</v>
      </c>
      <c r="L53" s="556">
        <v>33.1</v>
      </c>
      <c r="M53" s="556">
        <v>26.1</v>
      </c>
      <c r="N53" s="556">
        <v>15.7</v>
      </c>
      <c r="O53" s="556">
        <v>15.2</v>
      </c>
      <c r="P53" s="556">
        <v>7.7</v>
      </c>
      <c r="Q53" s="556">
        <v>1.7</v>
      </c>
      <c r="R53" s="556">
        <v>0.5</v>
      </c>
      <c r="S53" s="556">
        <v>2.5</v>
      </c>
      <c r="T53" s="191" t="s">
        <v>543</v>
      </c>
    </row>
    <row r="54" spans="1:20" ht="12.6" customHeight="1" x14ac:dyDescent="0.2">
      <c r="A54" s="172" t="s">
        <v>344</v>
      </c>
      <c r="B54" s="173" t="s">
        <v>544</v>
      </c>
      <c r="C54" s="409">
        <v>36</v>
      </c>
      <c r="D54" s="409">
        <v>28</v>
      </c>
      <c r="E54" s="409">
        <v>12</v>
      </c>
      <c r="F54" s="409">
        <v>16</v>
      </c>
      <c r="G54" s="409">
        <v>14</v>
      </c>
      <c r="H54" s="409">
        <v>3</v>
      </c>
      <c r="I54" s="409">
        <v>4</v>
      </c>
      <c r="J54" s="176">
        <v>113</v>
      </c>
      <c r="K54" s="176">
        <v>318</v>
      </c>
      <c r="L54" s="556">
        <v>31.9</v>
      </c>
      <c r="M54" s="556">
        <v>24.8</v>
      </c>
      <c r="N54" s="556">
        <v>10.6</v>
      </c>
      <c r="O54" s="556">
        <v>14.2</v>
      </c>
      <c r="P54" s="556">
        <v>12.4</v>
      </c>
      <c r="Q54" s="556">
        <v>2.7</v>
      </c>
      <c r="R54" s="556">
        <v>3.5</v>
      </c>
      <c r="S54" s="556">
        <v>2.8</v>
      </c>
      <c r="T54" s="191" t="s">
        <v>545</v>
      </c>
    </row>
    <row r="55" spans="1:20" ht="12.6" customHeight="1" x14ac:dyDescent="0.2">
      <c r="A55" s="172" t="s">
        <v>345</v>
      </c>
      <c r="B55" s="173" t="s">
        <v>546</v>
      </c>
      <c r="C55" s="409">
        <v>240</v>
      </c>
      <c r="D55" s="409">
        <v>169</v>
      </c>
      <c r="E55" s="409">
        <v>75</v>
      </c>
      <c r="F55" s="409">
        <v>115</v>
      </c>
      <c r="G55" s="409">
        <v>51</v>
      </c>
      <c r="H55" s="409">
        <v>7</v>
      </c>
      <c r="I55" s="409">
        <v>7</v>
      </c>
      <c r="J55" s="176">
        <v>664</v>
      </c>
      <c r="K55" s="176">
        <v>1614</v>
      </c>
      <c r="L55" s="556">
        <v>36.1</v>
      </c>
      <c r="M55" s="556">
        <v>25.5</v>
      </c>
      <c r="N55" s="556">
        <v>11.3</v>
      </c>
      <c r="O55" s="556">
        <v>17.3</v>
      </c>
      <c r="P55" s="556">
        <v>7.7</v>
      </c>
      <c r="Q55" s="556">
        <v>1.1000000000000001</v>
      </c>
      <c r="R55" s="556">
        <v>1.1000000000000001</v>
      </c>
      <c r="S55" s="556">
        <v>2.4</v>
      </c>
      <c r="T55" s="191" t="s">
        <v>547</v>
      </c>
    </row>
    <row r="56" spans="1:20" ht="12.6" customHeight="1" x14ac:dyDescent="0.2">
      <c r="A56" s="172" t="s">
        <v>346</v>
      </c>
      <c r="B56" s="173" t="s">
        <v>1265</v>
      </c>
      <c r="C56" s="409">
        <v>211</v>
      </c>
      <c r="D56" s="409">
        <v>147</v>
      </c>
      <c r="E56" s="409">
        <v>85</v>
      </c>
      <c r="F56" s="409">
        <v>83</v>
      </c>
      <c r="G56" s="409">
        <v>34</v>
      </c>
      <c r="H56" s="409">
        <v>8</v>
      </c>
      <c r="I56" s="409">
        <v>3</v>
      </c>
      <c r="J56" s="176">
        <v>571</v>
      </c>
      <c r="K56" s="176">
        <v>1331</v>
      </c>
      <c r="L56" s="556">
        <v>37</v>
      </c>
      <c r="M56" s="556">
        <v>25.7</v>
      </c>
      <c r="N56" s="556">
        <v>14.9</v>
      </c>
      <c r="O56" s="556">
        <v>14.5</v>
      </c>
      <c r="P56" s="556">
        <v>6</v>
      </c>
      <c r="Q56" s="556">
        <v>1.4</v>
      </c>
      <c r="R56" s="556">
        <v>0.5</v>
      </c>
      <c r="S56" s="556">
        <v>2.2999999999999998</v>
      </c>
      <c r="T56" s="191" t="s">
        <v>1273</v>
      </c>
    </row>
    <row r="57" spans="1:20" ht="12.6" customHeight="1" x14ac:dyDescent="0.2">
      <c r="A57" s="172" t="s">
        <v>347</v>
      </c>
      <c r="B57" s="173" t="s">
        <v>549</v>
      </c>
      <c r="C57" s="409">
        <v>777</v>
      </c>
      <c r="D57" s="409">
        <v>516</v>
      </c>
      <c r="E57" s="409">
        <v>336</v>
      </c>
      <c r="F57" s="409">
        <v>369</v>
      </c>
      <c r="G57" s="409">
        <v>126</v>
      </c>
      <c r="H57" s="409">
        <v>35</v>
      </c>
      <c r="I57" s="409">
        <v>15</v>
      </c>
      <c r="J57" s="176">
        <v>2174</v>
      </c>
      <c r="K57" s="176">
        <v>5252</v>
      </c>
      <c r="L57" s="556">
        <v>35.700000000000003</v>
      </c>
      <c r="M57" s="556">
        <v>23.7</v>
      </c>
      <c r="N57" s="556">
        <v>15.5</v>
      </c>
      <c r="O57" s="556">
        <v>17</v>
      </c>
      <c r="P57" s="556">
        <v>5.8</v>
      </c>
      <c r="Q57" s="556">
        <v>1.6</v>
      </c>
      <c r="R57" s="556">
        <v>0.7</v>
      </c>
      <c r="S57" s="556">
        <v>2.4</v>
      </c>
      <c r="T57" s="191" t="s">
        <v>550</v>
      </c>
    </row>
    <row r="58" spans="1:20" ht="12.6" customHeight="1" x14ac:dyDescent="0.2">
      <c r="A58" s="172" t="s">
        <v>348</v>
      </c>
      <c r="B58" s="173" t="s">
        <v>551</v>
      </c>
      <c r="C58" s="409">
        <v>427</v>
      </c>
      <c r="D58" s="409">
        <v>264</v>
      </c>
      <c r="E58" s="409">
        <v>186</v>
      </c>
      <c r="F58" s="409">
        <v>209</v>
      </c>
      <c r="G58" s="409">
        <v>123</v>
      </c>
      <c r="H58" s="409">
        <v>27</v>
      </c>
      <c r="I58" s="409">
        <v>5</v>
      </c>
      <c r="J58" s="176">
        <v>1241</v>
      </c>
      <c r="K58" s="176">
        <v>3161</v>
      </c>
      <c r="L58" s="556">
        <v>34.4</v>
      </c>
      <c r="M58" s="556">
        <v>21.3</v>
      </c>
      <c r="N58" s="556">
        <v>15</v>
      </c>
      <c r="O58" s="556">
        <v>16.8</v>
      </c>
      <c r="P58" s="556">
        <v>9.9</v>
      </c>
      <c r="Q58" s="556">
        <v>2.2000000000000002</v>
      </c>
      <c r="R58" s="556">
        <v>0.4</v>
      </c>
      <c r="S58" s="556">
        <v>2.5</v>
      </c>
      <c r="T58" s="191" t="s">
        <v>552</v>
      </c>
    </row>
    <row r="59" spans="1:20" ht="12.6" customHeight="1" x14ac:dyDescent="0.2">
      <c r="A59" s="172" t="s">
        <v>349</v>
      </c>
      <c r="B59" s="173" t="s">
        <v>553</v>
      </c>
      <c r="C59" s="409">
        <v>517</v>
      </c>
      <c r="D59" s="409">
        <v>384</v>
      </c>
      <c r="E59" s="409">
        <v>163</v>
      </c>
      <c r="F59" s="409">
        <v>169</v>
      </c>
      <c r="G59" s="409">
        <v>61</v>
      </c>
      <c r="H59" s="409">
        <v>10</v>
      </c>
      <c r="I59" s="409">
        <v>5</v>
      </c>
      <c r="J59" s="176">
        <v>1309</v>
      </c>
      <c r="K59" s="176">
        <v>2850</v>
      </c>
      <c r="L59" s="556">
        <v>39.5</v>
      </c>
      <c r="M59" s="556">
        <v>29.3</v>
      </c>
      <c r="N59" s="556">
        <v>12.5</v>
      </c>
      <c r="O59" s="556">
        <v>12.9</v>
      </c>
      <c r="P59" s="556">
        <v>4.7</v>
      </c>
      <c r="Q59" s="556">
        <v>0.8</v>
      </c>
      <c r="R59" s="556">
        <v>0.4</v>
      </c>
      <c r="S59" s="556">
        <v>2.2000000000000002</v>
      </c>
      <c r="T59" s="191" t="s">
        <v>554</v>
      </c>
    </row>
    <row r="60" spans="1:20" ht="12.6" customHeight="1" x14ac:dyDescent="0.2">
      <c r="A60" s="172" t="s">
        <v>350</v>
      </c>
      <c r="B60" s="173" t="s">
        <v>555</v>
      </c>
      <c r="C60" s="409">
        <v>113</v>
      </c>
      <c r="D60" s="409">
        <v>80</v>
      </c>
      <c r="E60" s="409">
        <v>61</v>
      </c>
      <c r="F60" s="409">
        <v>64</v>
      </c>
      <c r="G60" s="409">
        <v>20</v>
      </c>
      <c r="H60" s="409">
        <v>5</v>
      </c>
      <c r="I60" s="409" t="s">
        <v>700</v>
      </c>
      <c r="J60" s="176">
        <v>343</v>
      </c>
      <c r="K60" s="176">
        <v>842</v>
      </c>
      <c r="L60" s="556">
        <v>32.9</v>
      </c>
      <c r="M60" s="556">
        <v>23.3</v>
      </c>
      <c r="N60" s="556">
        <v>17.8</v>
      </c>
      <c r="O60" s="556">
        <v>18.7</v>
      </c>
      <c r="P60" s="556">
        <v>5.8</v>
      </c>
      <c r="Q60" s="556">
        <v>1.5</v>
      </c>
      <c r="R60" s="408" t="s">
        <v>700</v>
      </c>
      <c r="S60" s="556">
        <v>2.5</v>
      </c>
      <c r="T60" s="191" t="s">
        <v>556</v>
      </c>
    </row>
    <row r="61" spans="1:20" ht="12.6" customHeight="1" x14ac:dyDescent="0.2">
      <c r="A61" s="172" t="s">
        <v>351</v>
      </c>
      <c r="B61" s="173" t="s">
        <v>557</v>
      </c>
      <c r="C61" s="409">
        <v>226</v>
      </c>
      <c r="D61" s="409">
        <v>162</v>
      </c>
      <c r="E61" s="409">
        <v>95</v>
      </c>
      <c r="F61" s="409">
        <v>135</v>
      </c>
      <c r="G61" s="409">
        <v>52</v>
      </c>
      <c r="H61" s="409">
        <v>13</v>
      </c>
      <c r="I61" s="409">
        <v>2</v>
      </c>
      <c r="J61" s="176">
        <v>685</v>
      </c>
      <c r="K61" s="176">
        <v>1727</v>
      </c>
      <c r="L61" s="556">
        <v>33</v>
      </c>
      <c r="M61" s="556">
        <v>23.6</v>
      </c>
      <c r="N61" s="556">
        <v>13.9</v>
      </c>
      <c r="O61" s="556">
        <v>19.7</v>
      </c>
      <c r="P61" s="556">
        <v>7.6</v>
      </c>
      <c r="Q61" s="556">
        <v>1.9</v>
      </c>
      <c r="R61" s="556">
        <v>0.3</v>
      </c>
      <c r="S61" s="556">
        <v>2.5</v>
      </c>
      <c r="T61" s="191" t="s">
        <v>558</v>
      </c>
    </row>
    <row r="62" spans="1:20" ht="12.6" customHeight="1" x14ac:dyDescent="0.2">
      <c r="A62" s="172" t="s">
        <v>352</v>
      </c>
      <c r="B62" s="173" t="s">
        <v>559</v>
      </c>
      <c r="C62" s="409">
        <v>8661</v>
      </c>
      <c r="D62" s="409">
        <v>5119</v>
      </c>
      <c r="E62" s="409">
        <v>2576</v>
      </c>
      <c r="F62" s="409">
        <v>2139</v>
      </c>
      <c r="G62" s="409">
        <v>734</v>
      </c>
      <c r="H62" s="409">
        <v>222</v>
      </c>
      <c r="I62" s="409">
        <v>98</v>
      </c>
      <c r="J62" s="176">
        <v>19549</v>
      </c>
      <c r="K62" s="176">
        <v>40926</v>
      </c>
      <c r="L62" s="556">
        <v>44.3</v>
      </c>
      <c r="M62" s="556">
        <v>26.2</v>
      </c>
      <c r="N62" s="556">
        <v>13.2</v>
      </c>
      <c r="O62" s="556">
        <v>10.9</v>
      </c>
      <c r="P62" s="556">
        <v>3.8</v>
      </c>
      <c r="Q62" s="556">
        <v>1.1000000000000001</v>
      </c>
      <c r="R62" s="556">
        <v>0.5</v>
      </c>
      <c r="S62" s="556">
        <v>2.1</v>
      </c>
      <c r="T62" s="191" t="s">
        <v>560</v>
      </c>
    </row>
    <row r="63" spans="1:20" ht="12.6" customHeight="1" x14ac:dyDescent="0.2">
      <c r="A63" s="172" t="s">
        <v>353</v>
      </c>
      <c r="B63" s="173" t="s">
        <v>561</v>
      </c>
      <c r="C63" s="409">
        <v>457</v>
      </c>
      <c r="D63" s="409">
        <v>283</v>
      </c>
      <c r="E63" s="409">
        <v>167</v>
      </c>
      <c r="F63" s="409">
        <v>188</v>
      </c>
      <c r="G63" s="409">
        <v>88</v>
      </c>
      <c r="H63" s="409">
        <v>25</v>
      </c>
      <c r="I63" s="409">
        <v>7</v>
      </c>
      <c r="J63" s="176">
        <v>1215</v>
      </c>
      <c r="K63" s="176">
        <v>2920</v>
      </c>
      <c r="L63" s="556">
        <v>37.6</v>
      </c>
      <c r="M63" s="556">
        <v>23.3</v>
      </c>
      <c r="N63" s="556">
        <v>13.7</v>
      </c>
      <c r="O63" s="556">
        <v>15.5</v>
      </c>
      <c r="P63" s="556">
        <v>7.2</v>
      </c>
      <c r="Q63" s="556">
        <v>2.1</v>
      </c>
      <c r="R63" s="556">
        <v>0.6</v>
      </c>
      <c r="S63" s="556">
        <v>2.4</v>
      </c>
      <c r="T63" s="191" t="s">
        <v>562</v>
      </c>
    </row>
    <row r="64" spans="1:20" ht="12.6" customHeight="1" x14ac:dyDescent="0.2">
      <c r="A64" s="172" t="s">
        <v>354</v>
      </c>
      <c r="B64" s="173" t="s">
        <v>1275</v>
      </c>
      <c r="C64" s="409">
        <v>277</v>
      </c>
      <c r="D64" s="409">
        <v>176</v>
      </c>
      <c r="E64" s="409">
        <v>122</v>
      </c>
      <c r="F64" s="409">
        <v>112</v>
      </c>
      <c r="G64" s="409">
        <v>40</v>
      </c>
      <c r="H64" s="409">
        <v>9</v>
      </c>
      <c r="I64" s="409">
        <v>1</v>
      </c>
      <c r="J64" s="176">
        <v>737</v>
      </c>
      <c r="K64" s="176">
        <v>1704</v>
      </c>
      <c r="L64" s="556">
        <v>37.6</v>
      </c>
      <c r="M64" s="556">
        <v>23.9</v>
      </c>
      <c r="N64" s="556">
        <v>16.600000000000001</v>
      </c>
      <c r="O64" s="556">
        <v>15.2</v>
      </c>
      <c r="P64" s="556">
        <v>5.4</v>
      </c>
      <c r="Q64" s="556">
        <v>1.2</v>
      </c>
      <c r="R64" s="446">
        <v>0.1</v>
      </c>
      <c r="S64" s="556">
        <v>2.2999999999999998</v>
      </c>
      <c r="T64" s="191" t="s">
        <v>1276</v>
      </c>
    </row>
    <row r="65" spans="1:20" ht="12.6" customHeight="1" x14ac:dyDescent="0.2">
      <c r="A65" s="172" t="s">
        <v>355</v>
      </c>
      <c r="B65" s="173" t="s">
        <v>565</v>
      </c>
      <c r="C65" s="409">
        <v>233</v>
      </c>
      <c r="D65" s="409">
        <v>172</v>
      </c>
      <c r="E65" s="409">
        <v>102</v>
      </c>
      <c r="F65" s="409">
        <v>142</v>
      </c>
      <c r="G65" s="409">
        <v>79</v>
      </c>
      <c r="H65" s="409">
        <v>22</v>
      </c>
      <c r="I65" s="409">
        <v>8</v>
      </c>
      <c r="J65" s="176">
        <v>758</v>
      </c>
      <c r="K65" s="176">
        <v>2037</v>
      </c>
      <c r="L65" s="556">
        <v>30.7</v>
      </c>
      <c r="M65" s="556">
        <v>22.7</v>
      </c>
      <c r="N65" s="556">
        <v>13.5</v>
      </c>
      <c r="O65" s="556">
        <v>18.7</v>
      </c>
      <c r="P65" s="556">
        <v>10.4</v>
      </c>
      <c r="Q65" s="556">
        <v>2.9</v>
      </c>
      <c r="R65" s="556">
        <v>1.1000000000000001</v>
      </c>
      <c r="S65" s="556">
        <v>2.7</v>
      </c>
      <c r="T65" s="191" t="s">
        <v>566</v>
      </c>
    </row>
    <row r="66" spans="1:20" ht="12.6" customHeight="1" x14ac:dyDescent="0.2">
      <c r="A66" s="172" t="s">
        <v>356</v>
      </c>
      <c r="B66" s="173" t="s">
        <v>567</v>
      </c>
      <c r="C66" s="409">
        <v>359</v>
      </c>
      <c r="D66" s="409">
        <v>224</v>
      </c>
      <c r="E66" s="409">
        <v>154</v>
      </c>
      <c r="F66" s="409">
        <v>141</v>
      </c>
      <c r="G66" s="409">
        <v>38</v>
      </c>
      <c r="H66" s="409">
        <v>7</v>
      </c>
      <c r="I66" s="409">
        <v>3</v>
      </c>
      <c r="J66" s="176">
        <v>926</v>
      </c>
      <c r="K66" s="176">
        <v>2087</v>
      </c>
      <c r="L66" s="556">
        <v>38.799999999999997</v>
      </c>
      <c r="M66" s="556">
        <v>24.2</v>
      </c>
      <c r="N66" s="556">
        <v>16.600000000000001</v>
      </c>
      <c r="O66" s="556">
        <v>15.2</v>
      </c>
      <c r="P66" s="556">
        <v>4.0999999999999996</v>
      </c>
      <c r="Q66" s="556">
        <v>0.8</v>
      </c>
      <c r="R66" s="556">
        <v>0.3</v>
      </c>
      <c r="S66" s="556">
        <v>2.2999999999999998</v>
      </c>
      <c r="T66" s="191" t="s">
        <v>568</v>
      </c>
    </row>
    <row r="67" spans="1:20" ht="12.6" customHeight="1" x14ac:dyDescent="0.2">
      <c r="A67" s="172" t="s">
        <v>357</v>
      </c>
      <c r="B67" s="173" t="s">
        <v>569</v>
      </c>
      <c r="C67" s="409">
        <v>932</v>
      </c>
      <c r="D67" s="409">
        <v>773</v>
      </c>
      <c r="E67" s="409">
        <v>421</v>
      </c>
      <c r="F67" s="409">
        <v>391</v>
      </c>
      <c r="G67" s="409">
        <v>109</v>
      </c>
      <c r="H67" s="409">
        <v>19</v>
      </c>
      <c r="I67" s="409">
        <v>13</v>
      </c>
      <c r="J67" s="176">
        <v>2658</v>
      </c>
      <c r="K67" s="176">
        <v>6060</v>
      </c>
      <c r="L67" s="556">
        <v>35.1</v>
      </c>
      <c r="M67" s="556">
        <v>29.1</v>
      </c>
      <c r="N67" s="556">
        <v>15.8</v>
      </c>
      <c r="O67" s="556">
        <v>14.7</v>
      </c>
      <c r="P67" s="556">
        <v>4.0999999999999996</v>
      </c>
      <c r="Q67" s="556">
        <v>0.7</v>
      </c>
      <c r="R67" s="556">
        <v>0.5</v>
      </c>
      <c r="S67" s="556">
        <v>2.2999999999999998</v>
      </c>
      <c r="T67" s="191" t="s">
        <v>570</v>
      </c>
    </row>
    <row r="68" spans="1:20" ht="12.6" customHeight="1" x14ac:dyDescent="0.2">
      <c r="A68" s="172" t="s">
        <v>358</v>
      </c>
      <c r="B68" s="173" t="s">
        <v>571</v>
      </c>
      <c r="C68" s="409">
        <v>477</v>
      </c>
      <c r="D68" s="409">
        <v>373</v>
      </c>
      <c r="E68" s="409">
        <v>187</v>
      </c>
      <c r="F68" s="409">
        <v>239</v>
      </c>
      <c r="G68" s="409">
        <v>98</v>
      </c>
      <c r="H68" s="409">
        <v>20</v>
      </c>
      <c r="I68" s="409">
        <v>8</v>
      </c>
      <c r="J68" s="176">
        <v>1402</v>
      </c>
      <c r="K68" s="176">
        <v>3412</v>
      </c>
      <c r="L68" s="556">
        <v>34</v>
      </c>
      <c r="M68" s="556">
        <v>26.6</v>
      </c>
      <c r="N68" s="556">
        <v>13.3</v>
      </c>
      <c r="O68" s="556">
        <v>17</v>
      </c>
      <c r="P68" s="556">
        <v>7</v>
      </c>
      <c r="Q68" s="556">
        <v>1.4</v>
      </c>
      <c r="R68" s="556">
        <v>0.6</v>
      </c>
      <c r="S68" s="556">
        <v>2.4</v>
      </c>
      <c r="T68" s="191" t="s">
        <v>572</v>
      </c>
    </row>
    <row r="69" spans="1:20" ht="12.6" customHeight="1" x14ac:dyDescent="0.2">
      <c r="A69" s="172" t="s">
        <v>359</v>
      </c>
      <c r="B69" s="173" t="s">
        <v>573</v>
      </c>
      <c r="C69" s="409">
        <v>434</v>
      </c>
      <c r="D69" s="409">
        <v>222</v>
      </c>
      <c r="E69" s="409">
        <v>140</v>
      </c>
      <c r="F69" s="409">
        <v>121</v>
      </c>
      <c r="G69" s="409">
        <v>37</v>
      </c>
      <c r="H69" s="409">
        <v>10</v>
      </c>
      <c r="I69" s="409">
        <v>2</v>
      </c>
      <c r="J69" s="176">
        <v>966</v>
      </c>
      <c r="K69" s="176">
        <v>2042</v>
      </c>
      <c r="L69" s="556">
        <v>44.9</v>
      </c>
      <c r="M69" s="556">
        <v>23</v>
      </c>
      <c r="N69" s="556">
        <v>14.5</v>
      </c>
      <c r="O69" s="556">
        <v>12.5</v>
      </c>
      <c r="P69" s="556">
        <v>3.8</v>
      </c>
      <c r="Q69" s="556">
        <v>1</v>
      </c>
      <c r="R69" s="556">
        <v>0.2</v>
      </c>
      <c r="S69" s="556">
        <v>2.1</v>
      </c>
      <c r="T69" s="191" t="s">
        <v>574</v>
      </c>
    </row>
    <row r="70" spans="1:20" ht="12.6" customHeight="1" x14ac:dyDescent="0.2">
      <c r="A70" s="172" t="s">
        <v>360</v>
      </c>
      <c r="B70" s="173" t="s">
        <v>575</v>
      </c>
      <c r="C70" s="409">
        <v>626</v>
      </c>
      <c r="D70" s="409">
        <v>400</v>
      </c>
      <c r="E70" s="409">
        <v>270</v>
      </c>
      <c r="F70" s="409">
        <v>263</v>
      </c>
      <c r="G70" s="409">
        <v>95</v>
      </c>
      <c r="H70" s="409">
        <v>36</v>
      </c>
      <c r="I70" s="409">
        <v>11</v>
      </c>
      <c r="J70" s="176">
        <v>1701</v>
      </c>
      <c r="K70" s="176">
        <v>4061</v>
      </c>
      <c r="L70" s="556">
        <v>36.799999999999997</v>
      </c>
      <c r="M70" s="556">
        <v>23.5</v>
      </c>
      <c r="N70" s="556">
        <v>15.9</v>
      </c>
      <c r="O70" s="556">
        <v>15.5</v>
      </c>
      <c r="P70" s="556">
        <v>5.6</v>
      </c>
      <c r="Q70" s="556">
        <v>2.1</v>
      </c>
      <c r="R70" s="556">
        <v>0.6</v>
      </c>
      <c r="S70" s="556">
        <v>2.4</v>
      </c>
      <c r="T70" s="191" t="s">
        <v>576</v>
      </c>
    </row>
    <row r="71" spans="1:20" ht="12.6" customHeight="1" x14ac:dyDescent="0.2">
      <c r="A71" s="172" t="s">
        <v>361</v>
      </c>
      <c r="B71" s="173" t="s">
        <v>577</v>
      </c>
      <c r="C71" s="409">
        <v>625</v>
      </c>
      <c r="D71" s="409">
        <v>447</v>
      </c>
      <c r="E71" s="409">
        <v>235</v>
      </c>
      <c r="F71" s="409">
        <v>245</v>
      </c>
      <c r="G71" s="409">
        <v>77</v>
      </c>
      <c r="H71" s="409">
        <v>29</v>
      </c>
      <c r="I71" s="409">
        <v>4</v>
      </c>
      <c r="J71" s="176">
        <v>1662</v>
      </c>
      <c r="K71" s="176">
        <v>3801</v>
      </c>
      <c r="L71" s="556">
        <v>37.6</v>
      </c>
      <c r="M71" s="556">
        <v>26.9</v>
      </c>
      <c r="N71" s="556">
        <v>14.1</v>
      </c>
      <c r="O71" s="556">
        <v>14.7</v>
      </c>
      <c r="P71" s="556">
        <v>4.5999999999999996</v>
      </c>
      <c r="Q71" s="556">
        <v>1.7</v>
      </c>
      <c r="R71" s="556">
        <v>0.2</v>
      </c>
      <c r="S71" s="556">
        <v>2.2999999999999998</v>
      </c>
      <c r="T71" s="191" t="s">
        <v>578</v>
      </c>
    </row>
    <row r="72" spans="1:20" ht="12.6" customHeight="1" x14ac:dyDescent="0.2">
      <c r="A72" s="172" t="s">
        <v>362</v>
      </c>
      <c r="B72" s="173" t="s">
        <v>1277</v>
      </c>
      <c r="C72" s="409">
        <v>744</v>
      </c>
      <c r="D72" s="409">
        <v>512</v>
      </c>
      <c r="E72" s="409">
        <v>307</v>
      </c>
      <c r="F72" s="409">
        <v>322</v>
      </c>
      <c r="G72" s="409">
        <v>122</v>
      </c>
      <c r="H72" s="409">
        <v>19</v>
      </c>
      <c r="I72" s="409">
        <v>4</v>
      </c>
      <c r="J72" s="176">
        <v>2030</v>
      </c>
      <c r="K72" s="176">
        <v>4729</v>
      </c>
      <c r="L72" s="556">
        <v>36.700000000000003</v>
      </c>
      <c r="M72" s="556">
        <v>25.2</v>
      </c>
      <c r="N72" s="556">
        <v>15.1</v>
      </c>
      <c r="O72" s="556">
        <v>15.9</v>
      </c>
      <c r="P72" s="556">
        <v>6</v>
      </c>
      <c r="Q72" s="556">
        <v>0.9</v>
      </c>
      <c r="R72" s="556">
        <v>0.2</v>
      </c>
      <c r="S72" s="556">
        <v>2.2999999999999998</v>
      </c>
      <c r="T72" s="191" t="s">
        <v>579</v>
      </c>
    </row>
    <row r="73" spans="1:20" ht="12.6" customHeight="1" x14ac:dyDescent="0.2">
      <c r="A73" s="172" t="s">
        <v>363</v>
      </c>
      <c r="B73" s="173" t="s">
        <v>580</v>
      </c>
      <c r="C73" s="409">
        <v>631</v>
      </c>
      <c r="D73" s="409">
        <v>447</v>
      </c>
      <c r="E73" s="409">
        <v>262</v>
      </c>
      <c r="F73" s="409">
        <v>263</v>
      </c>
      <c r="G73" s="409">
        <v>82</v>
      </c>
      <c r="H73" s="409">
        <v>18</v>
      </c>
      <c r="I73" s="409">
        <v>9</v>
      </c>
      <c r="J73" s="176">
        <v>1712</v>
      </c>
      <c r="K73" s="176">
        <v>3952</v>
      </c>
      <c r="L73" s="556">
        <v>36.9</v>
      </c>
      <c r="M73" s="556">
        <v>26.1</v>
      </c>
      <c r="N73" s="556">
        <v>15.3</v>
      </c>
      <c r="O73" s="556">
        <v>15.4</v>
      </c>
      <c r="P73" s="556">
        <v>4.8</v>
      </c>
      <c r="Q73" s="556">
        <v>1.1000000000000001</v>
      </c>
      <c r="R73" s="556">
        <v>0.5</v>
      </c>
      <c r="S73" s="556">
        <v>2.2999999999999998</v>
      </c>
      <c r="T73" s="191" t="s">
        <v>581</v>
      </c>
    </row>
    <row r="74" spans="1:20" ht="12.6" customHeight="1" x14ac:dyDescent="0.2">
      <c r="A74" s="172" t="s">
        <v>364</v>
      </c>
      <c r="B74" s="173" t="s">
        <v>582</v>
      </c>
      <c r="C74" s="409">
        <v>247</v>
      </c>
      <c r="D74" s="409">
        <v>181</v>
      </c>
      <c r="E74" s="409">
        <v>118</v>
      </c>
      <c r="F74" s="409">
        <v>123</v>
      </c>
      <c r="G74" s="409">
        <v>43</v>
      </c>
      <c r="H74" s="409">
        <v>6</v>
      </c>
      <c r="I74" s="409">
        <v>1</v>
      </c>
      <c r="J74" s="176">
        <v>719</v>
      </c>
      <c r="K74" s="176">
        <v>1713</v>
      </c>
      <c r="L74" s="556">
        <v>34.4</v>
      </c>
      <c r="M74" s="556">
        <v>25.2</v>
      </c>
      <c r="N74" s="556">
        <v>16.399999999999999</v>
      </c>
      <c r="O74" s="556">
        <v>17.100000000000001</v>
      </c>
      <c r="P74" s="556">
        <v>6</v>
      </c>
      <c r="Q74" s="556">
        <v>0.8</v>
      </c>
      <c r="R74" s="408">
        <v>0.1</v>
      </c>
      <c r="S74" s="556">
        <v>2.4</v>
      </c>
      <c r="T74" s="191" t="s">
        <v>583</v>
      </c>
    </row>
    <row r="75" spans="1:20" ht="12.6" customHeight="1" x14ac:dyDescent="0.2">
      <c r="A75" s="172" t="s">
        <v>365</v>
      </c>
      <c r="B75" s="173" t="s">
        <v>584</v>
      </c>
      <c r="C75" s="409">
        <v>115</v>
      </c>
      <c r="D75" s="409">
        <v>75</v>
      </c>
      <c r="E75" s="409">
        <v>60</v>
      </c>
      <c r="F75" s="409">
        <v>47</v>
      </c>
      <c r="G75" s="409">
        <v>11</v>
      </c>
      <c r="H75" s="409">
        <v>7</v>
      </c>
      <c r="I75" s="409">
        <v>4</v>
      </c>
      <c r="J75" s="176">
        <v>319</v>
      </c>
      <c r="K75" s="176">
        <v>758</v>
      </c>
      <c r="L75" s="556">
        <v>36.1</v>
      </c>
      <c r="M75" s="556">
        <v>23.5</v>
      </c>
      <c r="N75" s="556">
        <v>18.8</v>
      </c>
      <c r="O75" s="556">
        <v>14.7</v>
      </c>
      <c r="P75" s="556">
        <v>3.4</v>
      </c>
      <c r="Q75" s="556">
        <v>2.2000000000000002</v>
      </c>
      <c r="R75" s="556">
        <v>1.3</v>
      </c>
      <c r="S75" s="556">
        <v>2.4</v>
      </c>
      <c r="T75" s="191" t="s">
        <v>584</v>
      </c>
    </row>
    <row r="76" spans="1:20" ht="12.6" customHeight="1" x14ac:dyDescent="0.2">
      <c r="A76" s="172" t="s">
        <v>366</v>
      </c>
      <c r="B76" s="173" t="s">
        <v>585</v>
      </c>
      <c r="C76" s="409">
        <v>58</v>
      </c>
      <c r="D76" s="409">
        <v>21</v>
      </c>
      <c r="E76" s="409">
        <v>12</v>
      </c>
      <c r="F76" s="409">
        <v>10</v>
      </c>
      <c r="G76" s="409">
        <v>5</v>
      </c>
      <c r="H76" s="409">
        <v>3</v>
      </c>
      <c r="I76" s="409" t="s">
        <v>700</v>
      </c>
      <c r="J76" s="176">
        <v>109</v>
      </c>
      <c r="K76" s="176">
        <v>219</v>
      </c>
      <c r="L76" s="556">
        <v>53.2</v>
      </c>
      <c r="M76" s="556">
        <v>19.3</v>
      </c>
      <c r="N76" s="556">
        <v>11</v>
      </c>
      <c r="O76" s="556">
        <v>9.1999999999999993</v>
      </c>
      <c r="P76" s="556">
        <v>4.5999999999999996</v>
      </c>
      <c r="Q76" s="556">
        <v>2.8</v>
      </c>
      <c r="R76" s="408" t="s">
        <v>700</v>
      </c>
      <c r="S76" s="556">
        <v>2</v>
      </c>
      <c r="T76" s="191" t="s">
        <v>586</v>
      </c>
    </row>
    <row r="77" spans="1:20" ht="12.6" customHeight="1" x14ac:dyDescent="0.2">
      <c r="A77" s="172" t="s">
        <v>367</v>
      </c>
      <c r="B77" s="173" t="s">
        <v>587</v>
      </c>
      <c r="C77" s="409">
        <v>336</v>
      </c>
      <c r="D77" s="409">
        <v>256</v>
      </c>
      <c r="E77" s="409">
        <v>148</v>
      </c>
      <c r="F77" s="409">
        <v>138</v>
      </c>
      <c r="G77" s="409">
        <v>28</v>
      </c>
      <c r="H77" s="409">
        <v>1</v>
      </c>
      <c r="I77" s="409">
        <v>4</v>
      </c>
      <c r="J77" s="176">
        <v>911</v>
      </c>
      <c r="K77" s="176">
        <v>2018</v>
      </c>
      <c r="L77" s="556">
        <v>36.9</v>
      </c>
      <c r="M77" s="556">
        <v>28.1</v>
      </c>
      <c r="N77" s="556">
        <v>16.2</v>
      </c>
      <c r="O77" s="556">
        <v>15.1</v>
      </c>
      <c r="P77" s="556">
        <v>3.1</v>
      </c>
      <c r="Q77" s="556">
        <v>0.1</v>
      </c>
      <c r="R77" s="556">
        <v>0.4</v>
      </c>
      <c r="S77" s="556">
        <v>2.2000000000000002</v>
      </c>
      <c r="T77" s="191" t="s">
        <v>588</v>
      </c>
    </row>
    <row r="78" spans="1:20" ht="12.6" customHeight="1" x14ac:dyDescent="0.2">
      <c r="A78" s="172" t="s">
        <v>368</v>
      </c>
      <c r="B78" s="173" t="s">
        <v>589</v>
      </c>
      <c r="C78" s="409">
        <v>525</v>
      </c>
      <c r="D78" s="409">
        <v>463</v>
      </c>
      <c r="E78" s="409">
        <v>253</v>
      </c>
      <c r="F78" s="409">
        <v>248</v>
      </c>
      <c r="G78" s="409">
        <v>85</v>
      </c>
      <c r="H78" s="409">
        <v>29</v>
      </c>
      <c r="I78" s="409">
        <v>9</v>
      </c>
      <c r="J78" s="176">
        <v>1612</v>
      </c>
      <c r="K78" s="176">
        <v>3869</v>
      </c>
      <c r="L78" s="556">
        <v>32.6</v>
      </c>
      <c r="M78" s="556">
        <v>28.7</v>
      </c>
      <c r="N78" s="556">
        <v>15.7</v>
      </c>
      <c r="O78" s="556">
        <v>15.4</v>
      </c>
      <c r="P78" s="556">
        <v>5.3</v>
      </c>
      <c r="Q78" s="556">
        <v>1.8</v>
      </c>
      <c r="R78" s="556">
        <v>0.6</v>
      </c>
      <c r="S78" s="556">
        <v>2.4</v>
      </c>
      <c r="T78" s="191" t="s">
        <v>590</v>
      </c>
    </row>
    <row r="79" spans="1:20" ht="12.6" customHeight="1" x14ac:dyDescent="0.2">
      <c r="A79" s="172" t="s">
        <v>369</v>
      </c>
      <c r="B79" s="173" t="s">
        <v>591</v>
      </c>
      <c r="C79" s="409">
        <v>105</v>
      </c>
      <c r="D79" s="409">
        <v>55</v>
      </c>
      <c r="E79" s="409">
        <v>34</v>
      </c>
      <c r="F79" s="409">
        <v>30</v>
      </c>
      <c r="G79" s="409">
        <v>8</v>
      </c>
      <c r="H79" s="409">
        <v>3</v>
      </c>
      <c r="I79" s="409">
        <v>2</v>
      </c>
      <c r="J79" s="176">
        <v>237</v>
      </c>
      <c r="K79" s="176">
        <v>510</v>
      </c>
      <c r="L79" s="556">
        <v>44.3</v>
      </c>
      <c r="M79" s="556">
        <v>23.2</v>
      </c>
      <c r="N79" s="556">
        <v>14.3</v>
      </c>
      <c r="O79" s="556">
        <v>12.7</v>
      </c>
      <c r="P79" s="556">
        <v>3.4</v>
      </c>
      <c r="Q79" s="556">
        <v>1.3</v>
      </c>
      <c r="R79" s="556">
        <v>0.8</v>
      </c>
      <c r="S79" s="556">
        <v>2.2000000000000002</v>
      </c>
      <c r="T79" s="191" t="s">
        <v>592</v>
      </c>
    </row>
    <row r="80" spans="1:20" ht="12.6" customHeight="1" x14ac:dyDescent="0.2">
      <c r="A80" s="172" t="s">
        <v>370</v>
      </c>
      <c r="B80" s="173" t="s">
        <v>593</v>
      </c>
      <c r="C80" s="409">
        <v>34</v>
      </c>
      <c r="D80" s="409">
        <v>22</v>
      </c>
      <c r="E80" s="409">
        <v>11</v>
      </c>
      <c r="F80" s="409">
        <v>20</v>
      </c>
      <c r="G80" s="409">
        <v>9</v>
      </c>
      <c r="H80" s="409">
        <v>1</v>
      </c>
      <c r="I80" s="409">
        <v>1</v>
      </c>
      <c r="J80" s="176">
        <v>98</v>
      </c>
      <c r="K80" s="176">
        <v>250</v>
      </c>
      <c r="L80" s="556">
        <v>34.700000000000003</v>
      </c>
      <c r="M80" s="556">
        <v>22.4</v>
      </c>
      <c r="N80" s="556">
        <v>11.2</v>
      </c>
      <c r="O80" s="556">
        <v>20.399999999999999</v>
      </c>
      <c r="P80" s="556">
        <v>9.1999999999999993</v>
      </c>
      <c r="Q80" s="556">
        <v>1</v>
      </c>
      <c r="R80" s="446">
        <v>1</v>
      </c>
      <c r="S80" s="556">
        <v>2.6</v>
      </c>
      <c r="T80" s="191" t="s">
        <v>594</v>
      </c>
    </row>
    <row r="81" spans="1:20" ht="12.6" customHeight="1" x14ac:dyDescent="0.2">
      <c r="A81" s="172" t="s">
        <v>371</v>
      </c>
      <c r="B81" s="173" t="s">
        <v>595</v>
      </c>
      <c r="C81" s="409">
        <v>646</v>
      </c>
      <c r="D81" s="409">
        <v>490</v>
      </c>
      <c r="E81" s="409">
        <v>304</v>
      </c>
      <c r="F81" s="409">
        <v>352</v>
      </c>
      <c r="G81" s="409">
        <v>100</v>
      </c>
      <c r="H81" s="409">
        <v>29</v>
      </c>
      <c r="I81" s="409">
        <v>5</v>
      </c>
      <c r="J81" s="176">
        <v>1926</v>
      </c>
      <c r="K81" s="176">
        <v>4656</v>
      </c>
      <c r="L81" s="556">
        <v>33.5</v>
      </c>
      <c r="M81" s="556">
        <v>25.4</v>
      </c>
      <c r="N81" s="556">
        <v>15.8</v>
      </c>
      <c r="O81" s="556">
        <v>18.3</v>
      </c>
      <c r="P81" s="556">
        <v>5.2</v>
      </c>
      <c r="Q81" s="556">
        <v>1.5</v>
      </c>
      <c r="R81" s="556">
        <v>0.3</v>
      </c>
      <c r="S81" s="556">
        <v>2.4</v>
      </c>
      <c r="T81" s="191" t="s">
        <v>596</v>
      </c>
    </row>
    <row r="82" spans="1:20" ht="12.6" customHeight="1" x14ac:dyDescent="0.2">
      <c r="A82" s="172" t="s">
        <v>372</v>
      </c>
      <c r="B82" s="173" t="s">
        <v>597</v>
      </c>
      <c r="C82" s="409">
        <v>415</v>
      </c>
      <c r="D82" s="409">
        <v>294</v>
      </c>
      <c r="E82" s="409">
        <v>175</v>
      </c>
      <c r="F82" s="409">
        <v>207</v>
      </c>
      <c r="G82" s="409">
        <v>84</v>
      </c>
      <c r="H82" s="409">
        <v>21</v>
      </c>
      <c r="I82" s="409">
        <v>6</v>
      </c>
      <c r="J82" s="176">
        <v>1202</v>
      </c>
      <c r="K82" s="176">
        <v>2945</v>
      </c>
      <c r="L82" s="556">
        <v>34.5</v>
      </c>
      <c r="M82" s="556">
        <v>24.5</v>
      </c>
      <c r="N82" s="556">
        <v>14.6</v>
      </c>
      <c r="O82" s="556">
        <v>17.2</v>
      </c>
      <c r="P82" s="556">
        <v>7</v>
      </c>
      <c r="Q82" s="556">
        <v>1.7</v>
      </c>
      <c r="R82" s="556">
        <v>0.5</v>
      </c>
      <c r="S82" s="556">
        <v>2.5</v>
      </c>
      <c r="T82" s="191" t="s">
        <v>598</v>
      </c>
    </row>
    <row r="83" spans="1:20" ht="12.6" customHeight="1" x14ac:dyDescent="0.2">
      <c r="A83" s="172" t="s">
        <v>373</v>
      </c>
      <c r="B83" s="173" t="s">
        <v>599</v>
      </c>
      <c r="C83" s="409">
        <v>1333</v>
      </c>
      <c r="D83" s="409">
        <v>828</v>
      </c>
      <c r="E83" s="409">
        <v>478</v>
      </c>
      <c r="F83" s="409">
        <v>549</v>
      </c>
      <c r="G83" s="409">
        <v>214</v>
      </c>
      <c r="H83" s="409">
        <v>53</v>
      </c>
      <c r="I83" s="409">
        <v>20</v>
      </c>
      <c r="J83" s="176">
        <v>3475</v>
      </c>
      <c r="K83" s="176">
        <v>8157</v>
      </c>
      <c r="L83" s="556">
        <v>38.4</v>
      </c>
      <c r="M83" s="556">
        <v>23.8</v>
      </c>
      <c r="N83" s="556">
        <v>13.8</v>
      </c>
      <c r="O83" s="556">
        <v>15.8</v>
      </c>
      <c r="P83" s="556">
        <v>6.2</v>
      </c>
      <c r="Q83" s="556">
        <v>1.5</v>
      </c>
      <c r="R83" s="556">
        <v>0.6</v>
      </c>
      <c r="S83" s="556">
        <v>2.2999999999999998</v>
      </c>
      <c r="T83" s="191" t="s">
        <v>600</v>
      </c>
    </row>
    <row r="84" spans="1:20" ht="12.6" customHeight="1" x14ac:dyDescent="0.2">
      <c r="A84" s="172" t="s">
        <v>374</v>
      </c>
      <c r="B84" s="173" t="s">
        <v>601</v>
      </c>
      <c r="C84" s="409">
        <v>169</v>
      </c>
      <c r="D84" s="409">
        <v>148</v>
      </c>
      <c r="E84" s="409">
        <v>98</v>
      </c>
      <c r="F84" s="409">
        <v>92</v>
      </c>
      <c r="G84" s="409">
        <v>35</v>
      </c>
      <c r="H84" s="409">
        <v>4</v>
      </c>
      <c r="I84" s="409">
        <v>5</v>
      </c>
      <c r="J84" s="176">
        <v>551</v>
      </c>
      <c r="K84" s="176">
        <v>1363</v>
      </c>
      <c r="L84" s="556">
        <v>30.7</v>
      </c>
      <c r="M84" s="556">
        <v>26.9</v>
      </c>
      <c r="N84" s="556">
        <v>17.8</v>
      </c>
      <c r="O84" s="556">
        <v>16.7</v>
      </c>
      <c r="P84" s="556">
        <v>6.4</v>
      </c>
      <c r="Q84" s="556">
        <v>0.7</v>
      </c>
      <c r="R84" s="556">
        <v>0.9</v>
      </c>
      <c r="S84" s="556">
        <v>2.5</v>
      </c>
      <c r="T84" s="191" t="s">
        <v>602</v>
      </c>
    </row>
    <row r="85" spans="1:20" ht="12.6" customHeight="1" x14ac:dyDescent="0.2">
      <c r="A85" s="172" t="s">
        <v>375</v>
      </c>
      <c r="B85" s="173" t="s">
        <v>603</v>
      </c>
      <c r="C85" s="409">
        <v>533</v>
      </c>
      <c r="D85" s="409">
        <v>313</v>
      </c>
      <c r="E85" s="409">
        <v>204</v>
      </c>
      <c r="F85" s="409">
        <v>172</v>
      </c>
      <c r="G85" s="409">
        <v>93</v>
      </c>
      <c r="H85" s="409">
        <v>28</v>
      </c>
      <c r="I85" s="409">
        <v>18</v>
      </c>
      <c r="J85" s="176">
        <v>1361</v>
      </c>
      <c r="K85" s="176">
        <v>3224</v>
      </c>
      <c r="L85" s="556">
        <v>39.200000000000003</v>
      </c>
      <c r="M85" s="556">
        <v>23</v>
      </c>
      <c r="N85" s="556">
        <v>15</v>
      </c>
      <c r="O85" s="556">
        <v>12.6</v>
      </c>
      <c r="P85" s="556">
        <v>6.8</v>
      </c>
      <c r="Q85" s="556">
        <v>2.1</v>
      </c>
      <c r="R85" s="556">
        <v>1.3</v>
      </c>
      <c r="S85" s="556">
        <v>2.4</v>
      </c>
      <c r="T85" s="191" t="s">
        <v>604</v>
      </c>
    </row>
    <row r="86" spans="1:20" ht="12.6" customHeight="1" x14ac:dyDescent="0.2">
      <c r="A86" s="172" t="s">
        <v>376</v>
      </c>
      <c r="B86" s="173" t="s">
        <v>605</v>
      </c>
      <c r="C86" s="409">
        <v>155</v>
      </c>
      <c r="D86" s="409">
        <v>133</v>
      </c>
      <c r="E86" s="409">
        <v>82</v>
      </c>
      <c r="F86" s="409">
        <v>92</v>
      </c>
      <c r="G86" s="409">
        <v>43</v>
      </c>
      <c r="H86" s="409">
        <v>3</v>
      </c>
      <c r="I86" s="409">
        <v>3</v>
      </c>
      <c r="J86" s="176">
        <v>511</v>
      </c>
      <c r="K86" s="176">
        <v>1290</v>
      </c>
      <c r="L86" s="556">
        <v>30.3</v>
      </c>
      <c r="M86" s="556">
        <v>26</v>
      </c>
      <c r="N86" s="556">
        <v>16</v>
      </c>
      <c r="O86" s="556">
        <v>18</v>
      </c>
      <c r="P86" s="556">
        <v>8.4</v>
      </c>
      <c r="Q86" s="556">
        <v>0.6</v>
      </c>
      <c r="R86" s="556">
        <v>0.6</v>
      </c>
      <c r="S86" s="556">
        <v>2.5</v>
      </c>
      <c r="T86" s="191" t="s">
        <v>606</v>
      </c>
    </row>
    <row r="87" spans="1:20" ht="12.6" customHeight="1" x14ac:dyDescent="0.2">
      <c r="A87" s="172" t="s">
        <v>377</v>
      </c>
      <c r="B87" s="173" t="s">
        <v>1266</v>
      </c>
      <c r="C87" s="409">
        <v>593</v>
      </c>
      <c r="D87" s="409">
        <v>397</v>
      </c>
      <c r="E87" s="409">
        <v>233</v>
      </c>
      <c r="F87" s="409">
        <v>254</v>
      </c>
      <c r="G87" s="409">
        <v>79</v>
      </c>
      <c r="H87" s="409">
        <v>26</v>
      </c>
      <c r="I87" s="409">
        <v>19</v>
      </c>
      <c r="J87" s="176">
        <v>1601</v>
      </c>
      <c r="K87" s="176">
        <v>3795</v>
      </c>
      <c r="L87" s="556">
        <v>37</v>
      </c>
      <c r="M87" s="556">
        <v>24.8</v>
      </c>
      <c r="N87" s="556">
        <v>14.6</v>
      </c>
      <c r="O87" s="556">
        <v>15.9</v>
      </c>
      <c r="P87" s="556">
        <v>4.9000000000000004</v>
      </c>
      <c r="Q87" s="556">
        <v>1.6</v>
      </c>
      <c r="R87" s="556">
        <v>1.2</v>
      </c>
      <c r="S87" s="556">
        <v>2.4</v>
      </c>
      <c r="T87" s="191" t="s">
        <v>1274</v>
      </c>
    </row>
    <row r="88" spans="1:20" ht="12.6" customHeight="1" x14ac:dyDescent="0.2">
      <c r="A88" s="172" t="s">
        <v>378</v>
      </c>
      <c r="B88" s="173" t="s">
        <v>607</v>
      </c>
      <c r="C88" s="409">
        <v>521</v>
      </c>
      <c r="D88" s="409">
        <v>346</v>
      </c>
      <c r="E88" s="409">
        <v>223</v>
      </c>
      <c r="F88" s="409">
        <v>216</v>
      </c>
      <c r="G88" s="409">
        <v>75</v>
      </c>
      <c r="H88" s="409">
        <v>18</v>
      </c>
      <c r="I88" s="409">
        <v>4</v>
      </c>
      <c r="J88" s="176">
        <v>1403</v>
      </c>
      <c r="K88" s="176">
        <v>3260</v>
      </c>
      <c r="L88" s="556">
        <v>37.1</v>
      </c>
      <c r="M88" s="556">
        <v>24.7</v>
      </c>
      <c r="N88" s="556">
        <v>15.9</v>
      </c>
      <c r="O88" s="556">
        <v>15.4</v>
      </c>
      <c r="P88" s="556">
        <v>5.3</v>
      </c>
      <c r="Q88" s="556">
        <v>1.3</v>
      </c>
      <c r="R88" s="556">
        <v>0.3</v>
      </c>
      <c r="S88" s="556">
        <v>2.2999999999999998</v>
      </c>
      <c r="T88" s="191" t="s">
        <v>1286</v>
      </c>
    </row>
    <row r="89" spans="1:20" ht="12.6" customHeight="1" x14ac:dyDescent="0.2">
      <c r="A89" s="172" t="s">
        <v>381</v>
      </c>
      <c r="B89" s="173" t="s">
        <v>608</v>
      </c>
      <c r="C89" s="409">
        <v>394</v>
      </c>
      <c r="D89" s="409">
        <v>302</v>
      </c>
      <c r="E89" s="409">
        <v>197</v>
      </c>
      <c r="F89" s="409">
        <v>208</v>
      </c>
      <c r="G89" s="409">
        <v>87</v>
      </c>
      <c r="H89" s="409">
        <v>24</v>
      </c>
      <c r="I89" s="409">
        <v>4</v>
      </c>
      <c r="J89" s="176">
        <v>1216</v>
      </c>
      <c r="K89" s="176">
        <v>3029</v>
      </c>
      <c r="L89" s="556">
        <v>32.4</v>
      </c>
      <c r="M89" s="556">
        <v>24.8</v>
      </c>
      <c r="N89" s="556">
        <v>16.2</v>
      </c>
      <c r="O89" s="556">
        <v>17.100000000000001</v>
      </c>
      <c r="P89" s="556">
        <v>7.2</v>
      </c>
      <c r="Q89" s="556">
        <v>2</v>
      </c>
      <c r="R89" s="556">
        <v>0.3</v>
      </c>
      <c r="S89" s="556">
        <v>2.5</v>
      </c>
      <c r="T89" s="191" t="s">
        <v>1287</v>
      </c>
    </row>
    <row r="90" spans="1:20" ht="12.6" customHeight="1" x14ac:dyDescent="0.2">
      <c r="A90" s="172" t="s">
        <v>382</v>
      </c>
      <c r="B90" s="173" t="s">
        <v>1278</v>
      </c>
      <c r="C90" s="409">
        <v>504</v>
      </c>
      <c r="D90" s="409">
        <v>344</v>
      </c>
      <c r="E90" s="409">
        <v>244</v>
      </c>
      <c r="F90" s="409">
        <v>247</v>
      </c>
      <c r="G90" s="409">
        <v>96</v>
      </c>
      <c r="H90" s="409">
        <v>26</v>
      </c>
      <c r="I90" s="409">
        <v>10</v>
      </c>
      <c r="J90" s="176">
        <v>1471</v>
      </c>
      <c r="K90" s="176">
        <v>3619</v>
      </c>
      <c r="L90" s="556">
        <v>34.299999999999997</v>
      </c>
      <c r="M90" s="556">
        <v>23.4</v>
      </c>
      <c r="N90" s="556">
        <v>16.600000000000001</v>
      </c>
      <c r="O90" s="556">
        <v>16.8</v>
      </c>
      <c r="P90" s="556">
        <v>6.5</v>
      </c>
      <c r="Q90" s="556">
        <v>1.8</v>
      </c>
      <c r="R90" s="556">
        <v>0.7</v>
      </c>
      <c r="S90" s="556">
        <v>2.5</v>
      </c>
      <c r="T90" s="191" t="s">
        <v>1288</v>
      </c>
    </row>
    <row r="91" spans="1:20" ht="12.6" customHeight="1" x14ac:dyDescent="0.2">
      <c r="A91" s="172" t="s">
        <v>383</v>
      </c>
      <c r="B91" s="173" t="s">
        <v>1279</v>
      </c>
      <c r="C91" s="409">
        <v>556</v>
      </c>
      <c r="D91" s="409">
        <v>392</v>
      </c>
      <c r="E91" s="409">
        <v>257</v>
      </c>
      <c r="F91" s="409">
        <v>262</v>
      </c>
      <c r="G91" s="409">
        <v>98</v>
      </c>
      <c r="H91" s="409">
        <v>27</v>
      </c>
      <c r="I91" s="409">
        <v>14</v>
      </c>
      <c r="J91" s="176">
        <v>1606</v>
      </c>
      <c r="K91" s="176">
        <v>3918</v>
      </c>
      <c r="L91" s="556">
        <v>34.6</v>
      </c>
      <c r="M91" s="556">
        <v>24.4</v>
      </c>
      <c r="N91" s="556">
        <v>16</v>
      </c>
      <c r="O91" s="556">
        <v>16.3</v>
      </c>
      <c r="P91" s="556">
        <v>6.1</v>
      </c>
      <c r="Q91" s="556">
        <v>1.7</v>
      </c>
      <c r="R91" s="556">
        <v>0.9</v>
      </c>
      <c r="S91" s="556">
        <v>2.4</v>
      </c>
      <c r="T91" s="191" t="s">
        <v>1289</v>
      </c>
    </row>
    <row r="92" spans="1:20" ht="12.6" customHeight="1" x14ac:dyDescent="0.2">
      <c r="A92" s="172" t="s">
        <v>384</v>
      </c>
      <c r="B92" s="173" t="s">
        <v>1280</v>
      </c>
      <c r="C92" s="409">
        <v>250</v>
      </c>
      <c r="D92" s="409">
        <v>151</v>
      </c>
      <c r="E92" s="409">
        <v>108</v>
      </c>
      <c r="F92" s="409">
        <v>125</v>
      </c>
      <c r="G92" s="409">
        <v>51</v>
      </c>
      <c r="H92" s="409">
        <v>9</v>
      </c>
      <c r="I92" s="409">
        <v>5</v>
      </c>
      <c r="J92" s="176">
        <v>699</v>
      </c>
      <c r="K92" s="176">
        <v>1726</v>
      </c>
      <c r="L92" s="556">
        <v>35.799999999999997</v>
      </c>
      <c r="M92" s="556">
        <v>21.6</v>
      </c>
      <c r="N92" s="556">
        <v>15.5</v>
      </c>
      <c r="O92" s="556">
        <v>17.899999999999999</v>
      </c>
      <c r="P92" s="556">
        <v>7.3</v>
      </c>
      <c r="Q92" s="556">
        <v>1.3</v>
      </c>
      <c r="R92" s="556">
        <v>0.7</v>
      </c>
      <c r="S92" s="556">
        <v>2.5</v>
      </c>
      <c r="T92" s="191" t="s">
        <v>1290</v>
      </c>
    </row>
    <row r="93" spans="1:20" ht="12.6" customHeight="1" x14ac:dyDescent="0.2">
      <c r="A93" s="172" t="s">
        <v>385</v>
      </c>
      <c r="B93" s="173" t="s">
        <v>1281</v>
      </c>
      <c r="C93" s="409">
        <v>462</v>
      </c>
      <c r="D93" s="409">
        <v>375</v>
      </c>
      <c r="E93" s="409">
        <v>199</v>
      </c>
      <c r="F93" s="409">
        <v>209</v>
      </c>
      <c r="G93" s="409">
        <v>81</v>
      </c>
      <c r="H93" s="409">
        <v>22</v>
      </c>
      <c r="I93" s="409">
        <v>14</v>
      </c>
      <c r="J93" s="176">
        <v>1362</v>
      </c>
      <c r="K93" s="176">
        <v>3293</v>
      </c>
      <c r="L93" s="556">
        <v>33.9</v>
      </c>
      <c r="M93" s="556">
        <v>27.5</v>
      </c>
      <c r="N93" s="556">
        <v>14.6</v>
      </c>
      <c r="O93" s="556">
        <v>15.3</v>
      </c>
      <c r="P93" s="556">
        <v>5.9</v>
      </c>
      <c r="Q93" s="556">
        <v>1.6</v>
      </c>
      <c r="R93" s="556">
        <v>1</v>
      </c>
      <c r="S93" s="556">
        <v>2.4</v>
      </c>
      <c r="T93" s="191" t="s">
        <v>1291</v>
      </c>
    </row>
    <row r="94" spans="1:20" ht="12.6" customHeight="1" x14ac:dyDescent="0.2">
      <c r="A94" s="172" t="s">
        <v>386</v>
      </c>
      <c r="B94" s="173" t="s">
        <v>1282</v>
      </c>
      <c r="C94" s="409">
        <v>210</v>
      </c>
      <c r="D94" s="409">
        <v>165</v>
      </c>
      <c r="E94" s="409">
        <v>101</v>
      </c>
      <c r="F94" s="409">
        <v>89</v>
      </c>
      <c r="G94" s="409">
        <v>45</v>
      </c>
      <c r="H94" s="409">
        <v>15</v>
      </c>
      <c r="I94" s="409">
        <v>3</v>
      </c>
      <c r="J94" s="176">
        <v>628</v>
      </c>
      <c r="K94" s="176">
        <v>1536</v>
      </c>
      <c r="L94" s="556">
        <v>33.4</v>
      </c>
      <c r="M94" s="556">
        <v>26.3</v>
      </c>
      <c r="N94" s="556">
        <v>16.100000000000001</v>
      </c>
      <c r="O94" s="556">
        <v>14.2</v>
      </c>
      <c r="P94" s="556">
        <v>7.2</v>
      </c>
      <c r="Q94" s="556">
        <v>2.4</v>
      </c>
      <c r="R94" s="556">
        <v>0.5</v>
      </c>
      <c r="S94" s="556">
        <v>2.4</v>
      </c>
      <c r="T94" s="191" t="s">
        <v>1292</v>
      </c>
    </row>
    <row r="95" spans="1:20" ht="12.6" customHeight="1" x14ac:dyDescent="0.2">
      <c r="A95" s="172" t="s">
        <v>387</v>
      </c>
      <c r="B95" s="173" t="s">
        <v>1283</v>
      </c>
      <c r="C95" s="409">
        <v>324</v>
      </c>
      <c r="D95" s="409">
        <v>194</v>
      </c>
      <c r="E95" s="409">
        <v>127</v>
      </c>
      <c r="F95" s="409">
        <v>152</v>
      </c>
      <c r="G95" s="409">
        <v>55</v>
      </c>
      <c r="H95" s="409">
        <v>7</v>
      </c>
      <c r="I95" s="409" t="s">
        <v>700</v>
      </c>
      <c r="J95" s="176">
        <v>859</v>
      </c>
      <c r="K95" s="176">
        <v>2018</v>
      </c>
      <c r="L95" s="556">
        <v>37.700000000000003</v>
      </c>
      <c r="M95" s="556">
        <v>22.6</v>
      </c>
      <c r="N95" s="556">
        <v>14.8</v>
      </c>
      <c r="O95" s="556">
        <v>17.7</v>
      </c>
      <c r="P95" s="556">
        <v>6.4</v>
      </c>
      <c r="Q95" s="556">
        <v>0.8</v>
      </c>
      <c r="R95" s="446" t="s">
        <v>700</v>
      </c>
      <c r="S95" s="556">
        <v>2.2999999999999998</v>
      </c>
      <c r="T95" s="191" t="s">
        <v>1293</v>
      </c>
    </row>
    <row r="96" spans="1:20" ht="12.6" customHeight="1" x14ac:dyDescent="0.2">
      <c r="A96" s="172" t="s">
        <v>388</v>
      </c>
      <c r="B96" s="173" t="s">
        <v>609</v>
      </c>
      <c r="C96" s="409">
        <v>1030</v>
      </c>
      <c r="D96" s="409">
        <v>767</v>
      </c>
      <c r="E96" s="409">
        <v>452</v>
      </c>
      <c r="F96" s="409">
        <v>491</v>
      </c>
      <c r="G96" s="409">
        <v>181</v>
      </c>
      <c r="H96" s="409">
        <v>50</v>
      </c>
      <c r="I96" s="409">
        <v>13</v>
      </c>
      <c r="J96" s="176">
        <v>2984</v>
      </c>
      <c r="K96" s="176">
        <v>7182</v>
      </c>
      <c r="L96" s="556">
        <v>34.5</v>
      </c>
      <c r="M96" s="556">
        <v>25.7</v>
      </c>
      <c r="N96" s="556">
        <v>15.1</v>
      </c>
      <c r="O96" s="556">
        <v>16.5</v>
      </c>
      <c r="P96" s="556">
        <v>6.1</v>
      </c>
      <c r="Q96" s="556">
        <v>1.7</v>
      </c>
      <c r="R96" s="556">
        <v>0.4</v>
      </c>
      <c r="S96" s="556">
        <v>2.4</v>
      </c>
      <c r="T96" s="191" t="s">
        <v>610</v>
      </c>
    </row>
    <row r="97" spans="1:20" ht="12.6" customHeight="1" x14ac:dyDescent="0.2">
      <c r="A97" s="172" t="s">
        <v>389</v>
      </c>
      <c r="B97" s="173" t="s">
        <v>611</v>
      </c>
      <c r="C97" s="409">
        <v>401</v>
      </c>
      <c r="D97" s="409">
        <v>332</v>
      </c>
      <c r="E97" s="409">
        <v>173</v>
      </c>
      <c r="F97" s="409">
        <v>218</v>
      </c>
      <c r="G97" s="409">
        <v>75</v>
      </c>
      <c r="H97" s="409">
        <v>25</v>
      </c>
      <c r="I97" s="409">
        <v>6</v>
      </c>
      <c r="J97" s="176">
        <v>1230</v>
      </c>
      <c r="K97" s="176">
        <v>3024</v>
      </c>
      <c r="L97" s="556">
        <v>32.6</v>
      </c>
      <c r="M97" s="556">
        <v>27</v>
      </c>
      <c r="N97" s="556">
        <v>14.1</v>
      </c>
      <c r="O97" s="556">
        <v>17.7</v>
      </c>
      <c r="P97" s="556">
        <v>6.1</v>
      </c>
      <c r="Q97" s="556">
        <v>2</v>
      </c>
      <c r="R97" s="556">
        <v>0.5</v>
      </c>
      <c r="S97" s="556">
        <v>2.5</v>
      </c>
      <c r="T97" s="191" t="s">
        <v>612</v>
      </c>
    </row>
    <row r="98" spans="1:20" ht="12.6" customHeight="1" x14ac:dyDescent="0.2">
      <c r="A98" s="172" t="s">
        <v>390</v>
      </c>
      <c r="B98" s="173" t="s">
        <v>613</v>
      </c>
      <c r="C98" s="409">
        <v>173</v>
      </c>
      <c r="D98" s="409">
        <v>126</v>
      </c>
      <c r="E98" s="409">
        <v>86</v>
      </c>
      <c r="F98" s="409">
        <v>86</v>
      </c>
      <c r="G98" s="409">
        <v>60</v>
      </c>
      <c r="H98" s="409">
        <v>9</v>
      </c>
      <c r="I98" s="409">
        <v>1</v>
      </c>
      <c r="J98" s="176">
        <v>541</v>
      </c>
      <c r="K98" s="176">
        <v>1388</v>
      </c>
      <c r="L98" s="556">
        <v>32</v>
      </c>
      <c r="M98" s="556">
        <v>23.3</v>
      </c>
      <c r="N98" s="556">
        <v>15.9</v>
      </c>
      <c r="O98" s="556">
        <v>15.9</v>
      </c>
      <c r="P98" s="556">
        <v>11.1</v>
      </c>
      <c r="Q98" s="556">
        <v>1.7</v>
      </c>
      <c r="R98" s="556">
        <v>0.2</v>
      </c>
      <c r="S98" s="556">
        <v>2.6</v>
      </c>
      <c r="T98" s="191" t="s">
        <v>614</v>
      </c>
    </row>
    <row r="99" spans="1:20" ht="12.6" customHeight="1" x14ac:dyDescent="0.2">
      <c r="A99" s="172" t="s">
        <v>391</v>
      </c>
      <c r="B99" s="173" t="s">
        <v>615</v>
      </c>
      <c r="C99" s="409">
        <v>358</v>
      </c>
      <c r="D99" s="409">
        <v>263</v>
      </c>
      <c r="E99" s="409">
        <v>172</v>
      </c>
      <c r="F99" s="409">
        <v>173</v>
      </c>
      <c r="G99" s="409">
        <v>69</v>
      </c>
      <c r="H99" s="409">
        <v>16</v>
      </c>
      <c r="I99" s="409">
        <v>3</v>
      </c>
      <c r="J99" s="176">
        <v>1054</v>
      </c>
      <c r="K99" s="176">
        <v>2557</v>
      </c>
      <c r="L99" s="556">
        <v>34</v>
      </c>
      <c r="M99" s="556">
        <v>25</v>
      </c>
      <c r="N99" s="556">
        <v>16.3</v>
      </c>
      <c r="O99" s="556">
        <v>16.399999999999999</v>
      </c>
      <c r="P99" s="556">
        <v>6.5</v>
      </c>
      <c r="Q99" s="556">
        <v>1.5</v>
      </c>
      <c r="R99" s="556">
        <v>0.3</v>
      </c>
      <c r="S99" s="556">
        <v>2.4</v>
      </c>
      <c r="T99" s="191" t="s">
        <v>616</v>
      </c>
    </row>
    <row r="100" spans="1:20" ht="12.6" customHeight="1" x14ac:dyDescent="0.2">
      <c r="A100" s="172" t="s">
        <v>392</v>
      </c>
      <c r="B100" s="173" t="s">
        <v>617</v>
      </c>
      <c r="C100" s="409">
        <v>164</v>
      </c>
      <c r="D100" s="409">
        <v>131</v>
      </c>
      <c r="E100" s="409">
        <v>92</v>
      </c>
      <c r="F100" s="409">
        <v>61</v>
      </c>
      <c r="G100" s="409">
        <v>24</v>
      </c>
      <c r="H100" s="409">
        <v>15</v>
      </c>
      <c r="I100" s="409">
        <v>11</v>
      </c>
      <c r="J100" s="176">
        <v>498</v>
      </c>
      <c r="K100" s="176">
        <v>1237</v>
      </c>
      <c r="L100" s="556">
        <v>32.9</v>
      </c>
      <c r="M100" s="556">
        <v>26.3</v>
      </c>
      <c r="N100" s="556">
        <v>18.5</v>
      </c>
      <c r="O100" s="556">
        <v>12.2</v>
      </c>
      <c r="P100" s="556">
        <v>4.8</v>
      </c>
      <c r="Q100" s="556">
        <v>3</v>
      </c>
      <c r="R100" s="556">
        <v>2.2000000000000002</v>
      </c>
      <c r="S100" s="556">
        <v>2.5</v>
      </c>
      <c r="T100" s="191" t="s">
        <v>618</v>
      </c>
    </row>
    <row r="101" spans="1:20" ht="12.6" customHeight="1" x14ac:dyDescent="0.2">
      <c r="A101" s="172" t="s">
        <v>393</v>
      </c>
      <c r="B101" s="173" t="s">
        <v>619</v>
      </c>
      <c r="C101" s="409">
        <v>304</v>
      </c>
      <c r="D101" s="409">
        <v>209</v>
      </c>
      <c r="E101" s="409">
        <v>130</v>
      </c>
      <c r="F101" s="409">
        <v>115</v>
      </c>
      <c r="G101" s="409">
        <v>36</v>
      </c>
      <c r="H101" s="409">
        <v>10</v>
      </c>
      <c r="I101" s="409">
        <v>3</v>
      </c>
      <c r="J101" s="176">
        <v>807</v>
      </c>
      <c r="K101" s="176">
        <v>1836</v>
      </c>
      <c r="L101" s="556">
        <v>37.700000000000003</v>
      </c>
      <c r="M101" s="556">
        <v>25.9</v>
      </c>
      <c r="N101" s="556">
        <v>16.100000000000001</v>
      </c>
      <c r="O101" s="556">
        <v>14.3</v>
      </c>
      <c r="P101" s="556">
        <v>4.5</v>
      </c>
      <c r="Q101" s="556">
        <v>1.2</v>
      </c>
      <c r="R101" s="556">
        <v>0.4</v>
      </c>
      <c r="S101" s="556">
        <v>2.2999999999999998</v>
      </c>
      <c r="T101" s="191" t="s">
        <v>620</v>
      </c>
    </row>
    <row r="102" spans="1:20" ht="12.6" customHeight="1" x14ac:dyDescent="0.2">
      <c r="A102" s="172" t="s">
        <v>394</v>
      </c>
      <c r="B102" s="173" t="s">
        <v>621</v>
      </c>
      <c r="C102" s="409">
        <v>998</v>
      </c>
      <c r="D102" s="409">
        <v>713</v>
      </c>
      <c r="E102" s="409">
        <v>430</v>
      </c>
      <c r="F102" s="409">
        <v>417</v>
      </c>
      <c r="G102" s="409">
        <v>134</v>
      </c>
      <c r="H102" s="409">
        <v>27</v>
      </c>
      <c r="I102" s="409">
        <v>16</v>
      </c>
      <c r="J102" s="176">
        <v>2735</v>
      </c>
      <c r="K102" s="176">
        <v>6330</v>
      </c>
      <c r="L102" s="556">
        <v>36.5</v>
      </c>
      <c r="M102" s="556">
        <v>26.1</v>
      </c>
      <c r="N102" s="556">
        <v>15.7</v>
      </c>
      <c r="O102" s="556">
        <v>15.2</v>
      </c>
      <c r="P102" s="556">
        <v>4.9000000000000004</v>
      </c>
      <c r="Q102" s="556">
        <v>1</v>
      </c>
      <c r="R102" s="556">
        <v>0.6</v>
      </c>
      <c r="S102" s="556">
        <v>2.2999999999999998</v>
      </c>
      <c r="T102" s="191" t="s">
        <v>622</v>
      </c>
    </row>
    <row r="103" spans="1:20" ht="12.6" customHeight="1" x14ac:dyDescent="0.2">
      <c r="A103" s="172" t="s">
        <v>395</v>
      </c>
      <c r="B103" s="173" t="s">
        <v>623</v>
      </c>
      <c r="C103" s="409">
        <v>294</v>
      </c>
      <c r="D103" s="409">
        <v>218</v>
      </c>
      <c r="E103" s="409">
        <v>119</v>
      </c>
      <c r="F103" s="409">
        <v>119</v>
      </c>
      <c r="G103" s="409">
        <v>42</v>
      </c>
      <c r="H103" s="409">
        <v>8</v>
      </c>
      <c r="I103" s="409">
        <v>5</v>
      </c>
      <c r="J103" s="176">
        <v>805</v>
      </c>
      <c r="K103" s="176">
        <v>1859</v>
      </c>
      <c r="L103" s="556">
        <v>36.5</v>
      </c>
      <c r="M103" s="556">
        <v>27.1</v>
      </c>
      <c r="N103" s="556">
        <v>14.8</v>
      </c>
      <c r="O103" s="556">
        <v>14.8</v>
      </c>
      <c r="P103" s="556">
        <v>5.2</v>
      </c>
      <c r="Q103" s="556">
        <v>1</v>
      </c>
      <c r="R103" s="556">
        <v>0.6</v>
      </c>
      <c r="S103" s="556">
        <v>2.2999999999999998</v>
      </c>
      <c r="T103" s="191" t="s">
        <v>624</v>
      </c>
    </row>
    <row r="104" spans="1:20" ht="12.6" customHeight="1" x14ac:dyDescent="0.2">
      <c r="A104" s="172" t="s">
        <v>396</v>
      </c>
      <c r="B104" s="173" t="s">
        <v>625</v>
      </c>
      <c r="C104" s="409">
        <v>210</v>
      </c>
      <c r="D104" s="409">
        <v>115</v>
      </c>
      <c r="E104" s="409">
        <v>76</v>
      </c>
      <c r="F104" s="409">
        <v>53</v>
      </c>
      <c r="G104" s="409">
        <v>35</v>
      </c>
      <c r="H104" s="409">
        <v>9</v>
      </c>
      <c r="I104" s="409">
        <v>3</v>
      </c>
      <c r="J104" s="176">
        <v>501</v>
      </c>
      <c r="K104" s="176">
        <v>1131</v>
      </c>
      <c r="L104" s="556">
        <v>41.9</v>
      </c>
      <c r="M104" s="556">
        <v>23</v>
      </c>
      <c r="N104" s="556">
        <v>15.2</v>
      </c>
      <c r="O104" s="556">
        <v>10.6</v>
      </c>
      <c r="P104" s="556">
        <v>7</v>
      </c>
      <c r="Q104" s="556">
        <v>1.8</v>
      </c>
      <c r="R104" s="556">
        <v>0.6</v>
      </c>
      <c r="S104" s="556">
        <v>2.2999999999999998</v>
      </c>
      <c r="T104" s="191" t="s">
        <v>626</v>
      </c>
    </row>
    <row r="105" spans="1:20" ht="12.6" customHeight="1" x14ac:dyDescent="0.2">
      <c r="A105" s="172" t="s">
        <v>397</v>
      </c>
      <c r="B105" s="173" t="s">
        <v>627</v>
      </c>
      <c r="C105" s="409">
        <v>221</v>
      </c>
      <c r="D105" s="409">
        <v>175</v>
      </c>
      <c r="E105" s="409">
        <v>105</v>
      </c>
      <c r="F105" s="409">
        <v>139</v>
      </c>
      <c r="G105" s="409">
        <v>46</v>
      </c>
      <c r="H105" s="409">
        <v>16</v>
      </c>
      <c r="I105" s="409">
        <v>4</v>
      </c>
      <c r="J105" s="176">
        <v>706</v>
      </c>
      <c r="K105" s="176">
        <v>1798</v>
      </c>
      <c r="L105" s="556">
        <v>31.3</v>
      </c>
      <c r="M105" s="556">
        <v>24.8</v>
      </c>
      <c r="N105" s="556">
        <v>14.9</v>
      </c>
      <c r="O105" s="556">
        <v>19.7</v>
      </c>
      <c r="P105" s="556">
        <v>6.5</v>
      </c>
      <c r="Q105" s="556">
        <v>2.2999999999999998</v>
      </c>
      <c r="R105" s="556">
        <v>0.6</v>
      </c>
      <c r="S105" s="556">
        <v>2.5</v>
      </c>
      <c r="T105" s="191" t="s">
        <v>628</v>
      </c>
    </row>
    <row r="106" spans="1:20" ht="12.6" customHeight="1" x14ac:dyDescent="0.2">
      <c r="A106" s="172" t="s">
        <v>398</v>
      </c>
      <c r="B106" s="173" t="s">
        <v>629</v>
      </c>
      <c r="C106" s="409">
        <v>755</v>
      </c>
      <c r="D106" s="409">
        <v>551</v>
      </c>
      <c r="E106" s="409">
        <v>339</v>
      </c>
      <c r="F106" s="409">
        <v>342</v>
      </c>
      <c r="G106" s="409">
        <v>99</v>
      </c>
      <c r="H106" s="409">
        <v>17</v>
      </c>
      <c r="I106" s="409">
        <v>3</v>
      </c>
      <c r="J106" s="176">
        <v>2106</v>
      </c>
      <c r="K106" s="176">
        <v>4862</v>
      </c>
      <c r="L106" s="556">
        <v>35.799999999999997</v>
      </c>
      <c r="M106" s="556">
        <v>26.2</v>
      </c>
      <c r="N106" s="556">
        <v>16.100000000000001</v>
      </c>
      <c r="O106" s="556">
        <v>16.2</v>
      </c>
      <c r="P106" s="556">
        <v>4.7</v>
      </c>
      <c r="Q106" s="556">
        <v>0.8</v>
      </c>
      <c r="R106" s="556">
        <v>0.1</v>
      </c>
      <c r="S106" s="556">
        <v>2.2999999999999998</v>
      </c>
      <c r="T106" s="191" t="s">
        <v>630</v>
      </c>
    </row>
    <row r="107" spans="1:20" ht="12.6" customHeight="1" x14ac:dyDescent="0.2">
      <c r="A107" s="172" t="s">
        <v>399</v>
      </c>
      <c r="B107" s="173" t="s">
        <v>1267</v>
      </c>
      <c r="C107" s="409">
        <v>529</v>
      </c>
      <c r="D107" s="409">
        <v>412</v>
      </c>
      <c r="E107" s="409">
        <v>235</v>
      </c>
      <c r="F107" s="409">
        <v>205</v>
      </c>
      <c r="G107" s="409">
        <v>72</v>
      </c>
      <c r="H107" s="409">
        <v>18</v>
      </c>
      <c r="I107" s="409">
        <v>2</v>
      </c>
      <c r="J107" s="176">
        <v>1473</v>
      </c>
      <c r="K107" s="176">
        <v>3360</v>
      </c>
      <c r="L107" s="556">
        <v>35.9</v>
      </c>
      <c r="M107" s="556">
        <v>28</v>
      </c>
      <c r="N107" s="556">
        <v>16</v>
      </c>
      <c r="O107" s="556">
        <v>13.9</v>
      </c>
      <c r="P107" s="556">
        <v>4.9000000000000004</v>
      </c>
      <c r="Q107" s="556">
        <v>1.2</v>
      </c>
      <c r="R107" s="556">
        <v>0.1</v>
      </c>
      <c r="S107" s="556">
        <v>2.2999999999999998</v>
      </c>
      <c r="T107" s="191" t="s">
        <v>1268</v>
      </c>
    </row>
    <row r="108" spans="1:20" ht="12.6" customHeight="1" x14ac:dyDescent="0.2">
      <c r="A108" s="172" t="s">
        <v>400</v>
      </c>
      <c r="B108" s="173" t="s">
        <v>632</v>
      </c>
      <c r="C108" s="409">
        <v>352</v>
      </c>
      <c r="D108" s="409">
        <v>215</v>
      </c>
      <c r="E108" s="409">
        <v>131</v>
      </c>
      <c r="F108" s="409">
        <v>135</v>
      </c>
      <c r="G108" s="409">
        <v>36</v>
      </c>
      <c r="H108" s="409">
        <v>11</v>
      </c>
      <c r="I108" s="409">
        <v>1</v>
      </c>
      <c r="J108" s="176">
        <v>881</v>
      </c>
      <c r="K108" s="176">
        <v>1968</v>
      </c>
      <c r="L108" s="556">
        <v>40</v>
      </c>
      <c r="M108" s="556">
        <v>24.4</v>
      </c>
      <c r="N108" s="556">
        <v>14.9</v>
      </c>
      <c r="O108" s="556">
        <v>15.3</v>
      </c>
      <c r="P108" s="556">
        <v>4.0999999999999996</v>
      </c>
      <c r="Q108" s="556">
        <v>1.2</v>
      </c>
      <c r="R108" s="556">
        <v>0.1</v>
      </c>
      <c r="S108" s="556">
        <v>2.2000000000000002</v>
      </c>
      <c r="T108" s="191" t="s">
        <v>633</v>
      </c>
    </row>
    <row r="109" spans="1:20" ht="12.6" customHeight="1" x14ac:dyDescent="0.2">
      <c r="A109" s="172">
        <v>100</v>
      </c>
      <c r="B109" s="173" t="s">
        <v>634</v>
      </c>
      <c r="C109" s="409">
        <v>173</v>
      </c>
      <c r="D109" s="409">
        <v>109</v>
      </c>
      <c r="E109" s="409">
        <v>53</v>
      </c>
      <c r="F109" s="409">
        <v>65</v>
      </c>
      <c r="G109" s="409">
        <v>25</v>
      </c>
      <c r="H109" s="409">
        <v>8</v>
      </c>
      <c r="I109" s="409">
        <v>5</v>
      </c>
      <c r="J109" s="176">
        <v>438</v>
      </c>
      <c r="K109" s="176">
        <v>1021</v>
      </c>
      <c r="L109" s="556">
        <v>39.5</v>
      </c>
      <c r="M109" s="556">
        <v>24.9</v>
      </c>
      <c r="N109" s="556">
        <v>12.1</v>
      </c>
      <c r="O109" s="556">
        <v>14.8</v>
      </c>
      <c r="P109" s="556">
        <v>5.7</v>
      </c>
      <c r="Q109" s="556">
        <v>1.8</v>
      </c>
      <c r="R109" s="556">
        <v>1.1000000000000001</v>
      </c>
      <c r="S109" s="556">
        <v>2.2999999999999998</v>
      </c>
      <c r="T109" s="191" t="s">
        <v>635</v>
      </c>
    </row>
    <row r="110" spans="1:20" ht="12.6" customHeight="1" x14ac:dyDescent="0.2">
      <c r="A110" s="172">
        <v>101</v>
      </c>
      <c r="B110" s="173" t="s">
        <v>636</v>
      </c>
      <c r="C110" s="409">
        <v>413</v>
      </c>
      <c r="D110" s="409">
        <v>296</v>
      </c>
      <c r="E110" s="409">
        <v>164</v>
      </c>
      <c r="F110" s="409">
        <v>144</v>
      </c>
      <c r="G110" s="409">
        <v>58</v>
      </c>
      <c r="H110" s="409">
        <v>9</v>
      </c>
      <c r="I110" s="409">
        <v>5</v>
      </c>
      <c r="J110" s="176">
        <v>1089</v>
      </c>
      <c r="K110" s="176">
        <v>2454</v>
      </c>
      <c r="L110" s="556">
        <v>37.9</v>
      </c>
      <c r="M110" s="556">
        <v>27.2</v>
      </c>
      <c r="N110" s="556">
        <v>15.1</v>
      </c>
      <c r="O110" s="556">
        <v>13.2</v>
      </c>
      <c r="P110" s="556">
        <v>5.3</v>
      </c>
      <c r="Q110" s="556">
        <v>0.8</v>
      </c>
      <c r="R110" s="556">
        <v>0.5</v>
      </c>
      <c r="S110" s="556">
        <v>2.2999999999999998</v>
      </c>
      <c r="T110" s="191" t="s">
        <v>637</v>
      </c>
    </row>
    <row r="111" spans="1:20" ht="12.6" customHeight="1" x14ac:dyDescent="0.2">
      <c r="A111" s="172">
        <v>102</v>
      </c>
      <c r="B111" s="173" t="s">
        <v>638</v>
      </c>
      <c r="C111" s="409">
        <v>166</v>
      </c>
      <c r="D111" s="409">
        <v>113</v>
      </c>
      <c r="E111" s="409">
        <v>64</v>
      </c>
      <c r="F111" s="409">
        <v>76</v>
      </c>
      <c r="G111" s="409">
        <v>25</v>
      </c>
      <c r="H111" s="409">
        <v>5</v>
      </c>
      <c r="I111" s="409">
        <v>2</v>
      </c>
      <c r="J111" s="176">
        <v>451</v>
      </c>
      <c r="K111" s="176">
        <v>1057</v>
      </c>
      <c r="L111" s="556">
        <v>36.799999999999997</v>
      </c>
      <c r="M111" s="556">
        <v>25.1</v>
      </c>
      <c r="N111" s="556">
        <v>14.2</v>
      </c>
      <c r="O111" s="556">
        <v>16.899999999999999</v>
      </c>
      <c r="P111" s="556">
        <v>5.5</v>
      </c>
      <c r="Q111" s="556">
        <v>1.1000000000000001</v>
      </c>
      <c r="R111" s="556">
        <v>0.4</v>
      </c>
      <c r="S111" s="556">
        <v>2.2999999999999998</v>
      </c>
      <c r="T111" s="191" t="s">
        <v>713</v>
      </c>
    </row>
    <row r="112" spans="1:20" ht="12.6" customHeight="1" x14ac:dyDescent="0.2">
      <c r="A112" s="172">
        <v>103</v>
      </c>
      <c r="B112" s="173" t="s">
        <v>640</v>
      </c>
      <c r="C112" s="409">
        <v>149</v>
      </c>
      <c r="D112" s="409">
        <v>102</v>
      </c>
      <c r="E112" s="409">
        <v>69</v>
      </c>
      <c r="F112" s="409">
        <v>60</v>
      </c>
      <c r="G112" s="409">
        <v>24</v>
      </c>
      <c r="H112" s="409">
        <v>5</v>
      </c>
      <c r="I112" s="409" t="s">
        <v>700</v>
      </c>
      <c r="J112" s="176">
        <v>409</v>
      </c>
      <c r="K112" s="176">
        <v>950</v>
      </c>
      <c r="L112" s="556">
        <v>36.4</v>
      </c>
      <c r="M112" s="556">
        <v>24.9</v>
      </c>
      <c r="N112" s="556">
        <v>16.899999999999999</v>
      </c>
      <c r="O112" s="556">
        <v>14.7</v>
      </c>
      <c r="P112" s="556">
        <v>5.9</v>
      </c>
      <c r="Q112" s="556">
        <v>1.2</v>
      </c>
      <c r="R112" s="446" t="s">
        <v>700</v>
      </c>
      <c r="S112" s="556">
        <v>2.2999999999999998</v>
      </c>
      <c r="T112" s="191" t="s">
        <v>641</v>
      </c>
    </row>
    <row r="113" spans="1:20" ht="12.6" customHeight="1" x14ac:dyDescent="0.2">
      <c r="A113" s="172">
        <v>104</v>
      </c>
      <c r="B113" s="173" t="s">
        <v>642</v>
      </c>
      <c r="C113" s="409">
        <v>414</v>
      </c>
      <c r="D113" s="409">
        <v>262</v>
      </c>
      <c r="E113" s="409">
        <v>171</v>
      </c>
      <c r="F113" s="409">
        <v>191</v>
      </c>
      <c r="G113" s="409">
        <v>95</v>
      </c>
      <c r="H113" s="409">
        <v>23</v>
      </c>
      <c r="I113" s="409">
        <v>12</v>
      </c>
      <c r="J113" s="176">
        <v>1168</v>
      </c>
      <c r="K113" s="176">
        <v>2915</v>
      </c>
      <c r="L113" s="556">
        <v>35.4</v>
      </c>
      <c r="M113" s="556">
        <v>22.4</v>
      </c>
      <c r="N113" s="556">
        <v>14.6</v>
      </c>
      <c r="O113" s="556">
        <v>16.399999999999999</v>
      </c>
      <c r="P113" s="556">
        <v>8.1</v>
      </c>
      <c r="Q113" s="556">
        <v>2</v>
      </c>
      <c r="R113" s="556">
        <v>1</v>
      </c>
      <c r="S113" s="556">
        <v>2.5</v>
      </c>
      <c r="T113" s="191" t="s">
        <v>643</v>
      </c>
    </row>
    <row r="114" spans="1:20" ht="12.6" customHeight="1" x14ac:dyDescent="0.2">
      <c r="A114" s="172">
        <v>105</v>
      </c>
      <c r="B114" s="173" t="s">
        <v>644</v>
      </c>
      <c r="C114" s="409">
        <v>156</v>
      </c>
      <c r="D114" s="409">
        <v>132</v>
      </c>
      <c r="E114" s="409">
        <v>75</v>
      </c>
      <c r="F114" s="409">
        <v>67</v>
      </c>
      <c r="G114" s="409">
        <v>23</v>
      </c>
      <c r="H114" s="409">
        <v>8</v>
      </c>
      <c r="I114" s="409">
        <v>3</v>
      </c>
      <c r="J114" s="176">
        <v>464</v>
      </c>
      <c r="K114" s="176">
        <v>1103</v>
      </c>
      <c r="L114" s="556">
        <v>33.6</v>
      </c>
      <c r="M114" s="556">
        <v>28.4</v>
      </c>
      <c r="N114" s="556">
        <v>16.2</v>
      </c>
      <c r="O114" s="556">
        <v>14.4</v>
      </c>
      <c r="P114" s="556">
        <v>5</v>
      </c>
      <c r="Q114" s="556">
        <v>1.7</v>
      </c>
      <c r="R114" s="556">
        <v>0.6</v>
      </c>
      <c r="S114" s="556">
        <v>2.4</v>
      </c>
      <c r="T114" s="191" t="s">
        <v>645</v>
      </c>
    </row>
    <row r="115" spans="1:20" ht="12.6" customHeight="1" x14ac:dyDescent="0.2">
      <c r="A115" s="172">
        <v>106</v>
      </c>
      <c r="B115" s="173" t="s">
        <v>646</v>
      </c>
      <c r="C115" s="409">
        <v>474</v>
      </c>
      <c r="D115" s="409">
        <v>342</v>
      </c>
      <c r="E115" s="409">
        <v>221</v>
      </c>
      <c r="F115" s="409">
        <v>203</v>
      </c>
      <c r="G115" s="409">
        <v>75</v>
      </c>
      <c r="H115" s="409">
        <v>17</v>
      </c>
      <c r="I115" s="409">
        <v>7</v>
      </c>
      <c r="J115" s="176">
        <v>1339</v>
      </c>
      <c r="K115" s="176">
        <v>3161</v>
      </c>
      <c r="L115" s="556">
        <v>35.4</v>
      </c>
      <c r="M115" s="556">
        <v>25.5</v>
      </c>
      <c r="N115" s="556">
        <v>16.5</v>
      </c>
      <c r="O115" s="556">
        <v>15.2</v>
      </c>
      <c r="P115" s="556">
        <v>5.6</v>
      </c>
      <c r="Q115" s="556">
        <v>1.3</v>
      </c>
      <c r="R115" s="556">
        <v>0.5</v>
      </c>
      <c r="S115" s="556">
        <v>2.4</v>
      </c>
      <c r="T115" s="191" t="s">
        <v>647</v>
      </c>
    </row>
    <row r="116" spans="1:20" ht="12.6" customHeight="1" x14ac:dyDescent="0.2">
      <c r="A116" s="172">
        <v>107</v>
      </c>
      <c r="B116" s="173" t="s">
        <v>648</v>
      </c>
      <c r="C116" s="409">
        <v>502</v>
      </c>
      <c r="D116" s="409">
        <v>349</v>
      </c>
      <c r="E116" s="409">
        <v>176</v>
      </c>
      <c r="F116" s="409">
        <v>183</v>
      </c>
      <c r="G116" s="409">
        <v>91</v>
      </c>
      <c r="H116" s="409">
        <v>20</v>
      </c>
      <c r="I116" s="409">
        <v>9</v>
      </c>
      <c r="J116" s="176">
        <v>1330</v>
      </c>
      <c r="K116" s="176">
        <v>3102</v>
      </c>
      <c r="L116" s="556">
        <v>37.700000000000003</v>
      </c>
      <c r="M116" s="556">
        <v>26.2</v>
      </c>
      <c r="N116" s="556">
        <v>13.2</v>
      </c>
      <c r="O116" s="556">
        <v>13.8</v>
      </c>
      <c r="P116" s="556">
        <v>6.8</v>
      </c>
      <c r="Q116" s="556">
        <v>1.5</v>
      </c>
      <c r="R116" s="556">
        <v>0.7</v>
      </c>
      <c r="S116" s="556">
        <v>2.2999999999999998</v>
      </c>
      <c r="T116" s="191" t="s">
        <v>649</v>
      </c>
    </row>
    <row r="117" spans="1:20" ht="12.6" customHeight="1" x14ac:dyDescent="0.2">
      <c r="A117" s="172">
        <v>108</v>
      </c>
      <c r="B117" s="173" t="s">
        <v>650</v>
      </c>
      <c r="C117" s="409">
        <v>838</v>
      </c>
      <c r="D117" s="409">
        <v>593</v>
      </c>
      <c r="E117" s="409">
        <v>364</v>
      </c>
      <c r="F117" s="409">
        <v>433</v>
      </c>
      <c r="G117" s="409">
        <v>162</v>
      </c>
      <c r="H117" s="409">
        <v>37</v>
      </c>
      <c r="I117" s="409">
        <v>10</v>
      </c>
      <c r="J117" s="176">
        <v>2437</v>
      </c>
      <c r="K117" s="176">
        <v>5952</v>
      </c>
      <c r="L117" s="556">
        <v>34.4</v>
      </c>
      <c r="M117" s="556">
        <v>24.3</v>
      </c>
      <c r="N117" s="556">
        <v>14.9</v>
      </c>
      <c r="O117" s="556">
        <v>17.8</v>
      </c>
      <c r="P117" s="556">
        <v>6.6</v>
      </c>
      <c r="Q117" s="556">
        <v>1.5</v>
      </c>
      <c r="R117" s="556">
        <v>0.4</v>
      </c>
      <c r="S117" s="556">
        <v>2.4</v>
      </c>
      <c r="T117" s="191" t="s">
        <v>651</v>
      </c>
    </row>
    <row r="118" spans="1:20" ht="12.6" customHeight="1" x14ac:dyDescent="0.2">
      <c r="A118" s="172">
        <v>109</v>
      </c>
      <c r="B118" s="173" t="s">
        <v>652</v>
      </c>
      <c r="C118" s="409">
        <v>240</v>
      </c>
      <c r="D118" s="409">
        <v>175</v>
      </c>
      <c r="E118" s="409">
        <v>127</v>
      </c>
      <c r="F118" s="409">
        <v>141</v>
      </c>
      <c r="G118" s="409">
        <v>111</v>
      </c>
      <c r="H118" s="409">
        <v>25</v>
      </c>
      <c r="I118" s="409">
        <v>12</v>
      </c>
      <c r="J118" s="176">
        <v>831</v>
      </c>
      <c r="K118" s="176">
        <v>2327</v>
      </c>
      <c r="L118" s="556">
        <v>28.9</v>
      </c>
      <c r="M118" s="556">
        <v>21.1</v>
      </c>
      <c r="N118" s="556">
        <v>15.3</v>
      </c>
      <c r="O118" s="556">
        <v>17</v>
      </c>
      <c r="P118" s="556">
        <v>13.4</v>
      </c>
      <c r="Q118" s="556">
        <v>3</v>
      </c>
      <c r="R118" s="556">
        <v>1.4</v>
      </c>
      <c r="S118" s="556">
        <v>2.8</v>
      </c>
      <c r="T118" s="191" t="s">
        <v>653</v>
      </c>
    </row>
    <row r="119" spans="1:20" ht="12.6" customHeight="1" x14ac:dyDescent="0.2">
      <c r="A119" s="172">
        <v>110</v>
      </c>
      <c r="B119" s="173" t="s">
        <v>654</v>
      </c>
      <c r="C119" s="409">
        <v>444</v>
      </c>
      <c r="D119" s="409">
        <v>336</v>
      </c>
      <c r="E119" s="409">
        <v>238</v>
      </c>
      <c r="F119" s="409">
        <v>226</v>
      </c>
      <c r="G119" s="409">
        <v>93</v>
      </c>
      <c r="H119" s="409">
        <v>21</v>
      </c>
      <c r="I119" s="409">
        <v>4</v>
      </c>
      <c r="J119" s="176">
        <v>1362</v>
      </c>
      <c r="K119" s="176">
        <v>3354</v>
      </c>
      <c r="L119" s="556">
        <v>32.6</v>
      </c>
      <c r="M119" s="556">
        <v>24.7</v>
      </c>
      <c r="N119" s="556">
        <v>17.5</v>
      </c>
      <c r="O119" s="556">
        <v>16.600000000000001</v>
      </c>
      <c r="P119" s="556">
        <v>6.8</v>
      </c>
      <c r="Q119" s="556">
        <v>1.5</v>
      </c>
      <c r="R119" s="556">
        <v>0.3</v>
      </c>
      <c r="S119" s="556">
        <v>2.5</v>
      </c>
      <c r="T119" s="191" t="s">
        <v>655</v>
      </c>
    </row>
    <row r="120" spans="1:20" ht="12.6" customHeight="1" x14ac:dyDescent="0.2">
      <c r="A120" s="172">
        <v>111</v>
      </c>
      <c r="B120" s="173" t="s">
        <v>656</v>
      </c>
      <c r="C120" s="409">
        <v>784</v>
      </c>
      <c r="D120" s="409">
        <v>510</v>
      </c>
      <c r="E120" s="409">
        <v>349</v>
      </c>
      <c r="F120" s="409">
        <v>333</v>
      </c>
      <c r="G120" s="409">
        <v>115</v>
      </c>
      <c r="H120" s="409">
        <v>29</v>
      </c>
      <c r="I120" s="409">
        <v>11</v>
      </c>
      <c r="J120" s="176">
        <v>2131</v>
      </c>
      <c r="K120" s="176">
        <v>5015</v>
      </c>
      <c r="L120" s="556">
        <v>36.799999999999997</v>
      </c>
      <c r="M120" s="556">
        <v>23.9</v>
      </c>
      <c r="N120" s="556">
        <v>16.399999999999999</v>
      </c>
      <c r="O120" s="556">
        <v>15.6</v>
      </c>
      <c r="P120" s="556">
        <v>5.4</v>
      </c>
      <c r="Q120" s="556">
        <v>1.4</v>
      </c>
      <c r="R120" s="556">
        <v>0.5</v>
      </c>
      <c r="S120" s="556">
        <v>2.4</v>
      </c>
      <c r="T120" s="191" t="s">
        <v>657</v>
      </c>
    </row>
    <row r="121" spans="1:20" ht="12.6" customHeight="1" x14ac:dyDescent="0.2">
      <c r="A121" s="172">
        <v>112</v>
      </c>
      <c r="B121" s="173" t="s">
        <v>658</v>
      </c>
      <c r="C121" s="409">
        <v>99</v>
      </c>
      <c r="D121" s="409">
        <v>79</v>
      </c>
      <c r="E121" s="409">
        <v>61</v>
      </c>
      <c r="F121" s="409">
        <v>71</v>
      </c>
      <c r="G121" s="409">
        <v>36</v>
      </c>
      <c r="H121" s="409">
        <v>10</v>
      </c>
      <c r="I121" s="409">
        <v>4</v>
      </c>
      <c r="J121" s="176">
        <v>360</v>
      </c>
      <c r="K121" s="176">
        <v>996</v>
      </c>
      <c r="L121" s="556">
        <v>27.5</v>
      </c>
      <c r="M121" s="556">
        <v>21.9</v>
      </c>
      <c r="N121" s="556">
        <v>16.899999999999999</v>
      </c>
      <c r="O121" s="556">
        <v>19.7</v>
      </c>
      <c r="P121" s="556">
        <v>10</v>
      </c>
      <c r="Q121" s="556">
        <v>2.8</v>
      </c>
      <c r="R121" s="556">
        <v>1.1000000000000001</v>
      </c>
      <c r="S121" s="556">
        <v>2.8</v>
      </c>
      <c r="T121" s="191" t="s">
        <v>659</v>
      </c>
    </row>
    <row r="122" spans="1:20" ht="12.6" customHeight="1" x14ac:dyDescent="0.2">
      <c r="A122" s="172">
        <v>113</v>
      </c>
      <c r="B122" s="173" t="s">
        <v>660</v>
      </c>
      <c r="C122" s="409">
        <v>284</v>
      </c>
      <c r="D122" s="409">
        <v>147</v>
      </c>
      <c r="E122" s="409">
        <v>103</v>
      </c>
      <c r="F122" s="409">
        <v>107</v>
      </c>
      <c r="G122" s="409">
        <v>45</v>
      </c>
      <c r="H122" s="409">
        <v>5</v>
      </c>
      <c r="I122" s="409">
        <v>2</v>
      </c>
      <c r="J122" s="176">
        <v>693</v>
      </c>
      <c r="K122" s="176">
        <v>1588</v>
      </c>
      <c r="L122" s="556">
        <v>41</v>
      </c>
      <c r="M122" s="556">
        <v>21.2</v>
      </c>
      <c r="N122" s="556">
        <v>14.9</v>
      </c>
      <c r="O122" s="556">
        <v>15.4</v>
      </c>
      <c r="P122" s="556">
        <v>6.5</v>
      </c>
      <c r="Q122" s="556">
        <v>0.7</v>
      </c>
      <c r="R122" s="556">
        <v>0.3</v>
      </c>
      <c r="S122" s="556">
        <v>2.2999999999999998</v>
      </c>
      <c r="T122" s="191" t="s">
        <v>661</v>
      </c>
    </row>
    <row r="123" spans="1:20" ht="12.6" customHeight="1" x14ac:dyDescent="0.2">
      <c r="A123" s="172">
        <v>114</v>
      </c>
      <c r="B123" s="173" t="s">
        <v>662</v>
      </c>
      <c r="C123" s="409">
        <v>250</v>
      </c>
      <c r="D123" s="409">
        <v>187</v>
      </c>
      <c r="E123" s="409">
        <v>125</v>
      </c>
      <c r="F123" s="409">
        <v>140</v>
      </c>
      <c r="G123" s="409">
        <v>51</v>
      </c>
      <c r="H123" s="409">
        <v>8</v>
      </c>
      <c r="I123" s="409">
        <v>2</v>
      </c>
      <c r="J123" s="176">
        <v>763</v>
      </c>
      <c r="K123" s="176">
        <v>1877</v>
      </c>
      <c r="L123" s="556">
        <v>32.799999999999997</v>
      </c>
      <c r="M123" s="556">
        <v>24.5</v>
      </c>
      <c r="N123" s="556">
        <v>16.399999999999999</v>
      </c>
      <c r="O123" s="556">
        <v>18.3</v>
      </c>
      <c r="P123" s="556">
        <v>6.7</v>
      </c>
      <c r="Q123" s="556">
        <v>1</v>
      </c>
      <c r="R123" s="556">
        <v>0.3</v>
      </c>
      <c r="S123" s="556">
        <v>2.5</v>
      </c>
      <c r="T123" s="191" t="s">
        <v>663</v>
      </c>
    </row>
    <row r="124" spans="1:20" ht="12.6" customHeight="1" x14ac:dyDescent="0.2">
      <c r="A124" s="172">
        <v>115</v>
      </c>
      <c r="B124" s="173" t="s">
        <v>664</v>
      </c>
      <c r="C124" s="409">
        <v>1393</v>
      </c>
      <c r="D124" s="409">
        <v>834</v>
      </c>
      <c r="E124" s="409">
        <v>440</v>
      </c>
      <c r="F124" s="409">
        <v>386</v>
      </c>
      <c r="G124" s="409">
        <v>130</v>
      </c>
      <c r="H124" s="409">
        <v>30</v>
      </c>
      <c r="I124" s="409">
        <v>16</v>
      </c>
      <c r="J124" s="176">
        <v>3229</v>
      </c>
      <c r="K124" s="176">
        <v>6872</v>
      </c>
      <c r="L124" s="556">
        <v>43.1</v>
      </c>
      <c r="M124" s="556">
        <v>25.8</v>
      </c>
      <c r="N124" s="556">
        <v>13.6</v>
      </c>
      <c r="O124" s="556">
        <v>12</v>
      </c>
      <c r="P124" s="556">
        <v>4</v>
      </c>
      <c r="Q124" s="556">
        <v>0.9</v>
      </c>
      <c r="R124" s="556">
        <v>0.5</v>
      </c>
      <c r="S124" s="556">
        <v>2.1</v>
      </c>
      <c r="T124" s="191" t="s">
        <v>665</v>
      </c>
    </row>
    <row r="125" spans="1:20" ht="12.6" customHeight="1" x14ac:dyDescent="0.2">
      <c r="A125" s="172">
        <v>116</v>
      </c>
      <c r="B125" s="173" t="s">
        <v>666</v>
      </c>
      <c r="C125" s="409">
        <v>334</v>
      </c>
      <c r="D125" s="409">
        <v>277</v>
      </c>
      <c r="E125" s="409">
        <v>198</v>
      </c>
      <c r="F125" s="409">
        <v>226</v>
      </c>
      <c r="G125" s="409">
        <v>96</v>
      </c>
      <c r="H125" s="409">
        <v>21</v>
      </c>
      <c r="I125" s="409">
        <v>11</v>
      </c>
      <c r="J125" s="176">
        <v>1163</v>
      </c>
      <c r="K125" s="176">
        <v>3072</v>
      </c>
      <c r="L125" s="556">
        <v>28.7</v>
      </c>
      <c r="M125" s="556">
        <v>23.8</v>
      </c>
      <c r="N125" s="556">
        <v>17</v>
      </c>
      <c r="O125" s="556">
        <v>19.399999999999999</v>
      </c>
      <c r="P125" s="556">
        <v>8.3000000000000007</v>
      </c>
      <c r="Q125" s="556">
        <v>1.8</v>
      </c>
      <c r="R125" s="556">
        <v>0.9</v>
      </c>
      <c r="S125" s="556">
        <v>2.6</v>
      </c>
      <c r="T125" s="191" t="s">
        <v>667</v>
      </c>
    </row>
    <row r="126" spans="1:20" ht="12.6" customHeight="1" x14ac:dyDescent="0.2">
      <c r="A126" s="172">
        <v>117</v>
      </c>
      <c r="B126" s="173" t="s">
        <v>668</v>
      </c>
      <c r="C126" s="409">
        <v>155</v>
      </c>
      <c r="D126" s="409">
        <v>79</v>
      </c>
      <c r="E126" s="409">
        <v>86</v>
      </c>
      <c r="F126" s="409">
        <v>94</v>
      </c>
      <c r="G126" s="409">
        <v>72</v>
      </c>
      <c r="H126" s="409">
        <v>12</v>
      </c>
      <c r="I126" s="409">
        <v>5</v>
      </c>
      <c r="J126" s="176">
        <v>503</v>
      </c>
      <c r="K126" s="176">
        <v>1416</v>
      </c>
      <c r="L126" s="556">
        <v>30.8</v>
      </c>
      <c r="M126" s="556">
        <v>15.7</v>
      </c>
      <c r="N126" s="556">
        <v>17.100000000000001</v>
      </c>
      <c r="O126" s="556">
        <v>18.7</v>
      </c>
      <c r="P126" s="556">
        <v>14.3</v>
      </c>
      <c r="Q126" s="556">
        <v>2.4</v>
      </c>
      <c r="R126" s="556">
        <v>1</v>
      </c>
      <c r="S126" s="556">
        <v>2.8</v>
      </c>
      <c r="T126" s="191" t="s">
        <v>669</v>
      </c>
    </row>
    <row r="127" spans="1:20" ht="12.6" customHeight="1" x14ac:dyDescent="0.2">
      <c r="A127" s="172">
        <v>118</v>
      </c>
      <c r="B127" s="173" t="s">
        <v>1284</v>
      </c>
      <c r="C127" s="409">
        <v>120</v>
      </c>
      <c r="D127" s="409">
        <v>69</v>
      </c>
      <c r="E127" s="409">
        <v>47</v>
      </c>
      <c r="F127" s="409">
        <v>42</v>
      </c>
      <c r="G127" s="409">
        <v>26</v>
      </c>
      <c r="H127" s="409">
        <v>9</v>
      </c>
      <c r="I127" s="409">
        <v>5</v>
      </c>
      <c r="J127" s="176">
        <v>318</v>
      </c>
      <c r="K127" s="176">
        <v>788</v>
      </c>
      <c r="L127" s="556">
        <v>37.700000000000003</v>
      </c>
      <c r="M127" s="556">
        <v>21.7</v>
      </c>
      <c r="N127" s="556">
        <v>14.8</v>
      </c>
      <c r="O127" s="556">
        <v>13.2</v>
      </c>
      <c r="P127" s="556">
        <v>8.1999999999999993</v>
      </c>
      <c r="Q127" s="556">
        <v>2.8</v>
      </c>
      <c r="R127" s="556">
        <v>1.6</v>
      </c>
      <c r="S127" s="556">
        <v>2.5</v>
      </c>
      <c r="T127" s="191" t="s">
        <v>1294</v>
      </c>
    </row>
    <row r="128" spans="1:20" ht="12.6" customHeight="1" x14ac:dyDescent="0.2">
      <c r="A128" s="314"/>
      <c r="B128" s="314"/>
      <c r="C128" s="331"/>
      <c r="D128" s="331"/>
      <c r="E128" s="331"/>
      <c r="F128" s="331"/>
      <c r="G128" s="331"/>
      <c r="H128" s="331"/>
      <c r="I128" s="331"/>
      <c r="J128" s="331"/>
      <c r="K128" s="331"/>
      <c r="L128" s="372"/>
      <c r="M128" s="372"/>
      <c r="N128" s="372"/>
      <c r="O128" s="372"/>
      <c r="P128" s="372"/>
      <c r="Q128" s="372"/>
      <c r="R128" s="372"/>
      <c r="S128" s="372"/>
      <c r="T128" s="515"/>
    </row>
    <row r="129" spans="1:30" s="52" customFormat="1" ht="12.6" customHeight="1" x14ac:dyDescent="0.25">
      <c r="A129" s="719" t="s">
        <v>670</v>
      </c>
      <c r="B129" s="719"/>
      <c r="C129" s="98">
        <v>92537</v>
      </c>
      <c r="D129" s="98">
        <v>61092</v>
      </c>
      <c r="E129" s="98">
        <v>34428</v>
      </c>
      <c r="F129" s="98">
        <v>32957</v>
      </c>
      <c r="G129" s="98">
        <v>11382</v>
      </c>
      <c r="H129" s="98">
        <v>2993</v>
      </c>
      <c r="I129" s="98">
        <v>1140</v>
      </c>
      <c r="J129" s="98">
        <v>236529</v>
      </c>
      <c r="K129" s="98">
        <v>533261</v>
      </c>
      <c r="L129" s="256">
        <v>39.1</v>
      </c>
      <c r="M129" s="256">
        <v>25.8</v>
      </c>
      <c r="N129" s="256">
        <v>14.6</v>
      </c>
      <c r="O129" s="256">
        <v>13.9</v>
      </c>
      <c r="P129" s="256">
        <v>4.8</v>
      </c>
      <c r="Q129" s="256">
        <v>1.3</v>
      </c>
      <c r="R129" s="256">
        <v>0.5</v>
      </c>
      <c r="S129" s="256">
        <v>2.2999999999999998</v>
      </c>
      <c r="T129" s="339" t="s">
        <v>1067</v>
      </c>
      <c r="V129" s="85"/>
      <c r="W129" s="85"/>
      <c r="X129" s="85"/>
      <c r="Y129" s="85"/>
      <c r="Z129" s="85"/>
      <c r="AA129" s="85"/>
      <c r="AB129" s="85"/>
      <c r="AC129" s="85"/>
      <c r="AD129" s="85"/>
    </row>
    <row r="130" spans="1:30" ht="12.6" customHeight="1" x14ac:dyDescent="0.2">
      <c r="A130" s="703"/>
      <c r="B130" s="703"/>
      <c r="C130" s="331"/>
      <c r="D130" s="331"/>
      <c r="E130" s="331"/>
      <c r="F130" s="331"/>
      <c r="G130" s="331"/>
      <c r="H130" s="331"/>
      <c r="I130" s="331"/>
      <c r="J130" s="331"/>
      <c r="K130" s="331"/>
      <c r="L130" s="372"/>
      <c r="M130" s="372"/>
      <c r="N130" s="372"/>
      <c r="O130" s="372"/>
      <c r="P130" s="372"/>
      <c r="Q130" s="372"/>
      <c r="R130" s="372"/>
      <c r="S130" s="372"/>
      <c r="T130" s="515"/>
    </row>
    <row r="131" spans="1:30" ht="12.6" customHeight="1" x14ac:dyDescent="0.2">
      <c r="A131" s="703"/>
      <c r="B131" s="703"/>
      <c r="C131" s="331"/>
      <c r="D131" s="331"/>
      <c r="E131" s="331"/>
      <c r="F131" s="331"/>
      <c r="G131" s="331"/>
      <c r="H131" s="331"/>
      <c r="I131" s="331"/>
      <c r="J131" s="331"/>
      <c r="K131" s="331"/>
      <c r="L131" s="372"/>
      <c r="M131" s="372"/>
      <c r="N131" s="372"/>
      <c r="O131" s="372"/>
      <c r="P131" s="372"/>
      <c r="Q131" s="372"/>
      <c r="R131" s="372"/>
      <c r="S131" s="372"/>
      <c r="T131" s="515"/>
    </row>
    <row r="132" spans="1:30" s="52" customFormat="1" ht="12.6" customHeight="1" x14ac:dyDescent="0.2">
      <c r="A132" s="711" t="s">
        <v>797</v>
      </c>
      <c r="B132" s="711"/>
      <c r="C132" s="711"/>
      <c r="D132" s="711"/>
      <c r="E132" s="711"/>
      <c r="F132" s="711"/>
      <c r="G132" s="711"/>
      <c r="H132" s="711"/>
      <c r="I132" s="711"/>
      <c r="J132" s="711"/>
      <c r="K132" s="711"/>
      <c r="L132" s="753" t="s">
        <v>759</v>
      </c>
      <c r="M132" s="753"/>
      <c r="N132" s="753"/>
      <c r="O132" s="753"/>
      <c r="P132" s="753"/>
      <c r="Q132" s="753"/>
      <c r="R132" s="753"/>
      <c r="S132" s="753"/>
      <c r="T132" s="336"/>
    </row>
    <row r="133" spans="1:30" ht="12.6" customHeight="1" x14ac:dyDescent="0.2">
      <c r="A133" s="701" t="s">
        <v>1216</v>
      </c>
      <c r="B133" s="701"/>
      <c r="C133" s="171"/>
      <c r="D133" s="171"/>
      <c r="E133" s="171"/>
      <c r="F133" s="171"/>
      <c r="G133" s="171"/>
      <c r="H133" s="171"/>
      <c r="I133" s="171"/>
      <c r="J133" s="171"/>
      <c r="K133" s="171"/>
      <c r="L133" s="274"/>
      <c r="M133" s="274"/>
      <c r="N133" s="274"/>
      <c r="O133" s="274"/>
      <c r="P133" s="274"/>
      <c r="Q133" s="274"/>
      <c r="R133" s="274"/>
      <c r="S133" s="274"/>
      <c r="T133" s="188" t="s">
        <v>1219</v>
      </c>
    </row>
    <row r="134" spans="1:30" s="95" customFormat="1" ht="12.6" customHeight="1" x14ac:dyDescent="0.15">
      <c r="A134" s="1050" t="s">
        <v>672</v>
      </c>
      <c r="B134" s="1050"/>
      <c r="C134" s="176">
        <v>5359</v>
      </c>
      <c r="D134" s="176">
        <v>3979</v>
      </c>
      <c r="E134" s="176">
        <v>2436</v>
      </c>
      <c r="F134" s="176">
        <v>2398</v>
      </c>
      <c r="G134" s="190">
        <v>862</v>
      </c>
      <c r="H134" s="190">
        <v>222</v>
      </c>
      <c r="I134" s="190">
        <v>88</v>
      </c>
      <c r="J134" s="176">
        <v>15344</v>
      </c>
      <c r="K134" s="176">
        <v>36515</v>
      </c>
      <c r="L134" s="556">
        <v>34.9</v>
      </c>
      <c r="M134" s="556">
        <v>25.9</v>
      </c>
      <c r="N134" s="556">
        <v>15.9</v>
      </c>
      <c r="O134" s="556">
        <v>15.6</v>
      </c>
      <c r="P134" s="556">
        <v>5.6</v>
      </c>
      <c r="Q134" s="556">
        <v>1.4</v>
      </c>
      <c r="R134" s="556">
        <v>0.6</v>
      </c>
      <c r="S134" s="556">
        <v>2.4</v>
      </c>
      <c r="T134" s="630" t="s">
        <v>673</v>
      </c>
    </row>
    <row r="135" spans="1:30" s="95" customFormat="1" ht="12.6" customHeight="1" x14ac:dyDescent="0.15">
      <c r="A135" s="1051" t="s">
        <v>674</v>
      </c>
      <c r="B135" s="1051"/>
      <c r="C135" s="176">
        <v>18790</v>
      </c>
      <c r="D135" s="176">
        <v>12485</v>
      </c>
      <c r="E135" s="176">
        <v>6820</v>
      </c>
      <c r="F135" s="176">
        <v>6273</v>
      </c>
      <c r="G135" s="176">
        <v>2152</v>
      </c>
      <c r="H135" s="190">
        <v>548</v>
      </c>
      <c r="I135" s="190">
        <v>241</v>
      </c>
      <c r="J135" s="176">
        <v>47309</v>
      </c>
      <c r="K135" s="176">
        <v>105171</v>
      </c>
      <c r="L135" s="556">
        <v>39.700000000000003</v>
      </c>
      <c r="M135" s="556">
        <v>26.4</v>
      </c>
      <c r="N135" s="556">
        <v>14.4</v>
      </c>
      <c r="O135" s="556">
        <v>13.3</v>
      </c>
      <c r="P135" s="556">
        <v>4.5</v>
      </c>
      <c r="Q135" s="556">
        <v>1.2</v>
      </c>
      <c r="R135" s="556">
        <v>0.5</v>
      </c>
      <c r="S135" s="556">
        <v>2.2000000000000002</v>
      </c>
      <c r="T135" s="630" t="s">
        <v>675</v>
      </c>
    </row>
    <row r="136" spans="1:30" s="95" customFormat="1" ht="12.6" customHeight="1" x14ac:dyDescent="0.15">
      <c r="A136" s="1050" t="s">
        <v>708</v>
      </c>
      <c r="B136" s="1050"/>
      <c r="C136" s="176">
        <v>12556</v>
      </c>
      <c r="D136" s="176">
        <v>9241</v>
      </c>
      <c r="E136" s="176">
        <v>5123</v>
      </c>
      <c r="F136" s="176">
        <v>4920</v>
      </c>
      <c r="G136" s="176">
        <v>1439</v>
      </c>
      <c r="H136" s="190">
        <v>362</v>
      </c>
      <c r="I136" s="190">
        <v>125</v>
      </c>
      <c r="J136" s="176">
        <v>33766</v>
      </c>
      <c r="K136" s="176">
        <v>76397</v>
      </c>
      <c r="L136" s="556">
        <v>37.200000000000003</v>
      </c>
      <c r="M136" s="556">
        <v>27.4</v>
      </c>
      <c r="N136" s="556">
        <v>15.2</v>
      </c>
      <c r="O136" s="556">
        <v>14.6</v>
      </c>
      <c r="P136" s="556">
        <v>4.3</v>
      </c>
      <c r="Q136" s="556">
        <v>1.1000000000000001</v>
      </c>
      <c r="R136" s="556">
        <v>0.4</v>
      </c>
      <c r="S136" s="556">
        <v>2.2999999999999998</v>
      </c>
      <c r="T136" s="630" t="s">
        <v>677</v>
      </c>
    </row>
    <row r="137" spans="1:30" s="95" customFormat="1" ht="12.6" customHeight="1" x14ac:dyDescent="0.15">
      <c r="A137" s="1050" t="s">
        <v>256</v>
      </c>
      <c r="B137" s="1050"/>
      <c r="C137" s="176">
        <v>22653</v>
      </c>
      <c r="D137" s="176">
        <v>13442</v>
      </c>
      <c r="E137" s="176">
        <v>6704</v>
      </c>
      <c r="F137" s="176">
        <v>5513</v>
      </c>
      <c r="G137" s="176">
        <v>1693</v>
      </c>
      <c r="H137" s="190">
        <v>498</v>
      </c>
      <c r="I137" s="190">
        <v>252</v>
      </c>
      <c r="J137" s="176">
        <v>50755</v>
      </c>
      <c r="K137" s="176">
        <v>105038</v>
      </c>
      <c r="L137" s="556">
        <v>44.6</v>
      </c>
      <c r="M137" s="556">
        <v>26.5</v>
      </c>
      <c r="N137" s="556">
        <v>13.2</v>
      </c>
      <c r="O137" s="556">
        <v>10.9</v>
      </c>
      <c r="P137" s="556">
        <v>3.3</v>
      </c>
      <c r="Q137" s="556">
        <v>1</v>
      </c>
      <c r="R137" s="556">
        <v>0.5</v>
      </c>
      <c r="S137" s="556">
        <v>2.1</v>
      </c>
      <c r="T137" s="630" t="s">
        <v>257</v>
      </c>
    </row>
    <row r="138" spans="1:30" s="95" customFormat="1" ht="12.6" customHeight="1" x14ac:dyDescent="0.15">
      <c r="A138" s="1050" t="s">
        <v>678</v>
      </c>
      <c r="B138" s="1050"/>
      <c r="C138" s="176">
        <v>7963</v>
      </c>
      <c r="D138" s="176">
        <v>5246</v>
      </c>
      <c r="E138" s="176">
        <v>3106</v>
      </c>
      <c r="F138" s="176">
        <v>3405</v>
      </c>
      <c r="G138" s="176">
        <v>1284</v>
      </c>
      <c r="H138" s="190">
        <v>358</v>
      </c>
      <c r="I138" s="190">
        <v>83</v>
      </c>
      <c r="J138" s="176">
        <v>21445</v>
      </c>
      <c r="K138" s="176">
        <v>50581</v>
      </c>
      <c r="L138" s="556">
        <v>37.1</v>
      </c>
      <c r="M138" s="556">
        <v>24.5</v>
      </c>
      <c r="N138" s="556">
        <v>14.5</v>
      </c>
      <c r="O138" s="556">
        <v>15.9</v>
      </c>
      <c r="P138" s="556">
        <v>6</v>
      </c>
      <c r="Q138" s="556">
        <v>1.7</v>
      </c>
      <c r="R138" s="556">
        <v>0.4</v>
      </c>
      <c r="S138" s="556">
        <v>2.4</v>
      </c>
      <c r="T138" s="630" t="s">
        <v>679</v>
      </c>
    </row>
    <row r="139" spans="1:30" s="95" customFormat="1" ht="12.6" customHeight="1" x14ac:dyDescent="0.15">
      <c r="A139" s="1050" t="s">
        <v>680</v>
      </c>
      <c r="B139" s="1050"/>
      <c r="C139" s="176">
        <v>8564</v>
      </c>
      <c r="D139" s="176">
        <v>5829</v>
      </c>
      <c r="E139" s="176">
        <v>3464</v>
      </c>
      <c r="F139" s="176">
        <v>3561</v>
      </c>
      <c r="G139" s="176">
        <v>1347</v>
      </c>
      <c r="H139" s="190">
        <v>349</v>
      </c>
      <c r="I139" s="190">
        <v>126</v>
      </c>
      <c r="J139" s="176">
        <v>23240</v>
      </c>
      <c r="K139" s="176">
        <v>54643</v>
      </c>
      <c r="L139" s="556">
        <v>36.9</v>
      </c>
      <c r="M139" s="556">
        <v>25.1</v>
      </c>
      <c r="N139" s="556">
        <v>14.9</v>
      </c>
      <c r="O139" s="556">
        <v>15.3</v>
      </c>
      <c r="P139" s="556">
        <v>5.8</v>
      </c>
      <c r="Q139" s="556">
        <v>1.5</v>
      </c>
      <c r="R139" s="556">
        <v>0.5</v>
      </c>
      <c r="S139" s="556">
        <v>2.4</v>
      </c>
      <c r="T139" s="630" t="s">
        <v>681</v>
      </c>
    </row>
    <row r="140" spans="1:30" s="95" customFormat="1" ht="12.6" customHeight="1" x14ac:dyDescent="0.15">
      <c r="A140" s="1050" t="s">
        <v>682</v>
      </c>
      <c r="B140" s="1050"/>
      <c r="C140" s="176">
        <v>3589</v>
      </c>
      <c r="D140" s="176">
        <v>2316</v>
      </c>
      <c r="E140" s="176">
        <v>1325</v>
      </c>
      <c r="F140" s="176">
        <v>1301</v>
      </c>
      <c r="G140" s="190">
        <v>462</v>
      </c>
      <c r="H140" s="190">
        <v>122</v>
      </c>
      <c r="I140" s="190">
        <v>52</v>
      </c>
      <c r="J140" s="176">
        <v>9167</v>
      </c>
      <c r="K140" s="176">
        <v>20831</v>
      </c>
      <c r="L140" s="556">
        <v>39.200000000000003</v>
      </c>
      <c r="M140" s="556">
        <v>25.3</v>
      </c>
      <c r="N140" s="556">
        <v>14.5</v>
      </c>
      <c r="O140" s="556">
        <v>14.2</v>
      </c>
      <c r="P140" s="556">
        <v>5</v>
      </c>
      <c r="Q140" s="556">
        <v>1.3</v>
      </c>
      <c r="R140" s="556">
        <v>0.6</v>
      </c>
      <c r="S140" s="556">
        <v>2.2999999999999998</v>
      </c>
      <c r="T140" s="630" t="s">
        <v>683</v>
      </c>
    </row>
    <row r="141" spans="1:30" s="95" customFormat="1" ht="12.6" customHeight="1" x14ac:dyDescent="0.15">
      <c r="A141" s="1050" t="s">
        <v>684</v>
      </c>
      <c r="B141" s="1050"/>
      <c r="C141" s="176">
        <v>13063</v>
      </c>
      <c r="D141" s="176">
        <v>8554</v>
      </c>
      <c r="E141" s="176">
        <v>5450</v>
      </c>
      <c r="F141" s="176">
        <v>5586</v>
      </c>
      <c r="G141" s="176">
        <v>2143</v>
      </c>
      <c r="H141" s="190">
        <v>534</v>
      </c>
      <c r="I141" s="190">
        <v>173</v>
      </c>
      <c r="J141" s="176">
        <v>35503</v>
      </c>
      <c r="K141" s="176">
        <v>84085</v>
      </c>
      <c r="L141" s="556">
        <v>36.799999999999997</v>
      </c>
      <c r="M141" s="556">
        <v>24.1</v>
      </c>
      <c r="N141" s="556">
        <v>15.4</v>
      </c>
      <c r="O141" s="556">
        <v>15.7</v>
      </c>
      <c r="P141" s="556">
        <v>6</v>
      </c>
      <c r="Q141" s="556">
        <v>1.5</v>
      </c>
      <c r="R141" s="556">
        <v>0.5</v>
      </c>
      <c r="S141" s="556">
        <v>2.4</v>
      </c>
      <c r="T141" s="630" t="s">
        <v>685</v>
      </c>
    </row>
    <row r="142" spans="1:30" ht="12.6" customHeight="1" x14ac:dyDescent="0.2">
      <c r="A142" s="703"/>
      <c r="B142" s="703"/>
      <c r="C142" s="331"/>
      <c r="D142" s="331"/>
      <c r="E142" s="331"/>
      <c r="F142" s="331"/>
      <c r="G142" s="331"/>
      <c r="H142" s="331"/>
      <c r="I142" s="331"/>
      <c r="J142" s="331"/>
      <c r="K142" s="331"/>
      <c r="L142" s="372"/>
      <c r="M142" s="372"/>
      <c r="N142" s="372"/>
      <c r="O142" s="372"/>
      <c r="P142" s="372"/>
      <c r="Q142" s="372"/>
      <c r="R142" s="372"/>
      <c r="S142" s="372"/>
      <c r="T142" s="515"/>
    </row>
    <row r="143" spans="1:30" s="87" customFormat="1" ht="12.6" customHeight="1" x14ac:dyDescent="0.15">
      <c r="A143" s="1052" t="s">
        <v>715</v>
      </c>
      <c r="B143" s="1052"/>
      <c r="C143" s="196">
        <v>2996</v>
      </c>
      <c r="D143" s="196">
        <v>1889</v>
      </c>
      <c r="E143" s="196">
        <v>1336</v>
      </c>
      <c r="F143" s="196">
        <v>1396</v>
      </c>
      <c r="G143" s="196">
        <v>613</v>
      </c>
      <c r="H143" s="326">
        <v>122</v>
      </c>
      <c r="I143" s="326">
        <v>39</v>
      </c>
      <c r="J143" s="196">
        <v>8391</v>
      </c>
      <c r="K143" s="196">
        <v>20463</v>
      </c>
      <c r="L143" s="327">
        <v>35.700000000000003</v>
      </c>
      <c r="M143" s="327">
        <v>22.5</v>
      </c>
      <c r="N143" s="327">
        <v>15.9</v>
      </c>
      <c r="O143" s="327">
        <v>16.600000000000001</v>
      </c>
      <c r="P143" s="327">
        <v>7.3</v>
      </c>
      <c r="Q143" s="327">
        <v>1.5</v>
      </c>
      <c r="R143" s="327">
        <v>0.5</v>
      </c>
      <c r="S143" s="327">
        <v>2.4</v>
      </c>
      <c r="T143" s="631" t="s">
        <v>716</v>
      </c>
    </row>
    <row r="144" spans="1:30" ht="12.6" customHeight="1" x14ac:dyDescent="0.2">
      <c r="A144" s="703"/>
      <c r="B144" s="703"/>
      <c r="C144" s="171"/>
      <c r="D144" s="171"/>
      <c r="E144" s="171"/>
      <c r="F144" s="171"/>
      <c r="G144" s="171"/>
      <c r="H144" s="171"/>
      <c r="I144" s="171"/>
      <c r="J144" s="171"/>
      <c r="K144" s="171"/>
      <c r="L144" s="274"/>
      <c r="M144" s="274"/>
      <c r="N144" s="274"/>
      <c r="O144" s="274"/>
      <c r="P144" s="274"/>
      <c r="Q144" s="274"/>
      <c r="R144" s="274"/>
      <c r="S144" s="274"/>
      <c r="T144" s="193"/>
    </row>
    <row r="145" spans="1:20" ht="12.6" customHeight="1" x14ac:dyDescent="0.2">
      <c r="A145" s="703"/>
      <c r="B145" s="703"/>
      <c r="C145" s="171"/>
      <c r="D145" s="171"/>
      <c r="E145" s="171"/>
      <c r="F145" s="171"/>
      <c r="G145" s="171"/>
      <c r="H145" s="171"/>
      <c r="I145" s="171"/>
      <c r="J145" s="171"/>
      <c r="K145" s="171"/>
      <c r="L145" s="274"/>
      <c r="M145" s="274"/>
      <c r="N145" s="274"/>
      <c r="O145" s="274"/>
      <c r="P145" s="274"/>
      <c r="Q145" s="274"/>
      <c r="R145" s="274"/>
      <c r="S145" s="274"/>
      <c r="T145" s="193"/>
    </row>
    <row r="146" spans="1:20" ht="12.6" customHeight="1" x14ac:dyDescent="0.2">
      <c r="A146" s="701" t="s">
        <v>1217</v>
      </c>
      <c r="B146" s="701"/>
      <c r="C146" s="588"/>
      <c r="D146" s="171"/>
      <c r="E146" s="171"/>
      <c r="F146" s="171"/>
      <c r="G146" s="171"/>
      <c r="H146" s="171"/>
      <c r="I146" s="171"/>
      <c r="J146" s="171"/>
      <c r="K146" s="171"/>
      <c r="L146" s="274"/>
      <c r="M146" s="274"/>
      <c r="N146" s="274"/>
      <c r="O146" s="274"/>
      <c r="P146" s="274"/>
      <c r="Q146" s="274"/>
      <c r="R146" s="274"/>
      <c r="S146" s="274"/>
      <c r="T146" s="188" t="s">
        <v>1220</v>
      </c>
    </row>
    <row r="147" spans="1:20" ht="12.6" customHeight="1" x14ac:dyDescent="0.2">
      <c r="A147" s="701" t="s">
        <v>1218</v>
      </c>
      <c r="B147" s="701"/>
      <c r="C147" s="588"/>
      <c r="D147" s="171"/>
      <c r="E147" s="171"/>
      <c r="F147" s="171"/>
      <c r="G147" s="171"/>
      <c r="H147" s="171"/>
      <c r="I147" s="171"/>
      <c r="J147" s="171"/>
      <c r="K147" s="171"/>
      <c r="L147" s="274"/>
      <c r="M147" s="274"/>
      <c r="N147" s="274"/>
      <c r="O147" s="274"/>
      <c r="P147" s="274"/>
      <c r="Q147" s="274"/>
      <c r="R147" s="274"/>
      <c r="S147" s="274"/>
      <c r="T147" s="188" t="s">
        <v>1221</v>
      </c>
    </row>
    <row r="148" spans="1:20" ht="12.6" customHeight="1" x14ac:dyDescent="0.2">
      <c r="A148" s="702" t="s">
        <v>549</v>
      </c>
      <c r="B148" s="702"/>
      <c r="C148" s="176">
        <v>2418</v>
      </c>
      <c r="D148" s="176">
        <v>1738</v>
      </c>
      <c r="E148" s="176">
        <v>1053</v>
      </c>
      <c r="F148" s="176">
        <v>1097</v>
      </c>
      <c r="G148" s="190">
        <v>401</v>
      </c>
      <c r="H148" s="190">
        <v>109</v>
      </c>
      <c r="I148" s="190">
        <v>37</v>
      </c>
      <c r="J148" s="176">
        <v>6853</v>
      </c>
      <c r="K148" s="176">
        <v>16383</v>
      </c>
      <c r="L148" s="556">
        <v>35.299999999999997</v>
      </c>
      <c r="M148" s="556">
        <v>25.4</v>
      </c>
      <c r="N148" s="556">
        <v>15.4</v>
      </c>
      <c r="O148" s="556">
        <v>16</v>
      </c>
      <c r="P148" s="556">
        <v>5.9</v>
      </c>
      <c r="Q148" s="556">
        <v>1.6</v>
      </c>
      <c r="R148" s="556">
        <v>0.5</v>
      </c>
      <c r="S148" s="556">
        <v>2.4</v>
      </c>
      <c r="T148" s="191" t="s">
        <v>686</v>
      </c>
    </row>
    <row r="149" spans="1:20" ht="12.6" customHeight="1" x14ac:dyDescent="0.2">
      <c r="A149" s="702" t="s">
        <v>621</v>
      </c>
      <c r="B149" s="702"/>
      <c r="C149" s="176">
        <v>2441</v>
      </c>
      <c r="D149" s="176">
        <v>1848</v>
      </c>
      <c r="E149" s="176">
        <v>1143</v>
      </c>
      <c r="F149" s="176">
        <v>1073</v>
      </c>
      <c r="G149" s="190">
        <v>383</v>
      </c>
      <c r="H149" s="190">
        <v>87</v>
      </c>
      <c r="I149" s="190">
        <v>31</v>
      </c>
      <c r="J149" s="176">
        <v>7006</v>
      </c>
      <c r="K149" s="176">
        <v>16521</v>
      </c>
      <c r="L149" s="556">
        <v>34.799999999999997</v>
      </c>
      <c r="M149" s="556">
        <v>26.4</v>
      </c>
      <c r="N149" s="556">
        <v>16.3</v>
      </c>
      <c r="O149" s="556">
        <v>15.3</v>
      </c>
      <c r="P149" s="556">
        <v>5.5</v>
      </c>
      <c r="Q149" s="556">
        <v>1.2</v>
      </c>
      <c r="R149" s="556">
        <v>0.4</v>
      </c>
      <c r="S149" s="556">
        <v>2.4</v>
      </c>
      <c r="T149" s="191" t="s">
        <v>622</v>
      </c>
    </row>
    <row r="150" spans="1:20" ht="12.6" customHeight="1" x14ac:dyDescent="0.2">
      <c r="A150" s="702" t="s">
        <v>569</v>
      </c>
      <c r="B150" s="702"/>
      <c r="C150" s="176">
        <v>1432</v>
      </c>
      <c r="D150" s="176">
        <v>1166</v>
      </c>
      <c r="E150" s="190">
        <v>661</v>
      </c>
      <c r="F150" s="190">
        <v>619</v>
      </c>
      <c r="G150" s="190">
        <v>187</v>
      </c>
      <c r="H150" s="190">
        <v>45</v>
      </c>
      <c r="I150" s="190">
        <v>33</v>
      </c>
      <c r="J150" s="176">
        <v>4143</v>
      </c>
      <c r="K150" s="176">
        <v>9671</v>
      </c>
      <c r="L150" s="556">
        <v>34.6</v>
      </c>
      <c r="M150" s="556">
        <v>28.1</v>
      </c>
      <c r="N150" s="556">
        <v>16</v>
      </c>
      <c r="O150" s="556">
        <v>14.9</v>
      </c>
      <c r="P150" s="556">
        <v>4.5</v>
      </c>
      <c r="Q150" s="556">
        <v>1.1000000000000001</v>
      </c>
      <c r="R150" s="556">
        <v>0.8</v>
      </c>
      <c r="S150" s="556">
        <v>2.2999999999999998</v>
      </c>
      <c r="T150" s="191" t="s">
        <v>570</v>
      </c>
    </row>
    <row r="151" spans="1:20" ht="12.6" customHeight="1" x14ac:dyDescent="0.2">
      <c r="A151" s="702" t="s">
        <v>559</v>
      </c>
      <c r="B151" s="702"/>
      <c r="C151" s="176">
        <v>12901</v>
      </c>
      <c r="D151" s="176">
        <v>8305</v>
      </c>
      <c r="E151" s="176">
        <v>4395</v>
      </c>
      <c r="F151" s="176">
        <v>3852</v>
      </c>
      <c r="G151" s="176">
        <v>1287</v>
      </c>
      <c r="H151" s="190">
        <v>343</v>
      </c>
      <c r="I151" s="190">
        <v>157</v>
      </c>
      <c r="J151" s="176">
        <v>31240</v>
      </c>
      <c r="K151" s="176">
        <v>67779</v>
      </c>
      <c r="L151" s="556">
        <v>41.3</v>
      </c>
      <c r="M151" s="556">
        <v>26.6</v>
      </c>
      <c r="N151" s="556">
        <v>14.1</v>
      </c>
      <c r="O151" s="556">
        <v>12.3</v>
      </c>
      <c r="P151" s="556">
        <v>4.0999999999999996</v>
      </c>
      <c r="Q151" s="556">
        <v>1.1000000000000001</v>
      </c>
      <c r="R151" s="556">
        <v>0.5</v>
      </c>
      <c r="S151" s="556">
        <v>2.2000000000000002</v>
      </c>
      <c r="T151" s="191" t="s">
        <v>560</v>
      </c>
    </row>
    <row r="152" spans="1:20" ht="12.6" customHeight="1" x14ac:dyDescent="0.2">
      <c r="A152" s="702" t="s">
        <v>541</v>
      </c>
      <c r="B152" s="702"/>
      <c r="C152" s="176">
        <v>3399</v>
      </c>
      <c r="D152" s="176">
        <v>2292</v>
      </c>
      <c r="E152" s="176">
        <v>1305</v>
      </c>
      <c r="F152" s="176">
        <v>1291</v>
      </c>
      <c r="G152" s="190">
        <v>462</v>
      </c>
      <c r="H152" s="190">
        <v>109</v>
      </c>
      <c r="I152" s="190">
        <v>36</v>
      </c>
      <c r="J152" s="176">
        <v>8894</v>
      </c>
      <c r="K152" s="176">
        <v>20296</v>
      </c>
      <c r="L152" s="556">
        <v>38.200000000000003</v>
      </c>
      <c r="M152" s="556">
        <v>25.8</v>
      </c>
      <c r="N152" s="556">
        <v>14.7</v>
      </c>
      <c r="O152" s="556">
        <v>14.5</v>
      </c>
      <c r="P152" s="556">
        <v>5.2</v>
      </c>
      <c r="Q152" s="556">
        <v>1.2</v>
      </c>
      <c r="R152" s="556">
        <v>0.4</v>
      </c>
      <c r="S152" s="556">
        <v>2.2999999999999998</v>
      </c>
      <c r="T152" s="191" t="s">
        <v>541</v>
      </c>
    </row>
    <row r="153" spans="1:20" ht="12.6" customHeight="1" x14ac:dyDescent="0.2">
      <c r="A153" s="702" t="s">
        <v>1281</v>
      </c>
      <c r="B153" s="702"/>
      <c r="C153" s="176">
        <v>1199</v>
      </c>
      <c r="D153" s="190">
        <v>891</v>
      </c>
      <c r="E153" s="190">
        <v>545</v>
      </c>
      <c r="F153" s="190">
        <v>598</v>
      </c>
      <c r="G153" s="190">
        <v>256</v>
      </c>
      <c r="H153" s="190">
        <v>70</v>
      </c>
      <c r="I153" s="190">
        <v>32</v>
      </c>
      <c r="J153" s="176">
        <v>3591</v>
      </c>
      <c r="K153" s="176">
        <v>8949</v>
      </c>
      <c r="L153" s="556">
        <v>33.4</v>
      </c>
      <c r="M153" s="556">
        <v>24.8</v>
      </c>
      <c r="N153" s="556">
        <v>15.2</v>
      </c>
      <c r="O153" s="556">
        <v>16.7</v>
      </c>
      <c r="P153" s="556">
        <v>7.1</v>
      </c>
      <c r="Q153" s="556">
        <v>1.9</v>
      </c>
      <c r="R153" s="556">
        <v>0.9</v>
      </c>
      <c r="S153" s="556">
        <v>2.5</v>
      </c>
      <c r="T153" s="191" t="s">
        <v>1291</v>
      </c>
    </row>
    <row r="154" spans="1:20" ht="12.6" customHeight="1" x14ac:dyDescent="0.2">
      <c r="A154" s="920" t="s">
        <v>687</v>
      </c>
      <c r="B154" s="920"/>
      <c r="C154" s="196">
        <v>23790</v>
      </c>
      <c r="D154" s="196">
        <v>16240</v>
      </c>
      <c r="E154" s="196">
        <v>9102</v>
      </c>
      <c r="F154" s="196">
        <v>8530</v>
      </c>
      <c r="G154" s="196">
        <v>2976</v>
      </c>
      <c r="H154" s="326">
        <v>763</v>
      </c>
      <c r="I154" s="326">
        <v>326</v>
      </c>
      <c r="J154" s="196">
        <v>61727</v>
      </c>
      <c r="K154" s="196">
        <v>139599</v>
      </c>
      <c r="L154" s="327">
        <v>38.5</v>
      </c>
      <c r="M154" s="327">
        <v>26.3</v>
      </c>
      <c r="N154" s="327">
        <v>14.7</v>
      </c>
      <c r="O154" s="327">
        <v>13.8</v>
      </c>
      <c r="P154" s="327">
        <v>4.8</v>
      </c>
      <c r="Q154" s="327">
        <v>1.2</v>
      </c>
      <c r="R154" s="327">
        <v>0.5</v>
      </c>
      <c r="S154" s="327">
        <v>2.2999999999999998</v>
      </c>
      <c r="T154" s="340" t="s">
        <v>688</v>
      </c>
    </row>
    <row r="155" spans="1:20" ht="12.6" customHeight="1" x14ac:dyDescent="0.2">
      <c r="A155" s="703"/>
      <c r="B155" s="703"/>
      <c r="C155" s="331"/>
      <c r="D155" s="331"/>
      <c r="E155" s="331"/>
      <c r="F155" s="331"/>
      <c r="G155" s="331"/>
      <c r="H155" s="331"/>
      <c r="I155" s="331"/>
      <c r="J155" s="331"/>
      <c r="K155" s="331"/>
      <c r="L155" s="372"/>
      <c r="M155" s="372"/>
      <c r="N155" s="372"/>
      <c r="O155" s="372"/>
      <c r="P155" s="372"/>
      <c r="Q155" s="372"/>
      <c r="R155" s="372"/>
      <c r="S155" s="372"/>
      <c r="T155" s="515"/>
    </row>
    <row r="156" spans="1:20" ht="12.6" customHeight="1" x14ac:dyDescent="0.2">
      <c r="A156" s="702" t="s">
        <v>256</v>
      </c>
      <c r="B156" s="702"/>
      <c r="C156" s="176">
        <v>37107</v>
      </c>
      <c r="D156" s="176">
        <v>23757</v>
      </c>
      <c r="E156" s="176">
        <v>12565</v>
      </c>
      <c r="F156" s="176">
        <v>11341</v>
      </c>
      <c r="G156" s="176">
        <v>3559</v>
      </c>
      <c r="H156" s="176">
        <v>986</v>
      </c>
      <c r="I156" s="190">
        <v>401</v>
      </c>
      <c r="J156" s="176">
        <v>89716</v>
      </c>
      <c r="K156" s="176">
        <v>194393</v>
      </c>
      <c r="L156" s="556">
        <v>41.4</v>
      </c>
      <c r="M156" s="556">
        <v>26.5</v>
      </c>
      <c r="N156" s="556">
        <v>14</v>
      </c>
      <c r="O156" s="556">
        <v>12.6</v>
      </c>
      <c r="P156" s="556">
        <v>4</v>
      </c>
      <c r="Q156" s="556">
        <v>1.1000000000000001</v>
      </c>
      <c r="R156" s="556">
        <v>0.4</v>
      </c>
      <c r="S156" s="556">
        <v>2.2000000000000002</v>
      </c>
      <c r="T156" s="191" t="s">
        <v>257</v>
      </c>
    </row>
    <row r="157" spans="1:20" ht="12.6" customHeight="1" x14ac:dyDescent="0.2">
      <c r="A157" s="702" t="s">
        <v>689</v>
      </c>
      <c r="B157" s="702"/>
      <c r="C157" s="176">
        <v>4123</v>
      </c>
      <c r="D157" s="176">
        <v>2897</v>
      </c>
      <c r="E157" s="176">
        <v>1620</v>
      </c>
      <c r="F157" s="176">
        <v>1654</v>
      </c>
      <c r="G157" s="190">
        <v>540</v>
      </c>
      <c r="H157" s="190">
        <v>155</v>
      </c>
      <c r="I157" s="190">
        <v>51</v>
      </c>
      <c r="J157" s="176">
        <v>11040</v>
      </c>
      <c r="K157" s="176">
        <v>25407</v>
      </c>
      <c r="L157" s="556">
        <v>37.299999999999997</v>
      </c>
      <c r="M157" s="556">
        <v>26.2</v>
      </c>
      <c r="N157" s="556">
        <v>14.7</v>
      </c>
      <c r="O157" s="556">
        <v>15</v>
      </c>
      <c r="P157" s="556">
        <v>4.9000000000000004</v>
      </c>
      <c r="Q157" s="556">
        <v>1.4</v>
      </c>
      <c r="R157" s="556">
        <v>0.5</v>
      </c>
      <c r="S157" s="556">
        <v>2.2999999999999998</v>
      </c>
      <c r="T157" s="191" t="s">
        <v>690</v>
      </c>
    </row>
    <row r="158" spans="1:20" ht="12.6" customHeight="1" x14ac:dyDescent="0.2">
      <c r="A158" s="702" t="s">
        <v>1277</v>
      </c>
      <c r="B158" s="702"/>
      <c r="C158" s="176">
        <v>3014</v>
      </c>
      <c r="D158" s="176">
        <v>1952</v>
      </c>
      <c r="E158" s="176">
        <v>1191</v>
      </c>
      <c r="F158" s="176">
        <v>1317</v>
      </c>
      <c r="G158" s="190">
        <v>481</v>
      </c>
      <c r="H158" s="190">
        <v>125</v>
      </c>
      <c r="I158" s="190">
        <v>21</v>
      </c>
      <c r="J158" s="176">
        <v>8101</v>
      </c>
      <c r="K158" s="176">
        <v>19071</v>
      </c>
      <c r="L158" s="556">
        <v>37.200000000000003</v>
      </c>
      <c r="M158" s="556">
        <v>24.1</v>
      </c>
      <c r="N158" s="556">
        <v>14.7</v>
      </c>
      <c r="O158" s="556">
        <v>16.3</v>
      </c>
      <c r="P158" s="556">
        <v>5.9</v>
      </c>
      <c r="Q158" s="556">
        <v>1.5</v>
      </c>
      <c r="R158" s="556">
        <v>0.3</v>
      </c>
      <c r="S158" s="556">
        <v>2.4</v>
      </c>
      <c r="T158" s="191" t="s">
        <v>579</v>
      </c>
    </row>
    <row r="159" spans="1:20" ht="12.6" customHeight="1" x14ac:dyDescent="0.2">
      <c r="A159" s="704" t="s">
        <v>256</v>
      </c>
      <c r="B159" s="704"/>
      <c r="C159" s="196">
        <v>44244</v>
      </c>
      <c r="D159" s="196">
        <v>28606</v>
      </c>
      <c r="E159" s="196">
        <v>15376</v>
      </c>
      <c r="F159" s="196">
        <v>14312</v>
      </c>
      <c r="G159" s="196">
        <v>4580</v>
      </c>
      <c r="H159" s="196">
        <v>1266</v>
      </c>
      <c r="I159" s="326">
        <v>473</v>
      </c>
      <c r="J159" s="196">
        <v>108857</v>
      </c>
      <c r="K159" s="196">
        <v>238871</v>
      </c>
      <c r="L159" s="327">
        <v>40.6</v>
      </c>
      <c r="M159" s="327">
        <v>26.3</v>
      </c>
      <c r="N159" s="327">
        <v>14.1</v>
      </c>
      <c r="O159" s="327">
        <v>13.1</v>
      </c>
      <c r="P159" s="327">
        <v>4.2</v>
      </c>
      <c r="Q159" s="327">
        <v>1.2</v>
      </c>
      <c r="R159" s="327">
        <v>0.4</v>
      </c>
      <c r="S159" s="327">
        <v>2.2000000000000002</v>
      </c>
      <c r="T159" s="198" t="s">
        <v>257</v>
      </c>
    </row>
    <row r="160" spans="1:20" ht="12.6" customHeight="1" x14ac:dyDescent="0.2">
      <c r="A160" s="703"/>
      <c r="B160" s="703"/>
      <c r="C160" s="331"/>
      <c r="D160" s="331"/>
      <c r="E160" s="331"/>
      <c r="F160" s="331"/>
      <c r="G160" s="331"/>
      <c r="H160" s="331"/>
      <c r="I160" s="331"/>
      <c r="J160" s="331"/>
      <c r="K160" s="331"/>
      <c r="L160" s="372"/>
      <c r="M160" s="372"/>
      <c r="N160" s="372"/>
      <c r="O160" s="372"/>
      <c r="P160" s="372"/>
      <c r="Q160" s="372"/>
      <c r="R160" s="372"/>
      <c r="S160" s="372"/>
      <c r="T160" s="515"/>
    </row>
    <row r="161" spans="1:20" ht="12.6" customHeight="1" x14ac:dyDescent="0.2">
      <c r="A161" s="702" t="s">
        <v>262</v>
      </c>
      <c r="B161" s="702"/>
      <c r="C161" s="176">
        <v>8484</v>
      </c>
      <c r="D161" s="176">
        <v>5831</v>
      </c>
      <c r="E161" s="176">
        <v>3489</v>
      </c>
      <c r="F161" s="176">
        <v>3516</v>
      </c>
      <c r="G161" s="176">
        <v>1335</v>
      </c>
      <c r="H161" s="190">
        <v>337</v>
      </c>
      <c r="I161" s="190">
        <v>128</v>
      </c>
      <c r="J161" s="176">
        <v>23120</v>
      </c>
      <c r="K161" s="176">
        <v>54346</v>
      </c>
      <c r="L161" s="556">
        <v>36.700000000000003</v>
      </c>
      <c r="M161" s="556">
        <v>25.2</v>
      </c>
      <c r="N161" s="556">
        <v>15.1</v>
      </c>
      <c r="O161" s="556">
        <v>15.2</v>
      </c>
      <c r="P161" s="556">
        <v>5.8</v>
      </c>
      <c r="Q161" s="556">
        <v>1.5</v>
      </c>
      <c r="R161" s="556">
        <v>0.6</v>
      </c>
      <c r="S161" s="556">
        <v>2.4</v>
      </c>
      <c r="T161" s="191" t="s">
        <v>263</v>
      </c>
    </row>
    <row r="162" spans="1:20" ht="12.6" customHeight="1" x14ac:dyDescent="0.2">
      <c r="A162" s="702" t="s">
        <v>664</v>
      </c>
      <c r="B162" s="702"/>
      <c r="C162" s="176">
        <v>3400</v>
      </c>
      <c r="D162" s="176">
        <v>2197</v>
      </c>
      <c r="E162" s="176">
        <v>1249</v>
      </c>
      <c r="F162" s="176">
        <v>1239</v>
      </c>
      <c r="G162" s="190">
        <v>441</v>
      </c>
      <c r="H162" s="190">
        <v>114</v>
      </c>
      <c r="I162" s="190">
        <v>44</v>
      </c>
      <c r="J162" s="176">
        <v>8684</v>
      </c>
      <c r="K162" s="176">
        <v>19714</v>
      </c>
      <c r="L162" s="556">
        <v>39.200000000000003</v>
      </c>
      <c r="M162" s="556">
        <v>25.3</v>
      </c>
      <c r="N162" s="556">
        <v>14.4</v>
      </c>
      <c r="O162" s="556">
        <v>14.3</v>
      </c>
      <c r="P162" s="556">
        <v>5.0999999999999996</v>
      </c>
      <c r="Q162" s="556">
        <v>1.3</v>
      </c>
      <c r="R162" s="556">
        <v>0.5</v>
      </c>
      <c r="S162" s="556">
        <v>2.2999999999999998</v>
      </c>
      <c r="T162" s="191" t="s">
        <v>665</v>
      </c>
    </row>
    <row r="163" spans="1:20" ht="12.6" customHeight="1" x14ac:dyDescent="0.2">
      <c r="A163" s="920" t="s">
        <v>691</v>
      </c>
      <c r="B163" s="920"/>
      <c r="C163" s="196">
        <v>11884</v>
      </c>
      <c r="D163" s="196">
        <v>8028</v>
      </c>
      <c r="E163" s="196">
        <v>4738</v>
      </c>
      <c r="F163" s="196">
        <v>4755</v>
      </c>
      <c r="G163" s="196">
        <v>1776</v>
      </c>
      <c r="H163" s="326">
        <v>451</v>
      </c>
      <c r="I163" s="326">
        <v>172</v>
      </c>
      <c r="J163" s="196">
        <v>31804</v>
      </c>
      <c r="K163" s="196">
        <v>74060</v>
      </c>
      <c r="L163" s="327">
        <v>37.4</v>
      </c>
      <c r="M163" s="327">
        <v>25.2</v>
      </c>
      <c r="N163" s="327">
        <v>14.9</v>
      </c>
      <c r="O163" s="327">
        <v>15</v>
      </c>
      <c r="P163" s="327">
        <v>5.6</v>
      </c>
      <c r="Q163" s="327">
        <v>1.4</v>
      </c>
      <c r="R163" s="327">
        <v>0.5</v>
      </c>
      <c r="S163" s="327">
        <v>2.2999999999999998</v>
      </c>
      <c r="T163" s="340" t="s">
        <v>692</v>
      </c>
    </row>
    <row r="164" spans="1:20" ht="12.6" customHeight="1" x14ac:dyDescent="0.2">
      <c r="A164" s="703"/>
      <c r="B164" s="703"/>
      <c r="C164" s="331"/>
      <c r="D164" s="331"/>
      <c r="E164" s="331"/>
      <c r="F164" s="331"/>
      <c r="G164" s="331"/>
      <c r="H164" s="331"/>
      <c r="I164" s="331"/>
      <c r="J164" s="331"/>
      <c r="K164" s="331"/>
      <c r="L164" s="372"/>
      <c r="M164" s="372"/>
      <c r="N164" s="372"/>
      <c r="O164" s="372"/>
      <c r="P164" s="372"/>
      <c r="Q164" s="372"/>
      <c r="R164" s="372"/>
      <c r="S164" s="372"/>
      <c r="T164" s="515"/>
    </row>
    <row r="165" spans="1:20" ht="12.6" customHeight="1" x14ac:dyDescent="0.2">
      <c r="A165" s="702" t="s">
        <v>266</v>
      </c>
      <c r="B165" s="702"/>
      <c r="C165" s="176">
        <v>7358</v>
      </c>
      <c r="D165" s="176">
        <v>4873</v>
      </c>
      <c r="E165" s="176">
        <v>2940</v>
      </c>
      <c r="F165" s="176">
        <v>3044</v>
      </c>
      <c r="G165" s="176">
        <v>1070</v>
      </c>
      <c r="H165" s="190">
        <v>290</v>
      </c>
      <c r="I165" s="190">
        <v>97</v>
      </c>
      <c r="J165" s="176">
        <v>19672</v>
      </c>
      <c r="K165" s="176">
        <v>45910</v>
      </c>
      <c r="L165" s="556">
        <v>37.4</v>
      </c>
      <c r="M165" s="556">
        <v>24.8</v>
      </c>
      <c r="N165" s="556">
        <v>14.9</v>
      </c>
      <c r="O165" s="556">
        <v>15.5</v>
      </c>
      <c r="P165" s="556">
        <v>5.4</v>
      </c>
      <c r="Q165" s="556">
        <v>1.5</v>
      </c>
      <c r="R165" s="556">
        <v>0.5</v>
      </c>
      <c r="S165" s="556">
        <v>2.2999999999999998</v>
      </c>
      <c r="T165" s="191" t="s">
        <v>267</v>
      </c>
    </row>
    <row r="166" spans="1:20" ht="12.6" customHeight="1" x14ac:dyDescent="0.2">
      <c r="A166" s="702" t="s">
        <v>273</v>
      </c>
      <c r="B166" s="702"/>
      <c r="C166" s="176">
        <v>2098</v>
      </c>
      <c r="D166" s="176">
        <v>1385</v>
      </c>
      <c r="E166" s="190">
        <v>845</v>
      </c>
      <c r="F166" s="190">
        <v>900</v>
      </c>
      <c r="G166" s="190">
        <v>367</v>
      </c>
      <c r="H166" s="190">
        <v>88</v>
      </c>
      <c r="I166" s="190">
        <v>27</v>
      </c>
      <c r="J166" s="176">
        <v>5710</v>
      </c>
      <c r="K166" s="176">
        <v>13566</v>
      </c>
      <c r="L166" s="556">
        <v>36.700000000000003</v>
      </c>
      <c r="M166" s="556">
        <v>24.3</v>
      </c>
      <c r="N166" s="556">
        <v>14.8</v>
      </c>
      <c r="O166" s="556">
        <v>15.8</v>
      </c>
      <c r="P166" s="556">
        <v>6.4</v>
      </c>
      <c r="Q166" s="556">
        <v>1.5</v>
      </c>
      <c r="R166" s="556">
        <v>0.5</v>
      </c>
      <c r="S166" s="556">
        <v>2.4</v>
      </c>
      <c r="T166" s="191" t="s">
        <v>274</v>
      </c>
    </row>
    <row r="167" spans="1:20" ht="12.6" customHeight="1" x14ac:dyDescent="0.2">
      <c r="A167" s="702" t="s">
        <v>607</v>
      </c>
      <c r="B167" s="702"/>
      <c r="C167" s="176">
        <v>1593</v>
      </c>
      <c r="D167" s="176">
        <v>1040</v>
      </c>
      <c r="E167" s="190">
        <v>697</v>
      </c>
      <c r="F167" s="190">
        <v>667</v>
      </c>
      <c r="G167" s="190">
        <v>246</v>
      </c>
      <c r="H167" s="190">
        <v>55</v>
      </c>
      <c r="I167" s="190">
        <v>13</v>
      </c>
      <c r="J167" s="176">
        <v>4311</v>
      </c>
      <c r="K167" s="176">
        <v>10096</v>
      </c>
      <c r="L167" s="556">
        <v>37</v>
      </c>
      <c r="M167" s="556">
        <v>24.1</v>
      </c>
      <c r="N167" s="556">
        <v>16.2</v>
      </c>
      <c r="O167" s="556">
        <v>15.5</v>
      </c>
      <c r="P167" s="556">
        <v>5.7</v>
      </c>
      <c r="Q167" s="556">
        <v>1.3</v>
      </c>
      <c r="R167" s="556">
        <v>0.3</v>
      </c>
      <c r="S167" s="556">
        <v>2.2999999999999998</v>
      </c>
      <c r="T167" s="191" t="s">
        <v>1286</v>
      </c>
    </row>
    <row r="168" spans="1:20" ht="12.6" customHeight="1" x14ac:dyDescent="0.2">
      <c r="A168" s="702" t="s">
        <v>252</v>
      </c>
      <c r="B168" s="702"/>
      <c r="C168" s="176">
        <v>1570</v>
      </c>
      <c r="D168" s="190">
        <v>920</v>
      </c>
      <c r="E168" s="190">
        <v>730</v>
      </c>
      <c r="F168" s="190">
        <v>749</v>
      </c>
      <c r="G168" s="190">
        <v>367</v>
      </c>
      <c r="H168" s="190">
        <v>80</v>
      </c>
      <c r="I168" s="190">
        <v>32</v>
      </c>
      <c r="J168" s="176">
        <v>4448</v>
      </c>
      <c r="K168" s="176">
        <v>11159</v>
      </c>
      <c r="L168" s="556">
        <v>35.299999999999997</v>
      </c>
      <c r="M168" s="556">
        <v>20.7</v>
      </c>
      <c r="N168" s="556">
        <v>16.399999999999999</v>
      </c>
      <c r="O168" s="556">
        <v>16.8</v>
      </c>
      <c r="P168" s="556">
        <v>8.3000000000000007</v>
      </c>
      <c r="Q168" s="556">
        <v>1.8</v>
      </c>
      <c r="R168" s="556">
        <v>0.7</v>
      </c>
      <c r="S168" s="556">
        <v>2.5</v>
      </c>
      <c r="T168" s="191" t="s">
        <v>253</v>
      </c>
    </row>
    <row r="169" spans="1:20" ht="12.6" customHeight="1" x14ac:dyDescent="0.2">
      <c r="A169" s="704" t="s">
        <v>266</v>
      </c>
      <c r="B169" s="704"/>
      <c r="C169" s="196">
        <v>12619</v>
      </c>
      <c r="D169" s="196">
        <v>8218</v>
      </c>
      <c r="E169" s="196">
        <v>5212</v>
      </c>
      <c r="F169" s="196">
        <v>5360</v>
      </c>
      <c r="G169" s="196">
        <v>2050</v>
      </c>
      <c r="H169" s="326">
        <v>513</v>
      </c>
      <c r="I169" s="326">
        <v>169</v>
      </c>
      <c r="J169" s="196">
        <v>34141</v>
      </c>
      <c r="K169" s="196">
        <v>80731</v>
      </c>
      <c r="L169" s="327">
        <v>37</v>
      </c>
      <c r="M169" s="327">
        <v>24.1</v>
      </c>
      <c r="N169" s="327">
        <v>15.3</v>
      </c>
      <c r="O169" s="327">
        <v>15.7</v>
      </c>
      <c r="P169" s="327">
        <v>6</v>
      </c>
      <c r="Q169" s="327">
        <v>1.5</v>
      </c>
      <c r="R169" s="327">
        <v>0.5</v>
      </c>
      <c r="S169" s="327">
        <v>2.4</v>
      </c>
      <c r="T169" s="198" t="s">
        <v>267</v>
      </c>
    </row>
    <row r="170" spans="1:20" ht="12.6" customHeight="1" x14ac:dyDescent="0.2">
      <c r="A170" s="703"/>
      <c r="B170" s="703"/>
      <c r="C170" s="331"/>
      <c r="D170" s="331"/>
      <c r="E170" s="331"/>
      <c r="F170" s="331"/>
      <c r="G170" s="331"/>
      <c r="H170" s="331"/>
      <c r="I170" s="331"/>
      <c r="J170" s="331"/>
      <c r="K170" s="331"/>
      <c r="L170" s="372"/>
      <c r="M170" s="372"/>
      <c r="N170" s="372"/>
      <c r="O170" s="372"/>
      <c r="P170" s="372"/>
      <c r="Q170" s="372"/>
      <c r="R170" s="372"/>
      <c r="S170" s="372"/>
      <c r="T170" s="515"/>
    </row>
    <row r="171" spans="1:20" s="52" customFormat="1" ht="12.6" customHeight="1" x14ac:dyDescent="0.2">
      <c r="A171" s="698" t="s">
        <v>670</v>
      </c>
      <c r="B171" s="698"/>
      <c r="C171" s="98">
        <v>92537</v>
      </c>
      <c r="D171" s="98">
        <v>61092</v>
      </c>
      <c r="E171" s="98">
        <v>34428</v>
      </c>
      <c r="F171" s="98">
        <v>32957</v>
      </c>
      <c r="G171" s="98">
        <v>11382</v>
      </c>
      <c r="H171" s="98">
        <v>2993</v>
      </c>
      <c r="I171" s="98">
        <v>1140</v>
      </c>
      <c r="J171" s="98">
        <v>236529</v>
      </c>
      <c r="K171" s="98">
        <v>533261</v>
      </c>
      <c r="L171" s="256">
        <v>39.1</v>
      </c>
      <c r="M171" s="256">
        <v>25.8</v>
      </c>
      <c r="N171" s="256">
        <v>14.6</v>
      </c>
      <c r="O171" s="256">
        <v>13.9</v>
      </c>
      <c r="P171" s="256">
        <v>4.8</v>
      </c>
      <c r="Q171" s="256">
        <v>1.3</v>
      </c>
      <c r="R171" s="256">
        <v>0.5</v>
      </c>
      <c r="S171" s="256">
        <v>2.2999999999999998</v>
      </c>
      <c r="T171" s="339" t="s">
        <v>1067</v>
      </c>
    </row>
    <row r="172" spans="1:20" ht="12.6" customHeight="1" x14ac:dyDescent="0.2">
      <c r="A172" s="709"/>
      <c r="B172" s="709"/>
      <c r="C172" s="283"/>
      <c r="D172" s="283"/>
      <c r="E172" s="283"/>
      <c r="F172" s="283"/>
      <c r="G172" s="283"/>
      <c r="H172" s="283"/>
      <c r="I172" s="283"/>
      <c r="J172" s="283"/>
      <c r="K172" s="283"/>
      <c r="L172" s="263"/>
      <c r="M172" s="263"/>
      <c r="N172" s="263"/>
      <c r="O172" s="263"/>
      <c r="P172" s="263"/>
      <c r="Q172" s="263"/>
      <c r="R172" s="263"/>
      <c r="S172" s="263"/>
      <c r="T172" s="333"/>
    </row>
    <row r="173" spans="1:20" s="212" customFormat="1" ht="12.6" customHeight="1" x14ac:dyDescent="0.15">
      <c r="A173" s="765" t="s">
        <v>123</v>
      </c>
      <c r="B173" s="765"/>
      <c r="C173" s="765"/>
      <c r="D173" s="765"/>
      <c r="E173" s="765"/>
      <c r="F173" s="765"/>
      <c r="G173" s="765"/>
      <c r="H173" s="765"/>
      <c r="I173" s="765"/>
      <c r="J173" s="765"/>
      <c r="K173" s="765"/>
      <c r="L173" s="715" t="s">
        <v>156</v>
      </c>
      <c r="M173" s="715"/>
      <c r="N173" s="715"/>
      <c r="O173" s="715"/>
      <c r="P173" s="715"/>
      <c r="Q173" s="715"/>
      <c r="R173" s="715"/>
      <c r="S173" s="715"/>
      <c r="T173" s="715"/>
    </row>
    <row r="174" spans="1:20" ht="12.75" customHeight="1" x14ac:dyDescent="0.2"/>
    <row r="177" spans="3:20" ht="15" x14ac:dyDescent="0.25">
      <c r="C177" s="88"/>
      <c r="D177" s="88"/>
      <c r="E177" s="88"/>
      <c r="F177" s="88"/>
      <c r="G177" s="88"/>
      <c r="H177" s="88"/>
      <c r="I177" s="88"/>
      <c r="J177" s="88"/>
      <c r="K177" s="88"/>
      <c r="L177" s="85"/>
      <c r="M177" s="85"/>
      <c r="N177" s="85"/>
      <c r="O177" s="85"/>
      <c r="P177" s="85"/>
      <c r="Q177" s="85"/>
      <c r="R177" s="85"/>
      <c r="S177" s="85"/>
      <c r="T177" s="628"/>
    </row>
  </sheetData>
  <mergeCells count="61">
    <mergeCell ref="A169:B169"/>
    <mergeCell ref="A170:B170"/>
    <mergeCell ref="A171:B171"/>
    <mergeCell ref="A172:B172"/>
    <mergeCell ref="A173:K173"/>
    <mergeCell ref="A164:B164"/>
    <mergeCell ref="A165:B165"/>
    <mergeCell ref="A166:B166"/>
    <mergeCell ref="A167:B167"/>
    <mergeCell ref="A168:B168"/>
    <mergeCell ref="A159:B159"/>
    <mergeCell ref="A160:B160"/>
    <mergeCell ref="A161:B161"/>
    <mergeCell ref="A162:B162"/>
    <mergeCell ref="A163:B163"/>
    <mergeCell ref="A154:B154"/>
    <mergeCell ref="A155:B155"/>
    <mergeCell ref="A156:B156"/>
    <mergeCell ref="A157:B157"/>
    <mergeCell ref="A158:B158"/>
    <mergeCell ref="A149:B149"/>
    <mergeCell ref="A150:B150"/>
    <mergeCell ref="A151:B151"/>
    <mergeCell ref="A152:B152"/>
    <mergeCell ref="A153:B153"/>
    <mergeCell ref="A144:B144"/>
    <mergeCell ref="A145:B145"/>
    <mergeCell ref="A146:B146"/>
    <mergeCell ref="A147:B147"/>
    <mergeCell ref="A148:B148"/>
    <mergeCell ref="A130:B130"/>
    <mergeCell ref="A131:B131"/>
    <mergeCell ref="A132:K132"/>
    <mergeCell ref="A133:B133"/>
    <mergeCell ref="L173:T173"/>
    <mergeCell ref="L132:S132"/>
    <mergeCell ref="A134:B134"/>
    <mergeCell ref="A135:B135"/>
    <mergeCell ref="A136:B136"/>
    <mergeCell ref="A137:B137"/>
    <mergeCell ref="A138:B138"/>
    <mergeCell ref="A139:B139"/>
    <mergeCell ref="A140:B140"/>
    <mergeCell ref="A141:B141"/>
    <mergeCell ref="A142:B142"/>
    <mergeCell ref="A143:B143"/>
    <mergeCell ref="A129:B129"/>
    <mergeCell ref="L10:T10"/>
    <mergeCell ref="A6:T6"/>
    <mergeCell ref="A11:B11"/>
    <mergeCell ref="A1:K1"/>
    <mergeCell ref="A10:K10"/>
    <mergeCell ref="A2:T2"/>
    <mergeCell ref="A4:T4"/>
    <mergeCell ref="A3:T3"/>
    <mergeCell ref="A5:T5"/>
    <mergeCell ref="C7:I7"/>
    <mergeCell ref="L7:R7"/>
    <mergeCell ref="A7:B8"/>
    <mergeCell ref="T7:T8"/>
    <mergeCell ref="A9:B9"/>
  </mergeCells>
  <phoneticPr fontId="11" type="noConversion"/>
  <hyperlinks>
    <hyperlink ref="T1" location="'Inhaltsverzeichnis Indice'!A1" display="Inhaltsverzeichnis / Indice" xr:uid="{BBF2506A-382B-4EF9-87D3-87F6FEC489BF}"/>
  </hyperlinks>
  <pageMargins left="0.39370078740157483" right="0.39370078740157483" top="0.98425196850393704" bottom="0.98425196850393704" header="0.51181102362204722" footer="0.51181102362204722"/>
  <pageSetup paperSize="9" orientation="landscape" r:id="rId1"/>
  <headerFooter alignWithMargins="0"/>
  <rowBreaks count="2" manualBreakCount="2">
    <brk id="131" max="16383" man="1"/>
    <brk id="145"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W178"/>
  <sheetViews>
    <sheetView zoomScale="120" zoomScaleNormal="120" workbookViewId="0">
      <selection sqref="A1:K1"/>
    </sheetView>
  </sheetViews>
  <sheetFormatPr baseColWidth="10" defaultColWidth="11.42578125" defaultRowHeight="12.75" x14ac:dyDescent="0.2"/>
  <cols>
    <col min="1" max="1" width="4.28515625" customWidth="1"/>
    <col min="2" max="2" width="20.7109375" customWidth="1"/>
    <col min="3" max="8" width="8.7109375" style="5" customWidth="1"/>
    <col min="9" max="9" width="12.7109375" style="5" customWidth="1"/>
    <col min="10" max="11" width="8.7109375" style="5" customWidth="1"/>
    <col min="12" max="17" width="8.7109375" style="16" customWidth="1"/>
    <col min="18" max="18" width="12.7109375" style="41" customWidth="1"/>
    <col min="19" max="20" width="8.7109375" style="16" customWidth="1"/>
    <col min="21" max="21" width="20.7109375" style="73" customWidth="1"/>
  </cols>
  <sheetData>
    <row r="1" spans="1:23" ht="12.6" customHeight="1" x14ac:dyDescent="0.2">
      <c r="A1" s="697" t="s">
        <v>0</v>
      </c>
      <c r="B1" s="697"/>
      <c r="C1" s="697"/>
      <c r="D1" s="697"/>
      <c r="E1" s="697"/>
      <c r="F1" s="697"/>
      <c r="G1" s="697"/>
      <c r="H1" s="697"/>
      <c r="I1" s="697"/>
      <c r="J1" s="697"/>
      <c r="K1" s="697"/>
      <c r="L1" s="157"/>
      <c r="M1" s="157"/>
      <c r="N1" s="157"/>
      <c r="O1" s="157"/>
      <c r="P1" s="157"/>
      <c r="Q1" s="157"/>
      <c r="R1" s="157"/>
      <c r="S1" s="157"/>
      <c r="T1" s="157"/>
      <c r="U1" s="667" t="s">
        <v>1500</v>
      </c>
      <c r="V1" s="1"/>
      <c r="W1" s="1"/>
    </row>
    <row r="2" spans="1:23" s="108" customFormat="1" ht="21" customHeight="1" x14ac:dyDescent="0.2">
      <c r="A2" s="726" t="s">
        <v>407</v>
      </c>
      <c r="B2" s="726"/>
      <c r="C2" s="726"/>
      <c r="D2" s="726"/>
      <c r="E2" s="726"/>
      <c r="F2" s="726"/>
      <c r="G2" s="726"/>
      <c r="H2" s="726"/>
      <c r="I2" s="726"/>
      <c r="J2" s="726"/>
      <c r="K2" s="726"/>
      <c r="L2" s="726"/>
      <c r="M2" s="726"/>
      <c r="N2" s="726"/>
      <c r="O2" s="726"/>
      <c r="P2" s="726"/>
      <c r="Q2" s="726"/>
      <c r="R2" s="726"/>
      <c r="S2" s="726"/>
      <c r="T2" s="726"/>
      <c r="U2" s="726"/>
      <c r="V2" s="163"/>
      <c r="W2" s="163"/>
    </row>
    <row r="3" spans="1:23" s="25" customFormat="1" ht="12.6" customHeight="1" x14ac:dyDescent="0.2">
      <c r="A3" s="697" t="s">
        <v>236</v>
      </c>
      <c r="B3" s="697"/>
      <c r="C3" s="697"/>
      <c r="D3" s="697"/>
      <c r="E3" s="697"/>
      <c r="F3" s="697"/>
      <c r="G3" s="697"/>
      <c r="H3" s="697"/>
      <c r="I3" s="697"/>
      <c r="J3" s="697"/>
      <c r="K3" s="697"/>
      <c r="L3" s="993"/>
      <c r="M3" s="993"/>
      <c r="N3" s="993"/>
      <c r="O3" s="993"/>
      <c r="P3" s="993"/>
      <c r="Q3" s="993"/>
      <c r="R3" s="993"/>
      <c r="S3" s="993"/>
      <c r="T3" s="993"/>
      <c r="U3" s="993"/>
      <c r="V3" s="167"/>
      <c r="W3" s="167"/>
    </row>
    <row r="4" spans="1:23" s="108" customFormat="1" ht="21" customHeight="1" x14ac:dyDescent="0.2">
      <c r="A4" s="726" t="s">
        <v>408</v>
      </c>
      <c r="B4" s="726"/>
      <c r="C4" s="726"/>
      <c r="D4" s="726"/>
      <c r="E4" s="726"/>
      <c r="F4" s="726"/>
      <c r="G4" s="726"/>
      <c r="H4" s="726"/>
      <c r="I4" s="726"/>
      <c r="J4" s="726"/>
      <c r="K4" s="726"/>
      <c r="L4" s="726"/>
      <c r="M4" s="726"/>
      <c r="N4" s="726"/>
      <c r="O4" s="726"/>
      <c r="P4" s="726"/>
      <c r="Q4" s="726"/>
      <c r="R4" s="726"/>
      <c r="S4" s="726"/>
      <c r="T4" s="726"/>
      <c r="U4" s="726"/>
      <c r="V4" s="163"/>
      <c r="W4" s="163"/>
    </row>
    <row r="5" spans="1:23" s="25" customFormat="1" ht="12.6" customHeight="1" x14ac:dyDescent="0.2">
      <c r="A5" s="697" t="s">
        <v>1226</v>
      </c>
      <c r="B5" s="697"/>
      <c r="C5" s="697"/>
      <c r="D5" s="697"/>
      <c r="E5" s="697"/>
      <c r="F5" s="697"/>
      <c r="G5" s="697"/>
      <c r="H5" s="697"/>
      <c r="I5" s="697"/>
      <c r="J5" s="697"/>
      <c r="K5" s="697"/>
      <c r="L5" s="993"/>
      <c r="M5" s="993"/>
      <c r="N5" s="993"/>
      <c r="O5" s="993"/>
      <c r="P5" s="993"/>
      <c r="Q5" s="993"/>
      <c r="R5" s="993"/>
      <c r="S5" s="993"/>
      <c r="T5" s="993"/>
      <c r="U5" s="993"/>
      <c r="V5" s="167"/>
      <c r="W5" s="167"/>
    </row>
    <row r="6" spans="1:23" ht="12.6" customHeight="1" x14ac:dyDescent="0.2">
      <c r="A6" s="696"/>
      <c r="B6" s="696"/>
      <c r="C6" s="696"/>
      <c r="D6" s="696"/>
      <c r="E6" s="696"/>
      <c r="F6" s="696"/>
      <c r="G6" s="696"/>
      <c r="H6" s="696"/>
      <c r="I6" s="696"/>
      <c r="J6" s="696"/>
      <c r="K6" s="696"/>
      <c r="L6" s="1033"/>
      <c r="M6" s="1033"/>
      <c r="N6" s="1033"/>
      <c r="O6" s="1033"/>
      <c r="P6" s="1033"/>
      <c r="Q6" s="1033"/>
      <c r="R6" s="1033"/>
      <c r="S6" s="1033"/>
      <c r="T6" s="1033"/>
      <c r="U6" s="1033"/>
    </row>
    <row r="7" spans="1:23" s="28" customFormat="1" ht="23.1" customHeight="1" x14ac:dyDescent="0.15">
      <c r="A7" s="801" t="s">
        <v>1233</v>
      </c>
      <c r="B7" s="844"/>
      <c r="C7" s="955" t="s">
        <v>1486</v>
      </c>
      <c r="D7" s="955"/>
      <c r="E7" s="955" t="s">
        <v>1487</v>
      </c>
      <c r="F7" s="955"/>
      <c r="G7" s="955" t="s">
        <v>1489</v>
      </c>
      <c r="H7" s="955"/>
      <c r="I7" s="632" t="s">
        <v>491</v>
      </c>
      <c r="J7" s="955" t="s">
        <v>1493</v>
      </c>
      <c r="K7" s="955"/>
      <c r="L7" s="1054" t="s">
        <v>1486</v>
      </c>
      <c r="M7" s="1054"/>
      <c r="N7" s="1054" t="s">
        <v>1487</v>
      </c>
      <c r="O7" s="1054"/>
      <c r="P7" s="1054" t="s">
        <v>1489</v>
      </c>
      <c r="Q7" s="1054"/>
      <c r="R7" s="633" t="s">
        <v>491</v>
      </c>
      <c r="S7" s="1054" t="s">
        <v>1493</v>
      </c>
      <c r="T7" s="1054"/>
      <c r="U7" s="806" t="s">
        <v>1234</v>
      </c>
    </row>
    <row r="8" spans="1:23" s="28" customFormat="1" ht="23.1" customHeight="1" x14ac:dyDescent="0.15">
      <c r="A8" s="803"/>
      <c r="B8" s="956"/>
      <c r="C8" s="1057" t="s">
        <v>1485</v>
      </c>
      <c r="D8" s="1057"/>
      <c r="E8" s="1057" t="s">
        <v>1488</v>
      </c>
      <c r="F8" s="1057"/>
      <c r="G8" s="1057" t="s">
        <v>1490</v>
      </c>
      <c r="H8" s="1057"/>
      <c r="I8" s="634" t="s">
        <v>1491</v>
      </c>
      <c r="J8" s="1057" t="s">
        <v>1492</v>
      </c>
      <c r="K8" s="1057"/>
      <c r="L8" s="1053" t="s">
        <v>1485</v>
      </c>
      <c r="M8" s="1053"/>
      <c r="N8" s="1053" t="s">
        <v>1488</v>
      </c>
      <c r="O8" s="1053"/>
      <c r="P8" s="1053" t="s">
        <v>1494</v>
      </c>
      <c r="Q8" s="1053"/>
      <c r="R8" s="635" t="s">
        <v>1491</v>
      </c>
      <c r="S8" s="1053" t="s">
        <v>1492</v>
      </c>
      <c r="T8" s="1053"/>
      <c r="U8" s="807"/>
    </row>
    <row r="9" spans="1:23" s="28" customFormat="1" ht="23.1" customHeight="1" x14ac:dyDescent="0.15">
      <c r="A9" s="803"/>
      <c r="B9" s="956"/>
      <c r="C9" s="503" t="s">
        <v>1478</v>
      </c>
      <c r="D9" s="503" t="s">
        <v>1477</v>
      </c>
      <c r="E9" s="503" t="s">
        <v>485</v>
      </c>
      <c r="F9" s="503" t="s">
        <v>487</v>
      </c>
      <c r="G9" s="503" t="s">
        <v>1497</v>
      </c>
      <c r="H9" s="503" t="s">
        <v>1498</v>
      </c>
      <c r="I9" s="503" t="s">
        <v>1352</v>
      </c>
      <c r="J9" s="503" t="s">
        <v>1352</v>
      </c>
      <c r="K9" s="503" t="s">
        <v>1</v>
      </c>
      <c r="L9" s="636" t="s">
        <v>1478</v>
      </c>
      <c r="M9" s="636" t="s">
        <v>1477</v>
      </c>
      <c r="N9" s="636" t="s">
        <v>485</v>
      </c>
      <c r="O9" s="503" t="s">
        <v>1497</v>
      </c>
      <c r="P9" s="503" t="s">
        <v>1498</v>
      </c>
      <c r="Q9" s="636" t="s">
        <v>924</v>
      </c>
      <c r="R9" s="503" t="s">
        <v>1352</v>
      </c>
      <c r="S9" s="503" t="s">
        <v>1352</v>
      </c>
      <c r="T9" s="636" t="s">
        <v>1</v>
      </c>
      <c r="U9" s="807"/>
    </row>
    <row r="10" spans="1:23" s="28" customFormat="1" ht="23.1" customHeight="1" x14ac:dyDescent="0.15">
      <c r="A10" s="805"/>
      <c r="B10" s="957"/>
      <c r="C10" s="504" t="s">
        <v>1480</v>
      </c>
      <c r="D10" s="504" t="s">
        <v>1479</v>
      </c>
      <c r="E10" s="504" t="s">
        <v>1481</v>
      </c>
      <c r="F10" s="504" t="s">
        <v>1482</v>
      </c>
      <c r="G10" s="504" t="s">
        <v>1495</v>
      </c>
      <c r="H10" s="504" t="s">
        <v>1496</v>
      </c>
      <c r="I10" s="504" t="s">
        <v>1382</v>
      </c>
      <c r="J10" s="504" t="s">
        <v>1382</v>
      </c>
      <c r="K10" s="504" t="s">
        <v>1483</v>
      </c>
      <c r="L10" s="637" t="s">
        <v>1480</v>
      </c>
      <c r="M10" s="637" t="s">
        <v>1479</v>
      </c>
      <c r="N10" s="637" t="s">
        <v>1484</v>
      </c>
      <c r="O10" s="504" t="s">
        <v>1495</v>
      </c>
      <c r="P10" s="504" t="s">
        <v>1496</v>
      </c>
      <c r="Q10" s="637" t="s">
        <v>758</v>
      </c>
      <c r="R10" s="504" t="s">
        <v>1382</v>
      </c>
      <c r="S10" s="504" t="s">
        <v>1382</v>
      </c>
      <c r="T10" s="637" t="s">
        <v>1483</v>
      </c>
      <c r="U10" s="808"/>
    </row>
    <row r="11" spans="1:23" ht="12.6" customHeight="1" x14ac:dyDescent="0.2">
      <c r="A11" s="781"/>
      <c r="B11" s="781"/>
      <c r="C11" s="235"/>
      <c r="D11" s="171"/>
      <c r="E11" s="234"/>
      <c r="F11" s="234"/>
      <c r="G11" s="234"/>
      <c r="H11" s="234"/>
      <c r="I11" s="234"/>
      <c r="J11" s="234"/>
      <c r="K11" s="234"/>
      <c r="L11" s="372"/>
      <c r="M11" s="372"/>
      <c r="N11" s="372"/>
      <c r="O11" s="372"/>
      <c r="P11" s="372"/>
      <c r="Q11" s="372"/>
      <c r="R11" s="638"/>
      <c r="S11" s="372"/>
      <c r="T11" s="372"/>
      <c r="U11" s="191"/>
    </row>
    <row r="12" spans="1:23" s="52" customFormat="1" ht="12.6" customHeight="1" x14ac:dyDescent="0.2">
      <c r="A12" s="711" t="s">
        <v>797</v>
      </c>
      <c r="B12" s="711"/>
      <c r="C12" s="711"/>
      <c r="D12" s="711"/>
      <c r="E12" s="711"/>
      <c r="F12" s="711"/>
      <c r="G12" s="711"/>
      <c r="H12" s="711"/>
      <c r="I12" s="711"/>
      <c r="J12" s="711"/>
      <c r="K12" s="711"/>
      <c r="L12" s="753" t="s">
        <v>759</v>
      </c>
      <c r="M12" s="753"/>
      <c r="N12" s="753"/>
      <c r="O12" s="753"/>
      <c r="P12" s="753"/>
      <c r="Q12" s="753"/>
      <c r="R12" s="753"/>
      <c r="S12" s="753"/>
      <c r="T12" s="753"/>
      <c r="U12" s="336"/>
    </row>
    <row r="13" spans="1:23" s="52" customFormat="1" ht="12.6" customHeight="1" x14ac:dyDescent="0.2">
      <c r="A13" s="384"/>
      <c r="B13" s="384"/>
      <c r="C13" s="384"/>
      <c r="D13" s="384"/>
      <c r="E13" s="384"/>
      <c r="F13" s="384"/>
      <c r="G13" s="384"/>
      <c r="H13" s="384"/>
      <c r="I13" s="384"/>
      <c r="J13" s="384"/>
      <c r="K13" s="384"/>
      <c r="L13" s="643"/>
      <c r="M13" s="643"/>
      <c r="N13" s="643"/>
      <c r="O13" s="643"/>
      <c r="P13" s="643"/>
      <c r="Q13" s="643"/>
      <c r="R13" s="643"/>
      <c r="S13" s="643"/>
      <c r="T13" s="643"/>
      <c r="U13" s="336"/>
    </row>
    <row r="14" spans="1:23" ht="12.6" customHeight="1" x14ac:dyDescent="0.2">
      <c r="A14" s="172" t="s">
        <v>302</v>
      </c>
      <c r="B14" s="173" t="s">
        <v>243</v>
      </c>
      <c r="C14" s="200">
        <v>253</v>
      </c>
      <c r="D14" s="200">
        <v>96</v>
      </c>
      <c r="E14" s="200">
        <v>40</v>
      </c>
      <c r="F14" s="200">
        <v>9</v>
      </c>
      <c r="G14" s="200">
        <v>86</v>
      </c>
      <c r="H14" s="200">
        <v>85</v>
      </c>
      <c r="I14" s="200">
        <v>25</v>
      </c>
      <c r="J14" s="200">
        <v>594</v>
      </c>
      <c r="K14" s="200">
        <v>302</v>
      </c>
      <c r="L14" s="276">
        <v>42.6</v>
      </c>
      <c r="M14" s="276">
        <v>16.2</v>
      </c>
      <c r="N14" s="276">
        <v>6.7</v>
      </c>
      <c r="O14" s="276">
        <v>1.5</v>
      </c>
      <c r="P14" s="276">
        <v>14.5</v>
      </c>
      <c r="Q14" s="276">
        <v>14.3</v>
      </c>
      <c r="R14" s="629">
        <v>4.2</v>
      </c>
      <c r="S14" s="276">
        <v>100</v>
      </c>
      <c r="T14" s="276">
        <v>50.8</v>
      </c>
      <c r="U14" s="191" t="s">
        <v>244</v>
      </c>
    </row>
    <row r="15" spans="1:23" ht="12.6" customHeight="1" x14ac:dyDescent="0.2">
      <c r="A15" s="172" t="s">
        <v>303</v>
      </c>
      <c r="B15" s="173" t="s">
        <v>245</v>
      </c>
      <c r="C15" s="200">
        <v>149</v>
      </c>
      <c r="D15" s="200">
        <v>68</v>
      </c>
      <c r="E15" s="200">
        <v>33</v>
      </c>
      <c r="F15" s="200">
        <v>4</v>
      </c>
      <c r="G15" s="200">
        <v>77</v>
      </c>
      <c r="H15" s="200">
        <v>60</v>
      </c>
      <c r="I15" s="200">
        <v>17</v>
      </c>
      <c r="J15" s="200">
        <v>408</v>
      </c>
      <c r="K15" s="200">
        <v>186</v>
      </c>
      <c r="L15" s="276">
        <v>36.5</v>
      </c>
      <c r="M15" s="276">
        <v>16.7</v>
      </c>
      <c r="N15" s="276">
        <v>8.1</v>
      </c>
      <c r="O15" s="276">
        <v>1</v>
      </c>
      <c r="P15" s="276">
        <v>18.899999999999999</v>
      </c>
      <c r="Q15" s="276">
        <v>14.7</v>
      </c>
      <c r="R15" s="629">
        <v>4.2</v>
      </c>
      <c r="S15" s="276">
        <v>100</v>
      </c>
      <c r="T15" s="276">
        <v>45.6</v>
      </c>
      <c r="U15" s="191" t="s">
        <v>246</v>
      </c>
    </row>
    <row r="16" spans="1:23" ht="12.6" customHeight="1" x14ac:dyDescent="0.2">
      <c r="A16" s="172" t="s">
        <v>304</v>
      </c>
      <c r="B16" s="173" t="s">
        <v>247</v>
      </c>
      <c r="C16" s="200">
        <v>50</v>
      </c>
      <c r="D16" s="200">
        <v>24</v>
      </c>
      <c r="E16" s="200">
        <v>14</v>
      </c>
      <c r="F16" s="200">
        <v>4</v>
      </c>
      <c r="G16" s="200">
        <v>35</v>
      </c>
      <c r="H16" s="200">
        <v>36</v>
      </c>
      <c r="I16" s="200">
        <v>8</v>
      </c>
      <c r="J16" s="200">
        <v>171</v>
      </c>
      <c r="K16" s="200">
        <v>68</v>
      </c>
      <c r="L16" s="276">
        <v>29.2</v>
      </c>
      <c r="M16" s="276">
        <v>14</v>
      </c>
      <c r="N16" s="276">
        <v>8.1999999999999993</v>
      </c>
      <c r="O16" s="276">
        <v>2.2999999999999998</v>
      </c>
      <c r="P16" s="276">
        <v>20.5</v>
      </c>
      <c r="Q16" s="276">
        <v>21.1</v>
      </c>
      <c r="R16" s="629">
        <v>4.7</v>
      </c>
      <c r="S16" s="276">
        <v>100</v>
      </c>
      <c r="T16" s="276">
        <v>39.799999999999997</v>
      </c>
      <c r="U16" s="191" t="s">
        <v>248</v>
      </c>
    </row>
    <row r="17" spans="1:21" ht="12.6" customHeight="1" x14ac:dyDescent="0.2">
      <c r="A17" s="172" t="s">
        <v>305</v>
      </c>
      <c r="B17" s="173" t="s">
        <v>1261</v>
      </c>
      <c r="C17" s="200">
        <v>1923</v>
      </c>
      <c r="D17" s="200">
        <v>1081</v>
      </c>
      <c r="E17" s="200">
        <v>501</v>
      </c>
      <c r="F17" s="200">
        <v>106</v>
      </c>
      <c r="G17" s="200">
        <v>990</v>
      </c>
      <c r="H17" s="200">
        <v>1052</v>
      </c>
      <c r="I17" s="200">
        <v>163</v>
      </c>
      <c r="J17" s="200">
        <v>5816</v>
      </c>
      <c r="K17" s="200">
        <v>2530</v>
      </c>
      <c r="L17" s="276">
        <v>33.1</v>
      </c>
      <c r="M17" s="276">
        <v>18.600000000000001</v>
      </c>
      <c r="N17" s="276">
        <v>8.6</v>
      </c>
      <c r="O17" s="276">
        <v>1.8</v>
      </c>
      <c r="P17" s="276">
        <v>17</v>
      </c>
      <c r="Q17" s="276">
        <v>18.100000000000001</v>
      </c>
      <c r="R17" s="629">
        <v>2.8</v>
      </c>
      <c r="S17" s="276">
        <v>100</v>
      </c>
      <c r="T17" s="276">
        <v>43.5</v>
      </c>
      <c r="U17" s="191" t="s">
        <v>1269</v>
      </c>
    </row>
    <row r="18" spans="1:21" ht="12.6" customHeight="1" x14ac:dyDescent="0.2">
      <c r="A18" s="172" t="s">
        <v>306</v>
      </c>
      <c r="B18" s="173" t="s">
        <v>250</v>
      </c>
      <c r="C18" s="200">
        <v>109</v>
      </c>
      <c r="D18" s="200">
        <v>28</v>
      </c>
      <c r="E18" s="200">
        <v>21</v>
      </c>
      <c r="F18" s="200">
        <v>7</v>
      </c>
      <c r="G18" s="200">
        <v>58</v>
      </c>
      <c r="H18" s="200">
        <v>42</v>
      </c>
      <c r="I18" s="200">
        <v>15</v>
      </c>
      <c r="J18" s="200">
        <v>280</v>
      </c>
      <c r="K18" s="200">
        <v>137</v>
      </c>
      <c r="L18" s="276">
        <v>38.9</v>
      </c>
      <c r="M18" s="276">
        <v>10</v>
      </c>
      <c r="N18" s="276">
        <v>7.5</v>
      </c>
      <c r="O18" s="276">
        <v>2.5</v>
      </c>
      <c r="P18" s="276">
        <v>20.7</v>
      </c>
      <c r="Q18" s="276">
        <v>15</v>
      </c>
      <c r="R18" s="629">
        <v>5.4</v>
      </c>
      <c r="S18" s="276">
        <v>100</v>
      </c>
      <c r="T18" s="276">
        <v>48.9</v>
      </c>
      <c r="U18" s="191" t="s">
        <v>251</v>
      </c>
    </row>
    <row r="19" spans="1:21" ht="12.6" customHeight="1" x14ac:dyDescent="0.2">
      <c r="A19" s="172" t="s">
        <v>307</v>
      </c>
      <c r="B19" s="173" t="s">
        <v>252</v>
      </c>
      <c r="C19" s="200">
        <v>512</v>
      </c>
      <c r="D19" s="200">
        <v>135</v>
      </c>
      <c r="E19" s="200">
        <v>121</v>
      </c>
      <c r="F19" s="200">
        <v>24</v>
      </c>
      <c r="G19" s="200">
        <v>109</v>
      </c>
      <c r="H19" s="200">
        <v>156</v>
      </c>
      <c r="I19" s="200">
        <v>63</v>
      </c>
      <c r="J19" s="200">
        <v>1120</v>
      </c>
      <c r="K19" s="200">
        <v>657</v>
      </c>
      <c r="L19" s="276">
        <v>45.7</v>
      </c>
      <c r="M19" s="276">
        <v>12.1</v>
      </c>
      <c r="N19" s="276">
        <v>10.8</v>
      </c>
      <c r="O19" s="276">
        <v>2.1</v>
      </c>
      <c r="P19" s="276">
        <v>9.6999999999999993</v>
      </c>
      <c r="Q19" s="276">
        <v>13.9</v>
      </c>
      <c r="R19" s="629">
        <v>5.6</v>
      </c>
      <c r="S19" s="276">
        <v>100</v>
      </c>
      <c r="T19" s="276">
        <v>58.7</v>
      </c>
      <c r="U19" s="191" t="s">
        <v>253</v>
      </c>
    </row>
    <row r="20" spans="1:21" ht="12.6" customHeight="1" x14ac:dyDescent="0.2">
      <c r="A20" s="172" t="s">
        <v>308</v>
      </c>
      <c r="B20" s="173" t="s">
        <v>254</v>
      </c>
      <c r="C20" s="200">
        <v>238</v>
      </c>
      <c r="D20" s="200">
        <v>90</v>
      </c>
      <c r="E20" s="200">
        <v>52</v>
      </c>
      <c r="F20" s="200">
        <v>13</v>
      </c>
      <c r="G20" s="200">
        <v>89</v>
      </c>
      <c r="H20" s="200">
        <v>107</v>
      </c>
      <c r="I20" s="200">
        <v>20</v>
      </c>
      <c r="J20" s="200">
        <v>609</v>
      </c>
      <c r="K20" s="200">
        <v>303</v>
      </c>
      <c r="L20" s="276">
        <v>39.1</v>
      </c>
      <c r="M20" s="276">
        <v>14.8</v>
      </c>
      <c r="N20" s="276">
        <v>8.5</v>
      </c>
      <c r="O20" s="276">
        <v>2.1</v>
      </c>
      <c r="P20" s="276">
        <v>14.6</v>
      </c>
      <c r="Q20" s="276">
        <v>17.600000000000001</v>
      </c>
      <c r="R20" s="629">
        <v>3.3</v>
      </c>
      <c r="S20" s="276">
        <v>100</v>
      </c>
      <c r="T20" s="276">
        <v>49.8</v>
      </c>
      <c r="U20" s="191" t="s">
        <v>255</v>
      </c>
    </row>
    <row r="21" spans="1:21" ht="12.6" customHeight="1" x14ac:dyDescent="0.2">
      <c r="A21" s="172" t="s">
        <v>309</v>
      </c>
      <c r="B21" s="173" t="s">
        <v>256</v>
      </c>
      <c r="C21" s="200">
        <v>12121</v>
      </c>
      <c r="D21" s="200">
        <v>9809</v>
      </c>
      <c r="E21" s="200">
        <v>4456</v>
      </c>
      <c r="F21" s="200">
        <v>790</v>
      </c>
      <c r="G21" s="200">
        <v>7244</v>
      </c>
      <c r="H21" s="200">
        <v>10708</v>
      </c>
      <c r="I21" s="200">
        <v>1535</v>
      </c>
      <c r="J21" s="200">
        <v>46663</v>
      </c>
      <c r="K21" s="200">
        <v>17367</v>
      </c>
      <c r="L21" s="276">
        <v>26</v>
      </c>
      <c r="M21" s="276">
        <v>21</v>
      </c>
      <c r="N21" s="276">
        <v>9.5</v>
      </c>
      <c r="O21" s="276">
        <v>1.7</v>
      </c>
      <c r="P21" s="276">
        <v>15.5</v>
      </c>
      <c r="Q21" s="276">
        <v>22.9</v>
      </c>
      <c r="R21" s="629">
        <v>3.3</v>
      </c>
      <c r="S21" s="276">
        <v>100</v>
      </c>
      <c r="T21" s="276">
        <v>37.200000000000003</v>
      </c>
      <c r="U21" s="191" t="s">
        <v>257</v>
      </c>
    </row>
    <row r="22" spans="1:21" ht="12.6" customHeight="1" x14ac:dyDescent="0.2">
      <c r="A22" s="172" t="s">
        <v>310</v>
      </c>
      <c r="B22" s="173" t="s">
        <v>258</v>
      </c>
      <c r="C22" s="200">
        <v>100</v>
      </c>
      <c r="D22" s="200">
        <v>24</v>
      </c>
      <c r="E22" s="200">
        <v>23</v>
      </c>
      <c r="F22" s="200">
        <v>10</v>
      </c>
      <c r="G22" s="200">
        <v>23</v>
      </c>
      <c r="H22" s="200">
        <v>23</v>
      </c>
      <c r="I22" s="200">
        <v>17</v>
      </c>
      <c r="J22" s="200">
        <v>220</v>
      </c>
      <c r="K22" s="200">
        <v>133</v>
      </c>
      <c r="L22" s="276">
        <v>45.5</v>
      </c>
      <c r="M22" s="276">
        <v>10.9</v>
      </c>
      <c r="N22" s="276">
        <v>10.5</v>
      </c>
      <c r="O22" s="276">
        <v>4.5</v>
      </c>
      <c r="P22" s="276">
        <v>10.5</v>
      </c>
      <c r="Q22" s="276">
        <v>10.5</v>
      </c>
      <c r="R22" s="629">
        <v>7.7</v>
      </c>
      <c r="S22" s="276">
        <v>100</v>
      </c>
      <c r="T22" s="276">
        <v>60.5</v>
      </c>
      <c r="U22" s="191" t="s">
        <v>259</v>
      </c>
    </row>
    <row r="23" spans="1:21" ht="12.6" customHeight="1" x14ac:dyDescent="0.2">
      <c r="A23" s="172" t="s">
        <v>311</v>
      </c>
      <c r="B23" s="173" t="s">
        <v>260</v>
      </c>
      <c r="C23" s="200">
        <v>268</v>
      </c>
      <c r="D23" s="200">
        <v>138</v>
      </c>
      <c r="E23" s="200">
        <v>66</v>
      </c>
      <c r="F23" s="200">
        <v>18</v>
      </c>
      <c r="G23" s="200">
        <v>164</v>
      </c>
      <c r="H23" s="200">
        <v>132</v>
      </c>
      <c r="I23" s="200">
        <v>49</v>
      </c>
      <c r="J23" s="200">
        <v>835</v>
      </c>
      <c r="K23" s="200">
        <v>352</v>
      </c>
      <c r="L23" s="276">
        <v>32.1</v>
      </c>
      <c r="M23" s="276">
        <v>16.5</v>
      </c>
      <c r="N23" s="276">
        <v>7.9</v>
      </c>
      <c r="O23" s="276">
        <v>2.2000000000000002</v>
      </c>
      <c r="P23" s="276">
        <v>19.600000000000001</v>
      </c>
      <c r="Q23" s="276">
        <v>15.8</v>
      </c>
      <c r="R23" s="629">
        <v>5.9</v>
      </c>
      <c r="S23" s="276">
        <v>100</v>
      </c>
      <c r="T23" s="276">
        <v>42.2</v>
      </c>
      <c r="U23" s="191" t="s">
        <v>261</v>
      </c>
    </row>
    <row r="24" spans="1:21" ht="12.6" customHeight="1" x14ac:dyDescent="0.2">
      <c r="A24" s="172" t="s">
        <v>312</v>
      </c>
      <c r="B24" s="173" t="s">
        <v>262</v>
      </c>
      <c r="C24" s="200">
        <v>2789</v>
      </c>
      <c r="D24" s="200">
        <v>1462</v>
      </c>
      <c r="E24" s="200">
        <v>803</v>
      </c>
      <c r="F24" s="200">
        <v>145</v>
      </c>
      <c r="G24" s="200">
        <v>1269</v>
      </c>
      <c r="H24" s="200">
        <v>1625</v>
      </c>
      <c r="I24" s="200">
        <v>300</v>
      </c>
      <c r="J24" s="200">
        <v>8393</v>
      </c>
      <c r="K24" s="200">
        <v>3737</v>
      </c>
      <c r="L24" s="276">
        <v>33.200000000000003</v>
      </c>
      <c r="M24" s="276">
        <v>17.399999999999999</v>
      </c>
      <c r="N24" s="276">
        <v>9.6</v>
      </c>
      <c r="O24" s="276">
        <v>1.7</v>
      </c>
      <c r="P24" s="276">
        <v>15.1</v>
      </c>
      <c r="Q24" s="276">
        <v>19.399999999999999</v>
      </c>
      <c r="R24" s="629">
        <v>3.6</v>
      </c>
      <c r="S24" s="276">
        <v>100</v>
      </c>
      <c r="T24" s="276">
        <v>44.5</v>
      </c>
      <c r="U24" s="191" t="s">
        <v>263</v>
      </c>
    </row>
    <row r="25" spans="1:21" ht="12.6" customHeight="1" x14ac:dyDescent="0.2">
      <c r="A25" s="172" t="s">
        <v>313</v>
      </c>
      <c r="B25" s="173" t="s">
        <v>264</v>
      </c>
      <c r="C25" s="200">
        <v>385</v>
      </c>
      <c r="D25" s="200">
        <v>242</v>
      </c>
      <c r="E25" s="200">
        <v>105</v>
      </c>
      <c r="F25" s="200">
        <v>20</v>
      </c>
      <c r="G25" s="200">
        <v>152</v>
      </c>
      <c r="H25" s="200">
        <v>170</v>
      </c>
      <c r="I25" s="200">
        <v>23</v>
      </c>
      <c r="J25" s="200">
        <v>1097</v>
      </c>
      <c r="K25" s="200">
        <v>510</v>
      </c>
      <c r="L25" s="276">
        <v>35.1</v>
      </c>
      <c r="M25" s="276">
        <v>22.1</v>
      </c>
      <c r="N25" s="276">
        <v>9.6</v>
      </c>
      <c r="O25" s="276">
        <v>1.8</v>
      </c>
      <c r="P25" s="276">
        <v>13.9</v>
      </c>
      <c r="Q25" s="276">
        <v>15.5</v>
      </c>
      <c r="R25" s="629">
        <v>2.1</v>
      </c>
      <c r="S25" s="276">
        <v>100</v>
      </c>
      <c r="T25" s="276">
        <v>46.5</v>
      </c>
      <c r="U25" s="191" t="s">
        <v>265</v>
      </c>
    </row>
    <row r="26" spans="1:21" ht="12.6" customHeight="1" x14ac:dyDescent="0.2">
      <c r="A26" s="172" t="s">
        <v>314</v>
      </c>
      <c r="B26" s="173" t="s">
        <v>266</v>
      </c>
      <c r="C26" s="200">
        <v>2117</v>
      </c>
      <c r="D26" s="200">
        <v>1048</v>
      </c>
      <c r="E26" s="200">
        <v>622</v>
      </c>
      <c r="F26" s="200">
        <v>106</v>
      </c>
      <c r="G26" s="200">
        <v>1058</v>
      </c>
      <c r="H26" s="200">
        <v>1238</v>
      </c>
      <c r="I26" s="200">
        <v>196</v>
      </c>
      <c r="J26" s="200">
        <v>6385</v>
      </c>
      <c r="K26" s="200">
        <v>2845</v>
      </c>
      <c r="L26" s="276">
        <v>33.200000000000003</v>
      </c>
      <c r="M26" s="276">
        <v>16.399999999999999</v>
      </c>
      <c r="N26" s="276">
        <v>9.6999999999999993</v>
      </c>
      <c r="O26" s="276">
        <v>1.7</v>
      </c>
      <c r="P26" s="276">
        <v>16.600000000000001</v>
      </c>
      <c r="Q26" s="276">
        <v>19.399999999999999</v>
      </c>
      <c r="R26" s="629">
        <v>3.1</v>
      </c>
      <c r="S26" s="276">
        <v>100</v>
      </c>
      <c r="T26" s="276">
        <v>44.6</v>
      </c>
      <c r="U26" s="191" t="s">
        <v>267</v>
      </c>
    </row>
    <row r="27" spans="1:21" ht="12.6" customHeight="1" x14ac:dyDescent="0.2">
      <c r="A27" s="172" t="s">
        <v>315</v>
      </c>
      <c r="B27" s="173" t="s">
        <v>268</v>
      </c>
      <c r="C27" s="200">
        <v>59</v>
      </c>
      <c r="D27" s="200">
        <v>20</v>
      </c>
      <c r="E27" s="200">
        <v>11</v>
      </c>
      <c r="F27" s="200">
        <v>7</v>
      </c>
      <c r="G27" s="200">
        <v>15</v>
      </c>
      <c r="H27" s="200">
        <v>25</v>
      </c>
      <c r="I27" s="200">
        <v>10</v>
      </c>
      <c r="J27" s="200">
        <v>147</v>
      </c>
      <c r="K27" s="200">
        <v>77</v>
      </c>
      <c r="L27" s="276">
        <v>40.1</v>
      </c>
      <c r="M27" s="276">
        <v>13.6</v>
      </c>
      <c r="N27" s="276">
        <v>7.5</v>
      </c>
      <c r="O27" s="276">
        <v>4.8</v>
      </c>
      <c r="P27" s="276">
        <v>10.199999999999999</v>
      </c>
      <c r="Q27" s="276">
        <v>17</v>
      </c>
      <c r="R27" s="629">
        <v>6.8</v>
      </c>
      <c r="S27" s="276">
        <v>100</v>
      </c>
      <c r="T27" s="276">
        <v>52.4</v>
      </c>
      <c r="U27" s="191" t="s">
        <v>269</v>
      </c>
    </row>
    <row r="28" spans="1:21" ht="12.6" customHeight="1" x14ac:dyDescent="0.2">
      <c r="A28" s="172" t="s">
        <v>316</v>
      </c>
      <c r="B28" s="173" t="s">
        <v>1262</v>
      </c>
      <c r="C28" s="200">
        <v>1082</v>
      </c>
      <c r="D28" s="200">
        <v>614</v>
      </c>
      <c r="E28" s="200">
        <v>303</v>
      </c>
      <c r="F28" s="200">
        <v>41</v>
      </c>
      <c r="G28" s="200">
        <v>506</v>
      </c>
      <c r="H28" s="200">
        <v>625</v>
      </c>
      <c r="I28" s="200">
        <v>71</v>
      </c>
      <c r="J28" s="200">
        <v>3242</v>
      </c>
      <c r="K28" s="200">
        <v>1426</v>
      </c>
      <c r="L28" s="276">
        <v>33.4</v>
      </c>
      <c r="M28" s="276">
        <v>18.899999999999999</v>
      </c>
      <c r="N28" s="276">
        <v>9.3000000000000007</v>
      </c>
      <c r="O28" s="276">
        <v>1.3</v>
      </c>
      <c r="P28" s="276">
        <v>15.6</v>
      </c>
      <c r="Q28" s="276">
        <v>19.3</v>
      </c>
      <c r="R28" s="629">
        <v>2.2000000000000002</v>
      </c>
      <c r="S28" s="276">
        <v>100</v>
      </c>
      <c r="T28" s="276">
        <v>44</v>
      </c>
      <c r="U28" s="191" t="s">
        <v>1270</v>
      </c>
    </row>
    <row r="29" spans="1:21" ht="12.6" customHeight="1" x14ac:dyDescent="0.2">
      <c r="A29" s="172" t="s">
        <v>317</v>
      </c>
      <c r="B29" s="173" t="s">
        <v>271</v>
      </c>
      <c r="C29" s="200">
        <v>412</v>
      </c>
      <c r="D29" s="200">
        <v>119</v>
      </c>
      <c r="E29" s="200">
        <v>91</v>
      </c>
      <c r="F29" s="200">
        <v>18</v>
      </c>
      <c r="G29" s="200">
        <v>172</v>
      </c>
      <c r="H29" s="200">
        <v>125</v>
      </c>
      <c r="I29" s="200">
        <v>48</v>
      </c>
      <c r="J29" s="200">
        <v>985</v>
      </c>
      <c r="K29" s="200">
        <v>521</v>
      </c>
      <c r="L29" s="276">
        <v>41.8</v>
      </c>
      <c r="M29" s="276">
        <v>12.1</v>
      </c>
      <c r="N29" s="276">
        <v>9.1999999999999993</v>
      </c>
      <c r="O29" s="276">
        <v>1.8</v>
      </c>
      <c r="P29" s="276">
        <v>17.5</v>
      </c>
      <c r="Q29" s="276">
        <v>12.7</v>
      </c>
      <c r="R29" s="629">
        <v>4.9000000000000004</v>
      </c>
      <c r="S29" s="276">
        <v>100</v>
      </c>
      <c r="T29" s="276">
        <v>52.9</v>
      </c>
      <c r="U29" s="191" t="s">
        <v>272</v>
      </c>
    </row>
    <row r="30" spans="1:21" ht="12.6" customHeight="1" x14ac:dyDescent="0.2">
      <c r="A30" s="172" t="s">
        <v>318</v>
      </c>
      <c r="B30" s="173" t="s">
        <v>273</v>
      </c>
      <c r="C30" s="200">
        <v>753</v>
      </c>
      <c r="D30" s="200">
        <v>301</v>
      </c>
      <c r="E30" s="200">
        <v>201</v>
      </c>
      <c r="F30" s="200">
        <v>46</v>
      </c>
      <c r="G30" s="200">
        <v>323</v>
      </c>
      <c r="H30" s="200">
        <v>298</v>
      </c>
      <c r="I30" s="200">
        <v>88</v>
      </c>
      <c r="J30" s="200">
        <v>2010</v>
      </c>
      <c r="K30" s="200">
        <v>1000</v>
      </c>
      <c r="L30" s="276">
        <v>37.5</v>
      </c>
      <c r="M30" s="276">
        <v>15</v>
      </c>
      <c r="N30" s="276">
        <v>10</v>
      </c>
      <c r="O30" s="276">
        <v>2.2999999999999998</v>
      </c>
      <c r="P30" s="276">
        <v>16.100000000000001</v>
      </c>
      <c r="Q30" s="276">
        <v>14.8</v>
      </c>
      <c r="R30" s="629">
        <v>4.4000000000000004</v>
      </c>
      <c r="S30" s="276">
        <v>100</v>
      </c>
      <c r="T30" s="276">
        <v>49.8</v>
      </c>
      <c r="U30" s="191" t="s">
        <v>274</v>
      </c>
    </row>
    <row r="31" spans="1:21" ht="12.6" customHeight="1" x14ac:dyDescent="0.2">
      <c r="A31" s="172" t="s">
        <v>319</v>
      </c>
      <c r="B31" s="173" t="s">
        <v>275</v>
      </c>
      <c r="C31" s="200">
        <v>340</v>
      </c>
      <c r="D31" s="200">
        <v>177</v>
      </c>
      <c r="E31" s="200">
        <v>76</v>
      </c>
      <c r="F31" s="200">
        <v>18</v>
      </c>
      <c r="G31" s="200">
        <v>116</v>
      </c>
      <c r="H31" s="200">
        <v>139</v>
      </c>
      <c r="I31" s="200">
        <v>42</v>
      </c>
      <c r="J31" s="200">
        <v>908</v>
      </c>
      <c r="K31" s="200">
        <v>434</v>
      </c>
      <c r="L31" s="276">
        <v>37.4</v>
      </c>
      <c r="M31" s="276">
        <v>19.5</v>
      </c>
      <c r="N31" s="276">
        <v>8.4</v>
      </c>
      <c r="O31" s="276">
        <v>2</v>
      </c>
      <c r="P31" s="276">
        <v>12.8</v>
      </c>
      <c r="Q31" s="276">
        <v>15.3</v>
      </c>
      <c r="R31" s="629">
        <v>4.5999999999999996</v>
      </c>
      <c r="S31" s="276">
        <v>100</v>
      </c>
      <c r="T31" s="276">
        <v>47.8</v>
      </c>
      <c r="U31" s="191" t="s">
        <v>276</v>
      </c>
    </row>
    <row r="32" spans="1:21" ht="12.6" customHeight="1" x14ac:dyDescent="0.2">
      <c r="A32" s="172" t="s">
        <v>320</v>
      </c>
      <c r="B32" s="173" t="s">
        <v>277</v>
      </c>
      <c r="C32" s="200">
        <v>951</v>
      </c>
      <c r="D32" s="200">
        <v>380</v>
      </c>
      <c r="E32" s="200">
        <v>228</v>
      </c>
      <c r="F32" s="200">
        <v>35</v>
      </c>
      <c r="G32" s="200">
        <v>361</v>
      </c>
      <c r="H32" s="200">
        <v>358</v>
      </c>
      <c r="I32" s="200">
        <v>90</v>
      </c>
      <c r="J32" s="200">
        <v>2403</v>
      </c>
      <c r="K32" s="200">
        <v>1214</v>
      </c>
      <c r="L32" s="276">
        <v>39.6</v>
      </c>
      <c r="M32" s="276">
        <v>15.8</v>
      </c>
      <c r="N32" s="276">
        <v>9.5</v>
      </c>
      <c r="O32" s="276">
        <v>1.5</v>
      </c>
      <c r="P32" s="276">
        <v>15</v>
      </c>
      <c r="Q32" s="276">
        <v>14.9</v>
      </c>
      <c r="R32" s="629">
        <v>3.7</v>
      </c>
      <c r="S32" s="276">
        <v>100</v>
      </c>
      <c r="T32" s="276">
        <v>50.5</v>
      </c>
      <c r="U32" s="191" t="s">
        <v>278</v>
      </c>
    </row>
    <row r="33" spans="1:21" ht="12.6" customHeight="1" x14ac:dyDescent="0.2">
      <c r="A33" s="172" t="s">
        <v>321</v>
      </c>
      <c r="B33" s="173" t="s">
        <v>279</v>
      </c>
      <c r="C33" s="200">
        <v>210</v>
      </c>
      <c r="D33" s="200">
        <v>89</v>
      </c>
      <c r="E33" s="200">
        <v>63</v>
      </c>
      <c r="F33" s="200">
        <v>17</v>
      </c>
      <c r="G33" s="200">
        <v>73</v>
      </c>
      <c r="H33" s="200">
        <v>87</v>
      </c>
      <c r="I33" s="200">
        <v>13</v>
      </c>
      <c r="J33" s="200">
        <v>552</v>
      </c>
      <c r="K33" s="200">
        <v>290</v>
      </c>
      <c r="L33" s="276">
        <v>38</v>
      </c>
      <c r="M33" s="276">
        <v>16.100000000000001</v>
      </c>
      <c r="N33" s="276">
        <v>11.4</v>
      </c>
      <c r="O33" s="276">
        <v>3.1</v>
      </c>
      <c r="P33" s="276">
        <v>13.2</v>
      </c>
      <c r="Q33" s="276">
        <v>15.8</v>
      </c>
      <c r="R33" s="629">
        <v>2.4</v>
      </c>
      <c r="S33" s="276">
        <v>100</v>
      </c>
      <c r="T33" s="276">
        <v>52.5</v>
      </c>
      <c r="U33" s="191" t="s">
        <v>280</v>
      </c>
    </row>
    <row r="34" spans="1:21" ht="12.6" customHeight="1" x14ac:dyDescent="0.2">
      <c r="A34" s="172" t="s">
        <v>322</v>
      </c>
      <c r="B34" s="173" t="s">
        <v>281</v>
      </c>
      <c r="C34" s="200">
        <v>392</v>
      </c>
      <c r="D34" s="200">
        <v>135</v>
      </c>
      <c r="E34" s="200">
        <v>103</v>
      </c>
      <c r="F34" s="200">
        <v>22</v>
      </c>
      <c r="G34" s="200">
        <v>168</v>
      </c>
      <c r="H34" s="200">
        <v>132</v>
      </c>
      <c r="I34" s="200">
        <v>56</v>
      </c>
      <c r="J34" s="200">
        <v>1008</v>
      </c>
      <c r="K34" s="200">
        <v>517</v>
      </c>
      <c r="L34" s="276">
        <v>38.9</v>
      </c>
      <c r="M34" s="276">
        <v>13.4</v>
      </c>
      <c r="N34" s="276">
        <v>10.199999999999999</v>
      </c>
      <c r="O34" s="276">
        <v>2.2000000000000002</v>
      </c>
      <c r="P34" s="276">
        <v>16.7</v>
      </c>
      <c r="Q34" s="276">
        <v>13.1</v>
      </c>
      <c r="R34" s="629">
        <v>5.6</v>
      </c>
      <c r="S34" s="276">
        <v>100</v>
      </c>
      <c r="T34" s="276">
        <v>51.3</v>
      </c>
      <c r="U34" s="191" t="s">
        <v>282</v>
      </c>
    </row>
    <row r="35" spans="1:21" ht="12.6" customHeight="1" x14ac:dyDescent="0.2">
      <c r="A35" s="172" t="s">
        <v>323</v>
      </c>
      <c r="B35" s="173" t="s">
        <v>283</v>
      </c>
      <c r="C35" s="200">
        <v>767</v>
      </c>
      <c r="D35" s="200">
        <v>284</v>
      </c>
      <c r="E35" s="200">
        <v>185</v>
      </c>
      <c r="F35" s="200">
        <v>30</v>
      </c>
      <c r="G35" s="200">
        <v>309</v>
      </c>
      <c r="H35" s="200">
        <v>297</v>
      </c>
      <c r="I35" s="200">
        <v>81</v>
      </c>
      <c r="J35" s="200">
        <v>1953</v>
      </c>
      <c r="K35" s="200">
        <v>982</v>
      </c>
      <c r="L35" s="276">
        <v>39.299999999999997</v>
      </c>
      <c r="M35" s="276">
        <v>14.5</v>
      </c>
      <c r="N35" s="276">
        <v>9.5</v>
      </c>
      <c r="O35" s="276">
        <v>1.5</v>
      </c>
      <c r="P35" s="276">
        <v>15.8</v>
      </c>
      <c r="Q35" s="276">
        <v>15.2</v>
      </c>
      <c r="R35" s="629">
        <v>4.0999999999999996</v>
      </c>
      <c r="S35" s="276">
        <v>100</v>
      </c>
      <c r="T35" s="276">
        <v>50.3</v>
      </c>
      <c r="U35" s="191" t="s">
        <v>284</v>
      </c>
    </row>
    <row r="36" spans="1:21" ht="12.6" customHeight="1" x14ac:dyDescent="0.2">
      <c r="A36" s="172" t="s">
        <v>324</v>
      </c>
      <c r="B36" s="173" t="s">
        <v>285</v>
      </c>
      <c r="C36" s="200">
        <v>503</v>
      </c>
      <c r="D36" s="200">
        <v>184</v>
      </c>
      <c r="E36" s="200">
        <v>124</v>
      </c>
      <c r="F36" s="200">
        <v>23</v>
      </c>
      <c r="G36" s="200">
        <v>167</v>
      </c>
      <c r="H36" s="200">
        <v>157</v>
      </c>
      <c r="I36" s="200">
        <v>46</v>
      </c>
      <c r="J36" s="200">
        <v>1204</v>
      </c>
      <c r="K36" s="200">
        <v>650</v>
      </c>
      <c r="L36" s="276">
        <v>41.8</v>
      </c>
      <c r="M36" s="276">
        <v>15.3</v>
      </c>
      <c r="N36" s="276">
        <v>10.3</v>
      </c>
      <c r="O36" s="276">
        <v>1.9</v>
      </c>
      <c r="P36" s="276">
        <v>13.9</v>
      </c>
      <c r="Q36" s="276">
        <v>13</v>
      </c>
      <c r="R36" s="629">
        <v>3.8</v>
      </c>
      <c r="S36" s="276">
        <v>100</v>
      </c>
      <c r="T36" s="276">
        <v>54</v>
      </c>
      <c r="U36" s="191" t="s">
        <v>286</v>
      </c>
    </row>
    <row r="37" spans="1:21" ht="12.6" customHeight="1" x14ac:dyDescent="0.2">
      <c r="A37" s="172" t="s">
        <v>325</v>
      </c>
      <c r="B37" s="173" t="s">
        <v>1263</v>
      </c>
      <c r="C37" s="200">
        <v>340</v>
      </c>
      <c r="D37" s="200">
        <v>121</v>
      </c>
      <c r="E37" s="200">
        <v>72</v>
      </c>
      <c r="F37" s="200">
        <v>18</v>
      </c>
      <c r="G37" s="200">
        <v>129</v>
      </c>
      <c r="H37" s="200">
        <v>164</v>
      </c>
      <c r="I37" s="200">
        <v>34</v>
      </c>
      <c r="J37" s="200">
        <v>878</v>
      </c>
      <c r="K37" s="200">
        <v>430</v>
      </c>
      <c r="L37" s="276">
        <v>38.700000000000003</v>
      </c>
      <c r="M37" s="276">
        <v>13.8</v>
      </c>
      <c r="N37" s="276">
        <v>8.1999999999999993</v>
      </c>
      <c r="O37" s="276">
        <v>2.1</v>
      </c>
      <c r="P37" s="276">
        <v>14.7</v>
      </c>
      <c r="Q37" s="276">
        <v>18.7</v>
      </c>
      <c r="R37" s="629">
        <v>3.9</v>
      </c>
      <c r="S37" s="276">
        <v>100</v>
      </c>
      <c r="T37" s="276">
        <v>49</v>
      </c>
      <c r="U37" s="191" t="s">
        <v>1271</v>
      </c>
    </row>
    <row r="38" spans="1:21" ht="12.6" customHeight="1" x14ac:dyDescent="0.2">
      <c r="A38" s="172" t="s">
        <v>326</v>
      </c>
      <c r="B38" s="173" t="s">
        <v>1264</v>
      </c>
      <c r="C38" s="200">
        <v>97</v>
      </c>
      <c r="D38" s="200">
        <v>57</v>
      </c>
      <c r="E38" s="200">
        <v>15</v>
      </c>
      <c r="F38" s="200">
        <v>8</v>
      </c>
      <c r="G38" s="200">
        <v>33</v>
      </c>
      <c r="H38" s="200">
        <v>49</v>
      </c>
      <c r="I38" s="200">
        <v>9</v>
      </c>
      <c r="J38" s="200">
        <v>268</v>
      </c>
      <c r="K38" s="200">
        <v>120</v>
      </c>
      <c r="L38" s="276">
        <v>36.200000000000003</v>
      </c>
      <c r="M38" s="276">
        <v>21.3</v>
      </c>
      <c r="N38" s="276">
        <v>5.6</v>
      </c>
      <c r="O38" s="276">
        <v>3</v>
      </c>
      <c r="P38" s="276">
        <v>12.3</v>
      </c>
      <c r="Q38" s="276">
        <v>18.3</v>
      </c>
      <c r="R38" s="629">
        <v>3.4</v>
      </c>
      <c r="S38" s="276">
        <v>100</v>
      </c>
      <c r="T38" s="276">
        <v>44.8</v>
      </c>
      <c r="U38" s="191" t="s">
        <v>1272</v>
      </c>
    </row>
    <row r="39" spans="1:21" ht="12.6" customHeight="1" x14ac:dyDescent="0.2">
      <c r="A39" s="172" t="s">
        <v>327</v>
      </c>
      <c r="B39" s="173" t="s">
        <v>289</v>
      </c>
      <c r="C39" s="200">
        <v>164</v>
      </c>
      <c r="D39" s="200">
        <v>62</v>
      </c>
      <c r="E39" s="200">
        <v>47</v>
      </c>
      <c r="F39" s="200">
        <v>12</v>
      </c>
      <c r="G39" s="200">
        <v>85</v>
      </c>
      <c r="H39" s="200">
        <v>91</v>
      </c>
      <c r="I39" s="200">
        <v>45</v>
      </c>
      <c r="J39" s="200">
        <v>506</v>
      </c>
      <c r="K39" s="200">
        <v>223</v>
      </c>
      <c r="L39" s="276">
        <v>32.4</v>
      </c>
      <c r="M39" s="276">
        <v>12.3</v>
      </c>
      <c r="N39" s="276">
        <v>9.3000000000000007</v>
      </c>
      <c r="O39" s="276">
        <v>2.4</v>
      </c>
      <c r="P39" s="276">
        <v>16.8</v>
      </c>
      <c r="Q39" s="276">
        <v>18</v>
      </c>
      <c r="R39" s="629">
        <v>8.9</v>
      </c>
      <c r="S39" s="276">
        <v>100</v>
      </c>
      <c r="T39" s="276">
        <v>44.1</v>
      </c>
      <c r="U39" s="191" t="s">
        <v>290</v>
      </c>
    </row>
    <row r="40" spans="1:21" ht="12.6" customHeight="1" x14ac:dyDescent="0.2">
      <c r="A40" s="172" t="s">
        <v>328</v>
      </c>
      <c r="B40" s="173" t="s">
        <v>291</v>
      </c>
      <c r="C40" s="200">
        <v>350</v>
      </c>
      <c r="D40" s="200">
        <v>127</v>
      </c>
      <c r="E40" s="200">
        <v>90</v>
      </c>
      <c r="F40" s="200">
        <v>25</v>
      </c>
      <c r="G40" s="200">
        <v>132</v>
      </c>
      <c r="H40" s="200">
        <v>106</v>
      </c>
      <c r="I40" s="200">
        <v>49</v>
      </c>
      <c r="J40" s="200">
        <v>879</v>
      </c>
      <c r="K40" s="200">
        <v>465</v>
      </c>
      <c r="L40" s="276">
        <v>39.799999999999997</v>
      </c>
      <c r="M40" s="276">
        <v>14.4</v>
      </c>
      <c r="N40" s="276">
        <v>10.199999999999999</v>
      </c>
      <c r="O40" s="276">
        <v>2.8</v>
      </c>
      <c r="P40" s="276">
        <v>15</v>
      </c>
      <c r="Q40" s="276">
        <v>12.1</v>
      </c>
      <c r="R40" s="629">
        <v>5.6</v>
      </c>
      <c r="S40" s="276">
        <v>100</v>
      </c>
      <c r="T40" s="276">
        <v>52.9</v>
      </c>
      <c r="U40" s="191" t="s">
        <v>292</v>
      </c>
    </row>
    <row r="41" spans="1:21" ht="12.6" customHeight="1" x14ac:dyDescent="0.2">
      <c r="A41" s="172" t="s">
        <v>329</v>
      </c>
      <c r="B41" s="173" t="s">
        <v>293</v>
      </c>
      <c r="C41" s="200">
        <v>490</v>
      </c>
      <c r="D41" s="200">
        <v>179</v>
      </c>
      <c r="E41" s="200">
        <v>132</v>
      </c>
      <c r="F41" s="200">
        <v>21</v>
      </c>
      <c r="G41" s="200">
        <v>162</v>
      </c>
      <c r="H41" s="200">
        <v>156</v>
      </c>
      <c r="I41" s="200">
        <v>64</v>
      </c>
      <c r="J41" s="200">
        <v>1204</v>
      </c>
      <c r="K41" s="200">
        <v>643</v>
      </c>
      <c r="L41" s="276">
        <v>40.700000000000003</v>
      </c>
      <c r="M41" s="276">
        <v>14.9</v>
      </c>
      <c r="N41" s="276">
        <v>11</v>
      </c>
      <c r="O41" s="276">
        <v>1.7</v>
      </c>
      <c r="P41" s="276">
        <v>13.5</v>
      </c>
      <c r="Q41" s="276">
        <v>13</v>
      </c>
      <c r="R41" s="629">
        <v>5.3</v>
      </c>
      <c r="S41" s="276">
        <v>100</v>
      </c>
      <c r="T41" s="276">
        <v>53.4</v>
      </c>
      <c r="U41" s="191" t="s">
        <v>294</v>
      </c>
    </row>
    <row r="42" spans="1:21" ht="12.6" customHeight="1" x14ac:dyDescent="0.2">
      <c r="A42" s="172" t="s">
        <v>330</v>
      </c>
      <c r="B42" s="173" t="s">
        <v>295</v>
      </c>
      <c r="C42" s="200">
        <v>707</v>
      </c>
      <c r="D42" s="200">
        <v>401</v>
      </c>
      <c r="E42" s="200">
        <v>183</v>
      </c>
      <c r="F42" s="200">
        <v>34</v>
      </c>
      <c r="G42" s="200">
        <v>308</v>
      </c>
      <c r="H42" s="200">
        <v>373</v>
      </c>
      <c r="I42" s="200">
        <v>78</v>
      </c>
      <c r="J42" s="200">
        <v>2084</v>
      </c>
      <c r="K42" s="200">
        <v>924</v>
      </c>
      <c r="L42" s="276">
        <v>33.9</v>
      </c>
      <c r="M42" s="276">
        <v>19.2</v>
      </c>
      <c r="N42" s="276">
        <v>8.8000000000000007</v>
      </c>
      <c r="O42" s="276">
        <v>1.6</v>
      </c>
      <c r="P42" s="276">
        <v>14.8</v>
      </c>
      <c r="Q42" s="276">
        <v>17.899999999999999</v>
      </c>
      <c r="R42" s="629">
        <v>3.7</v>
      </c>
      <c r="S42" s="276">
        <v>100</v>
      </c>
      <c r="T42" s="276">
        <v>44.3</v>
      </c>
      <c r="U42" s="191" t="s">
        <v>296</v>
      </c>
    </row>
    <row r="43" spans="1:21" ht="12.6" customHeight="1" x14ac:dyDescent="0.2">
      <c r="A43" s="172" t="s">
        <v>331</v>
      </c>
      <c r="B43" s="173" t="s">
        <v>297</v>
      </c>
      <c r="C43" s="200">
        <v>420</v>
      </c>
      <c r="D43" s="200">
        <v>111</v>
      </c>
      <c r="E43" s="200">
        <v>99</v>
      </c>
      <c r="F43" s="200">
        <v>19</v>
      </c>
      <c r="G43" s="200">
        <v>139</v>
      </c>
      <c r="H43" s="200">
        <v>113</v>
      </c>
      <c r="I43" s="200">
        <v>40</v>
      </c>
      <c r="J43" s="200">
        <v>941</v>
      </c>
      <c r="K43" s="200">
        <v>538</v>
      </c>
      <c r="L43" s="276">
        <v>44.6</v>
      </c>
      <c r="M43" s="276">
        <v>11.8</v>
      </c>
      <c r="N43" s="276">
        <v>10.5</v>
      </c>
      <c r="O43" s="276">
        <v>2</v>
      </c>
      <c r="P43" s="276">
        <v>14.8</v>
      </c>
      <c r="Q43" s="276">
        <v>12</v>
      </c>
      <c r="R43" s="629">
        <v>4.3</v>
      </c>
      <c r="S43" s="276">
        <v>100</v>
      </c>
      <c r="T43" s="276">
        <v>57.2</v>
      </c>
      <c r="U43" s="191" t="s">
        <v>298</v>
      </c>
    </row>
    <row r="44" spans="1:21" ht="12.6" customHeight="1" x14ac:dyDescent="0.2">
      <c r="A44" s="172" t="s">
        <v>332</v>
      </c>
      <c r="B44" s="173" t="s">
        <v>299</v>
      </c>
      <c r="C44" s="200">
        <v>513</v>
      </c>
      <c r="D44" s="200">
        <v>209</v>
      </c>
      <c r="E44" s="200">
        <v>108</v>
      </c>
      <c r="F44" s="200">
        <v>24</v>
      </c>
      <c r="G44" s="200">
        <v>199</v>
      </c>
      <c r="H44" s="200">
        <v>232</v>
      </c>
      <c r="I44" s="200">
        <v>37</v>
      </c>
      <c r="J44" s="200">
        <v>1322</v>
      </c>
      <c r="K44" s="200">
        <v>645</v>
      </c>
      <c r="L44" s="276">
        <v>38.799999999999997</v>
      </c>
      <c r="M44" s="276">
        <v>15.8</v>
      </c>
      <c r="N44" s="276">
        <v>8.1999999999999993</v>
      </c>
      <c r="O44" s="276">
        <v>1.8</v>
      </c>
      <c r="P44" s="276">
        <v>15.1</v>
      </c>
      <c r="Q44" s="276">
        <v>17.5</v>
      </c>
      <c r="R44" s="629">
        <v>2.8</v>
      </c>
      <c r="S44" s="276">
        <v>100</v>
      </c>
      <c r="T44" s="276">
        <v>48.8</v>
      </c>
      <c r="U44" s="191" t="s">
        <v>300</v>
      </c>
    </row>
    <row r="45" spans="1:21" ht="12.6" customHeight="1" x14ac:dyDescent="0.2">
      <c r="A45" s="172" t="s">
        <v>333</v>
      </c>
      <c r="B45" s="173" t="s">
        <v>301</v>
      </c>
      <c r="C45" s="200">
        <v>143</v>
      </c>
      <c r="D45" s="200">
        <v>70</v>
      </c>
      <c r="E45" s="200">
        <v>32</v>
      </c>
      <c r="F45" s="200">
        <v>8</v>
      </c>
      <c r="G45" s="200">
        <v>87</v>
      </c>
      <c r="H45" s="200">
        <v>78</v>
      </c>
      <c r="I45" s="200">
        <v>6</v>
      </c>
      <c r="J45" s="200">
        <v>424</v>
      </c>
      <c r="K45" s="200">
        <v>183</v>
      </c>
      <c r="L45" s="276">
        <v>33.700000000000003</v>
      </c>
      <c r="M45" s="276">
        <v>16.5</v>
      </c>
      <c r="N45" s="276">
        <v>7.5</v>
      </c>
      <c r="O45" s="276">
        <v>1.9</v>
      </c>
      <c r="P45" s="276">
        <v>20.5</v>
      </c>
      <c r="Q45" s="276">
        <v>18.399999999999999</v>
      </c>
      <c r="R45" s="629">
        <v>1.4</v>
      </c>
      <c r="S45" s="276">
        <v>100</v>
      </c>
      <c r="T45" s="276">
        <v>43.2</v>
      </c>
      <c r="U45" s="191" t="s">
        <v>525</v>
      </c>
    </row>
    <row r="46" spans="1:21" ht="12.6" customHeight="1" x14ac:dyDescent="0.2">
      <c r="A46" s="172" t="s">
        <v>334</v>
      </c>
      <c r="B46" s="173" t="s">
        <v>526</v>
      </c>
      <c r="C46" s="200">
        <v>404</v>
      </c>
      <c r="D46" s="200">
        <v>113</v>
      </c>
      <c r="E46" s="200">
        <v>72</v>
      </c>
      <c r="F46" s="200">
        <v>14</v>
      </c>
      <c r="G46" s="200">
        <v>109</v>
      </c>
      <c r="H46" s="200">
        <v>124</v>
      </c>
      <c r="I46" s="200">
        <v>49</v>
      </c>
      <c r="J46" s="200">
        <v>885</v>
      </c>
      <c r="K46" s="200">
        <v>490</v>
      </c>
      <c r="L46" s="276">
        <v>45.6</v>
      </c>
      <c r="M46" s="276">
        <v>12.8</v>
      </c>
      <c r="N46" s="276">
        <v>8.1</v>
      </c>
      <c r="O46" s="276">
        <v>1.6</v>
      </c>
      <c r="P46" s="276">
        <v>12.3</v>
      </c>
      <c r="Q46" s="276">
        <v>14</v>
      </c>
      <c r="R46" s="629">
        <v>5.5</v>
      </c>
      <c r="S46" s="276">
        <v>100</v>
      </c>
      <c r="T46" s="276">
        <v>55.4</v>
      </c>
      <c r="U46" s="191" t="s">
        <v>527</v>
      </c>
    </row>
    <row r="47" spans="1:21" ht="12.6" customHeight="1" x14ac:dyDescent="0.2">
      <c r="A47" s="172" t="s">
        <v>335</v>
      </c>
      <c r="B47" s="173" t="s">
        <v>528</v>
      </c>
      <c r="C47" s="200">
        <v>489</v>
      </c>
      <c r="D47" s="200">
        <v>178</v>
      </c>
      <c r="E47" s="200">
        <v>123</v>
      </c>
      <c r="F47" s="200">
        <v>18</v>
      </c>
      <c r="G47" s="200">
        <v>178</v>
      </c>
      <c r="H47" s="200">
        <v>135</v>
      </c>
      <c r="I47" s="200">
        <v>40</v>
      </c>
      <c r="J47" s="200">
        <v>1161</v>
      </c>
      <c r="K47" s="200">
        <v>630</v>
      </c>
      <c r="L47" s="276">
        <v>42.1</v>
      </c>
      <c r="M47" s="276">
        <v>15.3</v>
      </c>
      <c r="N47" s="276">
        <v>10.6</v>
      </c>
      <c r="O47" s="276">
        <v>1.6</v>
      </c>
      <c r="P47" s="276">
        <v>15.3</v>
      </c>
      <c r="Q47" s="276">
        <v>11.6</v>
      </c>
      <c r="R47" s="629">
        <v>3.4</v>
      </c>
      <c r="S47" s="276">
        <v>100</v>
      </c>
      <c r="T47" s="276">
        <v>54.3</v>
      </c>
      <c r="U47" s="191" t="s">
        <v>528</v>
      </c>
    </row>
    <row r="48" spans="1:21" ht="12.6" customHeight="1" x14ac:dyDescent="0.2">
      <c r="A48" s="172" t="s">
        <v>336</v>
      </c>
      <c r="B48" s="173" t="s">
        <v>529</v>
      </c>
      <c r="C48" s="200">
        <v>241</v>
      </c>
      <c r="D48" s="200">
        <v>123</v>
      </c>
      <c r="E48" s="200">
        <v>61</v>
      </c>
      <c r="F48" s="200">
        <v>16</v>
      </c>
      <c r="G48" s="200">
        <v>91</v>
      </c>
      <c r="H48" s="200">
        <v>107</v>
      </c>
      <c r="I48" s="200">
        <v>25</v>
      </c>
      <c r="J48" s="200">
        <v>664</v>
      </c>
      <c r="K48" s="200">
        <v>318</v>
      </c>
      <c r="L48" s="276">
        <v>36.299999999999997</v>
      </c>
      <c r="M48" s="276">
        <v>18.5</v>
      </c>
      <c r="N48" s="276">
        <v>9.1999999999999993</v>
      </c>
      <c r="O48" s="276">
        <v>2.4</v>
      </c>
      <c r="P48" s="276">
        <v>13.7</v>
      </c>
      <c r="Q48" s="276">
        <v>16.100000000000001</v>
      </c>
      <c r="R48" s="629">
        <v>3.8</v>
      </c>
      <c r="S48" s="276">
        <v>100</v>
      </c>
      <c r="T48" s="276">
        <v>47.9</v>
      </c>
      <c r="U48" s="191" t="s">
        <v>530</v>
      </c>
    </row>
    <row r="49" spans="1:21" ht="12.6" customHeight="1" x14ac:dyDescent="0.2">
      <c r="A49" s="172" t="s">
        <v>337</v>
      </c>
      <c r="B49" s="173" t="s">
        <v>531</v>
      </c>
      <c r="C49" s="200">
        <v>147</v>
      </c>
      <c r="D49" s="200">
        <v>42</v>
      </c>
      <c r="E49" s="200">
        <v>34</v>
      </c>
      <c r="F49" s="200">
        <v>4</v>
      </c>
      <c r="G49" s="200">
        <v>56</v>
      </c>
      <c r="H49" s="200">
        <v>45</v>
      </c>
      <c r="I49" s="200">
        <v>7</v>
      </c>
      <c r="J49" s="200">
        <v>335</v>
      </c>
      <c r="K49" s="200">
        <v>185</v>
      </c>
      <c r="L49" s="276">
        <v>43.9</v>
      </c>
      <c r="M49" s="276">
        <v>12.5</v>
      </c>
      <c r="N49" s="276">
        <v>10.1</v>
      </c>
      <c r="O49" s="276">
        <v>1.2</v>
      </c>
      <c r="P49" s="276">
        <v>16.7</v>
      </c>
      <c r="Q49" s="276">
        <v>13.4</v>
      </c>
      <c r="R49" s="629">
        <v>2.1</v>
      </c>
      <c r="S49" s="276">
        <v>100</v>
      </c>
      <c r="T49" s="276">
        <v>55.2</v>
      </c>
      <c r="U49" s="191" t="s">
        <v>532</v>
      </c>
    </row>
    <row r="50" spans="1:21" ht="12.6" customHeight="1" x14ac:dyDescent="0.2">
      <c r="A50" s="172" t="s">
        <v>338</v>
      </c>
      <c r="B50" s="173" t="s">
        <v>533</v>
      </c>
      <c r="C50" s="200">
        <v>748</v>
      </c>
      <c r="D50" s="200">
        <v>327</v>
      </c>
      <c r="E50" s="200">
        <v>196</v>
      </c>
      <c r="F50" s="200">
        <v>42</v>
      </c>
      <c r="G50" s="200">
        <v>320</v>
      </c>
      <c r="H50" s="200">
        <v>322</v>
      </c>
      <c r="I50" s="200">
        <v>73</v>
      </c>
      <c r="J50" s="200">
        <v>2028</v>
      </c>
      <c r="K50" s="200">
        <v>986</v>
      </c>
      <c r="L50" s="276">
        <v>36.9</v>
      </c>
      <c r="M50" s="276">
        <v>16.100000000000001</v>
      </c>
      <c r="N50" s="276">
        <v>9.6999999999999993</v>
      </c>
      <c r="O50" s="276">
        <v>2.1</v>
      </c>
      <c r="P50" s="276">
        <v>15.8</v>
      </c>
      <c r="Q50" s="276">
        <v>15.9</v>
      </c>
      <c r="R50" s="629">
        <v>3.6</v>
      </c>
      <c r="S50" s="276">
        <v>100</v>
      </c>
      <c r="T50" s="276">
        <v>48.6</v>
      </c>
      <c r="U50" s="191" t="s">
        <v>534</v>
      </c>
    </row>
    <row r="51" spans="1:21" ht="12.6" customHeight="1" x14ac:dyDescent="0.2">
      <c r="A51" s="172" t="s">
        <v>339</v>
      </c>
      <c r="B51" s="173" t="s">
        <v>535</v>
      </c>
      <c r="C51" s="200">
        <v>636</v>
      </c>
      <c r="D51" s="200">
        <v>384</v>
      </c>
      <c r="E51" s="200">
        <v>221</v>
      </c>
      <c r="F51" s="200">
        <v>36</v>
      </c>
      <c r="G51" s="200">
        <v>348</v>
      </c>
      <c r="H51" s="200">
        <v>414</v>
      </c>
      <c r="I51" s="200">
        <v>69</v>
      </c>
      <c r="J51" s="200">
        <v>2108</v>
      </c>
      <c r="K51" s="200">
        <v>893</v>
      </c>
      <c r="L51" s="276">
        <v>30.2</v>
      </c>
      <c r="M51" s="276">
        <v>18.2</v>
      </c>
      <c r="N51" s="276">
        <v>10.5</v>
      </c>
      <c r="O51" s="276">
        <v>1.7</v>
      </c>
      <c r="P51" s="276">
        <v>16.5</v>
      </c>
      <c r="Q51" s="276">
        <v>19.600000000000001</v>
      </c>
      <c r="R51" s="629">
        <v>3.3</v>
      </c>
      <c r="S51" s="276">
        <v>100</v>
      </c>
      <c r="T51" s="276">
        <v>42.4</v>
      </c>
      <c r="U51" s="191" t="s">
        <v>536</v>
      </c>
    </row>
    <row r="52" spans="1:21" ht="12.6" customHeight="1" x14ac:dyDescent="0.2">
      <c r="A52" s="172" t="s">
        <v>340</v>
      </c>
      <c r="B52" s="173" t="s">
        <v>537</v>
      </c>
      <c r="C52" s="200">
        <v>408</v>
      </c>
      <c r="D52" s="200">
        <v>143</v>
      </c>
      <c r="E52" s="200">
        <v>78</v>
      </c>
      <c r="F52" s="200">
        <v>12</v>
      </c>
      <c r="G52" s="200">
        <v>153</v>
      </c>
      <c r="H52" s="200">
        <v>134</v>
      </c>
      <c r="I52" s="200">
        <v>27</v>
      </c>
      <c r="J52" s="200">
        <v>955</v>
      </c>
      <c r="K52" s="200">
        <v>498</v>
      </c>
      <c r="L52" s="276">
        <v>42.7</v>
      </c>
      <c r="M52" s="276">
        <v>15</v>
      </c>
      <c r="N52" s="276">
        <v>8.1999999999999993</v>
      </c>
      <c r="O52" s="276">
        <v>1.3</v>
      </c>
      <c r="P52" s="276">
        <v>16</v>
      </c>
      <c r="Q52" s="276">
        <v>14</v>
      </c>
      <c r="R52" s="629">
        <v>2.8</v>
      </c>
      <c r="S52" s="276">
        <v>100</v>
      </c>
      <c r="T52" s="276">
        <v>52.1</v>
      </c>
      <c r="U52" s="191" t="s">
        <v>538</v>
      </c>
    </row>
    <row r="53" spans="1:21" ht="12.6" customHeight="1" x14ac:dyDescent="0.2">
      <c r="A53" s="172" t="s">
        <v>341</v>
      </c>
      <c r="B53" s="173" t="s">
        <v>539</v>
      </c>
      <c r="C53" s="200">
        <v>2448</v>
      </c>
      <c r="D53" s="200">
        <v>1586</v>
      </c>
      <c r="E53" s="200">
        <v>582</v>
      </c>
      <c r="F53" s="200">
        <v>103</v>
      </c>
      <c r="G53" s="200">
        <v>928</v>
      </c>
      <c r="H53" s="200">
        <v>1075</v>
      </c>
      <c r="I53" s="200">
        <v>177</v>
      </c>
      <c r="J53" s="200">
        <v>6899</v>
      </c>
      <c r="K53" s="200">
        <v>3133</v>
      </c>
      <c r="L53" s="276">
        <v>35.5</v>
      </c>
      <c r="M53" s="276">
        <v>23</v>
      </c>
      <c r="N53" s="276">
        <v>8.4</v>
      </c>
      <c r="O53" s="276">
        <v>1.5</v>
      </c>
      <c r="P53" s="276">
        <v>13.5</v>
      </c>
      <c r="Q53" s="276">
        <v>15.6</v>
      </c>
      <c r="R53" s="629">
        <v>2.6</v>
      </c>
      <c r="S53" s="276">
        <v>100</v>
      </c>
      <c r="T53" s="276">
        <v>45.4</v>
      </c>
      <c r="U53" s="191" t="s">
        <v>540</v>
      </c>
    </row>
    <row r="54" spans="1:21" ht="12.6" customHeight="1" x14ac:dyDescent="0.2">
      <c r="A54" s="172" t="s">
        <v>342</v>
      </c>
      <c r="B54" s="173" t="s">
        <v>541</v>
      </c>
      <c r="C54" s="200">
        <v>1543</v>
      </c>
      <c r="D54" s="200">
        <v>817</v>
      </c>
      <c r="E54" s="200">
        <v>475</v>
      </c>
      <c r="F54" s="200">
        <v>75</v>
      </c>
      <c r="G54" s="200">
        <v>743</v>
      </c>
      <c r="H54" s="200">
        <v>886</v>
      </c>
      <c r="I54" s="200">
        <v>131</v>
      </c>
      <c r="J54" s="200">
        <v>4670</v>
      </c>
      <c r="K54" s="200">
        <v>2093</v>
      </c>
      <c r="L54" s="276">
        <v>33</v>
      </c>
      <c r="M54" s="276">
        <v>17.5</v>
      </c>
      <c r="N54" s="276">
        <v>10.199999999999999</v>
      </c>
      <c r="O54" s="276">
        <v>1.6</v>
      </c>
      <c r="P54" s="276">
        <v>15.9</v>
      </c>
      <c r="Q54" s="276">
        <v>19</v>
      </c>
      <c r="R54" s="629">
        <v>2.8</v>
      </c>
      <c r="S54" s="276">
        <v>100</v>
      </c>
      <c r="T54" s="276">
        <v>44.8</v>
      </c>
      <c r="U54" s="191" t="s">
        <v>541</v>
      </c>
    </row>
    <row r="55" spans="1:21" ht="12.6" customHeight="1" x14ac:dyDescent="0.2">
      <c r="A55" s="172" t="s">
        <v>343</v>
      </c>
      <c r="B55" s="173" t="s">
        <v>542</v>
      </c>
      <c r="C55" s="200">
        <v>570</v>
      </c>
      <c r="D55" s="200">
        <v>214</v>
      </c>
      <c r="E55" s="200">
        <v>144</v>
      </c>
      <c r="F55" s="200">
        <v>28</v>
      </c>
      <c r="G55" s="200">
        <v>207</v>
      </c>
      <c r="H55" s="200">
        <v>208</v>
      </c>
      <c r="I55" s="200">
        <v>71</v>
      </c>
      <c r="J55" s="200">
        <v>1442</v>
      </c>
      <c r="K55" s="200">
        <v>742</v>
      </c>
      <c r="L55" s="276">
        <v>39.5</v>
      </c>
      <c r="M55" s="276">
        <v>14.8</v>
      </c>
      <c r="N55" s="276">
        <v>10</v>
      </c>
      <c r="O55" s="276">
        <v>1.9</v>
      </c>
      <c r="P55" s="276">
        <v>14.4</v>
      </c>
      <c r="Q55" s="276">
        <v>14.4</v>
      </c>
      <c r="R55" s="629">
        <v>4.9000000000000004</v>
      </c>
      <c r="S55" s="276">
        <v>100</v>
      </c>
      <c r="T55" s="276">
        <v>51.5</v>
      </c>
      <c r="U55" s="191" t="s">
        <v>543</v>
      </c>
    </row>
    <row r="56" spans="1:21" ht="12.6" customHeight="1" x14ac:dyDescent="0.2">
      <c r="A56" s="172" t="s">
        <v>344</v>
      </c>
      <c r="B56" s="173" t="s">
        <v>544</v>
      </c>
      <c r="C56" s="200">
        <v>49</v>
      </c>
      <c r="D56" s="200">
        <v>8</v>
      </c>
      <c r="E56" s="200">
        <v>9</v>
      </c>
      <c r="F56" s="200">
        <v>5</v>
      </c>
      <c r="G56" s="200">
        <v>23</v>
      </c>
      <c r="H56" s="200">
        <v>10</v>
      </c>
      <c r="I56" s="200">
        <v>8</v>
      </c>
      <c r="J56" s="200">
        <v>112</v>
      </c>
      <c r="K56" s="200">
        <v>63</v>
      </c>
      <c r="L56" s="276">
        <v>43.8</v>
      </c>
      <c r="M56" s="276">
        <v>7.1</v>
      </c>
      <c r="N56" s="276">
        <v>8</v>
      </c>
      <c r="O56" s="276">
        <v>4.5</v>
      </c>
      <c r="P56" s="276">
        <v>20.5</v>
      </c>
      <c r="Q56" s="276">
        <v>8.9</v>
      </c>
      <c r="R56" s="629">
        <v>7.1</v>
      </c>
      <c r="S56" s="276">
        <v>100</v>
      </c>
      <c r="T56" s="276">
        <v>56.3</v>
      </c>
      <c r="U56" s="191" t="s">
        <v>545</v>
      </c>
    </row>
    <row r="57" spans="1:21" ht="12.6" customHeight="1" x14ac:dyDescent="0.2">
      <c r="A57" s="172" t="s">
        <v>345</v>
      </c>
      <c r="B57" s="173" t="s">
        <v>546</v>
      </c>
      <c r="C57" s="200">
        <v>240</v>
      </c>
      <c r="D57" s="200">
        <v>79</v>
      </c>
      <c r="E57" s="200">
        <v>46</v>
      </c>
      <c r="F57" s="200">
        <v>8</v>
      </c>
      <c r="G57" s="200">
        <v>70</v>
      </c>
      <c r="H57" s="200">
        <v>82</v>
      </c>
      <c r="I57" s="200">
        <v>19</v>
      </c>
      <c r="J57" s="200">
        <v>544</v>
      </c>
      <c r="K57" s="200">
        <v>294</v>
      </c>
      <c r="L57" s="276">
        <v>44.1</v>
      </c>
      <c r="M57" s="276">
        <v>14.5</v>
      </c>
      <c r="N57" s="276">
        <v>8.5</v>
      </c>
      <c r="O57" s="276">
        <v>1.5</v>
      </c>
      <c r="P57" s="276">
        <v>12.9</v>
      </c>
      <c r="Q57" s="276">
        <v>15.1</v>
      </c>
      <c r="R57" s="629">
        <v>3.5</v>
      </c>
      <c r="S57" s="276">
        <v>100</v>
      </c>
      <c r="T57" s="276">
        <v>54</v>
      </c>
      <c r="U57" s="191" t="s">
        <v>547</v>
      </c>
    </row>
    <row r="58" spans="1:21" ht="12.6" customHeight="1" x14ac:dyDescent="0.2">
      <c r="A58" s="172" t="s">
        <v>346</v>
      </c>
      <c r="B58" s="173" t="s">
        <v>1265</v>
      </c>
      <c r="C58" s="200">
        <v>181</v>
      </c>
      <c r="D58" s="200">
        <v>95</v>
      </c>
      <c r="E58" s="200">
        <v>41</v>
      </c>
      <c r="F58" s="200">
        <v>7</v>
      </c>
      <c r="G58" s="200">
        <v>94</v>
      </c>
      <c r="H58" s="200">
        <v>90</v>
      </c>
      <c r="I58" s="200">
        <v>25</v>
      </c>
      <c r="J58" s="200">
        <v>533</v>
      </c>
      <c r="K58" s="200">
        <v>229</v>
      </c>
      <c r="L58" s="276">
        <v>34</v>
      </c>
      <c r="M58" s="276">
        <v>17.8</v>
      </c>
      <c r="N58" s="276">
        <v>7.7</v>
      </c>
      <c r="O58" s="276">
        <v>1.3</v>
      </c>
      <c r="P58" s="276">
        <v>17.600000000000001</v>
      </c>
      <c r="Q58" s="276">
        <v>16.899999999999999</v>
      </c>
      <c r="R58" s="629">
        <v>4.7</v>
      </c>
      <c r="S58" s="276">
        <v>100</v>
      </c>
      <c r="T58" s="276">
        <v>43</v>
      </c>
      <c r="U58" s="191" t="s">
        <v>1273</v>
      </c>
    </row>
    <row r="59" spans="1:21" ht="12.6" customHeight="1" x14ac:dyDescent="0.2">
      <c r="A59" s="172" t="s">
        <v>347</v>
      </c>
      <c r="B59" s="173" t="s">
        <v>549</v>
      </c>
      <c r="C59" s="200">
        <v>764</v>
      </c>
      <c r="D59" s="200">
        <v>243</v>
      </c>
      <c r="E59" s="200">
        <v>201</v>
      </c>
      <c r="F59" s="200">
        <v>33</v>
      </c>
      <c r="G59" s="200">
        <v>281</v>
      </c>
      <c r="H59" s="200">
        <v>259</v>
      </c>
      <c r="I59" s="200">
        <v>62</v>
      </c>
      <c r="J59" s="200">
        <v>1843</v>
      </c>
      <c r="K59" s="200">
        <v>998</v>
      </c>
      <c r="L59" s="276">
        <v>41.5</v>
      </c>
      <c r="M59" s="276">
        <v>13.2</v>
      </c>
      <c r="N59" s="276">
        <v>10.9</v>
      </c>
      <c r="O59" s="276">
        <v>1.8</v>
      </c>
      <c r="P59" s="276">
        <v>15.2</v>
      </c>
      <c r="Q59" s="276">
        <v>14.1</v>
      </c>
      <c r="R59" s="629">
        <v>3.4</v>
      </c>
      <c r="S59" s="276">
        <v>100</v>
      </c>
      <c r="T59" s="276">
        <v>54.2</v>
      </c>
      <c r="U59" s="191" t="s">
        <v>550</v>
      </c>
    </row>
    <row r="60" spans="1:21" ht="12.6" customHeight="1" x14ac:dyDescent="0.2">
      <c r="A60" s="172" t="s">
        <v>348</v>
      </c>
      <c r="B60" s="173" t="s">
        <v>551</v>
      </c>
      <c r="C60" s="200">
        <v>448</v>
      </c>
      <c r="D60" s="200">
        <v>125</v>
      </c>
      <c r="E60" s="200">
        <v>98</v>
      </c>
      <c r="F60" s="200">
        <v>19</v>
      </c>
      <c r="G60" s="200">
        <v>138</v>
      </c>
      <c r="H60" s="200">
        <v>129</v>
      </c>
      <c r="I60" s="200">
        <v>50</v>
      </c>
      <c r="J60" s="200">
        <v>1007</v>
      </c>
      <c r="K60" s="200">
        <v>565</v>
      </c>
      <c r="L60" s="276">
        <v>44.5</v>
      </c>
      <c r="M60" s="276">
        <v>12.4</v>
      </c>
      <c r="N60" s="276">
        <v>9.6999999999999993</v>
      </c>
      <c r="O60" s="276">
        <v>1.9</v>
      </c>
      <c r="P60" s="276">
        <v>13.7</v>
      </c>
      <c r="Q60" s="276">
        <v>12.8</v>
      </c>
      <c r="R60" s="629">
        <v>5</v>
      </c>
      <c r="S60" s="276">
        <v>100</v>
      </c>
      <c r="T60" s="276">
        <v>56.1</v>
      </c>
      <c r="U60" s="191" t="s">
        <v>552</v>
      </c>
    </row>
    <row r="61" spans="1:21" ht="12.6" customHeight="1" x14ac:dyDescent="0.2">
      <c r="A61" s="172" t="s">
        <v>349</v>
      </c>
      <c r="B61" s="173" t="s">
        <v>553</v>
      </c>
      <c r="C61" s="200">
        <v>353</v>
      </c>
      <c r="D61" s="200">
        <v>212</v>
      </c>
      <c r="E61" s="200">
        <v>84</v>
      </c>
      <c r="F61" s="200">
        <v>19</v>
      </c>
      <c r="G61" s="200">
        <v>202</v>
      </c>
      <c r="H61" s="200">
        <v>198</v>
      </c>
      <c r="I61" s="200">
        <v>25</v>
      </c>
      <c r="J61" s="200">
        <v>1093</v>
      </c>
      <c r="K61" s="200">
        <v>456</v>
      </c>
      <c r="L61" s="276">
        <v>32.299999999999997</v>
      </c>
      <c r="M61" s="276">
        <v>19.399999999999999</v>
      </c>
      <c r="N61" s="276">
        <v>7.7</v>
      </c>
      <c r="O61" s="276">
        <v>1.7</v>
      </c>
      <c r="P61" s="276">
        <v>18.5</v>
      </c>
      <c r="Q61" s="276">
        <v>18.100000000000001</v>
      </c>
      <c r="R61" s="629">
        <v>2.2999999999999998</v>
      </c>
      <c r="S61" s="276">
        <v>100</v>
      </c>
      <c r="T61" s="276">
        <v>41.7</v>
      </c>
      <c r="U61" s="191" t="s">
        <v>554</v>
      </c>
    </row>
    <row r="62" spans="1:21" ht="12.6" customHeight="1" x14ac:dyDescent="0.2">
      <c r="A62" s="172" t="s">
        <v>350</v>
      </c>
      <c r="B62" s="173" t="s">
        <v>555</v>
      </c>
      <c r="C62" s="200">
        <v>128</v>
      </c>
      <c r="D62" s="200">
        <v>44</v>
      </c>
      <c r="E62" s="200">
        <v>29</v>
      </c>
      <c r="F62" s="200">
        <v>6</v>
      </c>
      <c r="G62" s="200">
        <v>54</v>
      </c>
      <c r="H62" s="200">
        <v>43</v>
      </c>
      <c r="I62" s="200">
        <v>22</v>
      </c>
      <c r="J62" s="200">
        <v>326</v>
      </c>
      <c r="K62" s="200">
        <v>163</v>
      </c>
      <c r="L62" s="276">
        <v>39.299999999999997</v>
      </c>
      <c r="M62" s="276">
        <v>13.5</v>
      </c>
      <c r="N62" s="276">
        <v>8.9</v>
      </c>
      <c r="O62" s="276">
        <v>1.8</v>
      </c>
      <c r="P62" s="276">
        <v>16.600000000000001</v>
      </c>
      <c r="Q62" s="276">
        <v>13.2</v>
      </c>
      <c r="R62" s="629">
        <v>6.7</v>
      </c>
      <c r="S62" s="276">
        <v>100</v>
      </c>
      <c r="T62" s="276">
        <v>50</v>
      </c>
      <c r="U62" s="191" t="s">
        <v>556</v>
      </c>
    </row>
    <row r="63" spans="1:21" ht="12.6" customHeight="1" x14ac:dyDescent="0.2">
      <c r="A63" s="172" t="s">
        <v>351</v>
      </c>
      <c r="B63" s="173" t="s">
        <v>557</v>
      </c>
      <c r="C63" s="200">
        <v>252</v>
      </c>
      <c r="D63" s="200">
        <v>90</v>
      </c>
      <c r="E63" s="200">
        <v>48</v>
      </c>
      <c r="F63" s="200">
        <v>6</v>
      </c>
      <c r="G63" s="200">
        <v>108</v>
      </c>
      <c r="H63" s="200">
        <v>62</v>
      </c>
      <c r="I63" s="200">
        <v>23</v>
      </c>
      <c r="J63" s="200">
        <v>589</v>
      </c>
      <c r="K63" s="200">
        <v>306</v>
      </c>
      <c r="L63" s="276">
        <v>42.8</v>
      </c>
      <c r="M63" s="276">
        <v>15.3</v>
      </c>
      <c r="N63" s="276">
        <v>8.1</v>
      </c>
      <c r="O63" s="276">
        <v>1</v>
      </c>
      <c r="P63" s="276">
        <v>18.3</v>
      </c>
      <c r="Q63" s="276">
        <v>10.5</v>
      </c>
      <c r="R63" s="629">
        <v>3.9</v>
      </c>
      <c r="S63" s="276">
        <v>100</v>
      </c>
      <c r="T63" s="276">
        <v>52</v>
      </c>
      <c r="U63" s="191" t="s">
        <v>558</v>
      </c>
    </row>
    <row r="64" spans="1:21" ht="12.6" customHeight="1" x14ac:dyDescent="0.2">
      <c r="A64" s="172" t="s">
        <v>352</v>
      </c>
      <c r="B64" s="173" t="s">
        <v>559</v>
      </c>
      <c r="C64" s="200">
        <v>4308</v>
      </c>
      <c r="D64" s="200">
        <v>3338</v>
      </c>
      <c r="E64" s="200">
        <v>1777</v>
      </c>
      <c r="F64" s="200">
        <v>243</v>
      </c>
      <c r="G64" s="200">
        <v>3107</v>
      </c>
      <c r="H64" s="200">
        <v>4098</v>
      </c>
      <c r="I64" s="200">
        <v>454</v>
      </c>
      <c r="J64" s="200">
        <v>17325</v>
      </c>
      <c r="K64" s="200">
        <v>6328</v>
      </c>
      <c r="L64" s="276">
        <v>24.9</v>
      </c>
      <c r="M64" s="276">
        <v>19.3</v>
      </c>
      <c r="N64" s="276">
        <v>10.3</v>
      </c>
      <c r="O64" s="276">
        <v>1.4</v>
      </c>
      <c r="P64" s="276">
        <v>17.899999999999999</v>
      </c>
      <c r="Q64" s="276">
        <v>23.7</v>
      </c>
      <c r="R64" s="629">
        <v>2.6</v>
      </c>
      <c r="S64" s="276">
        <v>100</v>
      </c>
      <c r="T64" s="276">
        <v>36.5</v>
      </c>
      <c r="U64" s="191" t="s">
        <v>560</v>
      </c>
    </row>
    <row r="65" spans="1:21" ht="12.6" customHeight="1" x14ac:dyDescent="0.2">
      <c r="A65" s="172" t="s">
        <v>353</v>
      </c>
      <c r="B65" s="173" t="s">
        <v>561</v>
      </c>
      <c r="C65" s="200">
        <v>427</v>
      </c>
      <c r="D65" s="200">
        <v>135</v>
      </c>
      <c r="E65" s="200">
        <v>99</v>
      </c>
      <c r="F65" s="200">
        <v>28</v>
      </c>
      <c r="G65" s="200">
        <v>144</v>
      </c>
      <c r="H65" s="200">
        <v>144</v>
      </c>
      <c r="I65" s="200">
        <v>46</v>
      </c>
      <c r="J65" s="200">
        <v>1023</v>
      </c>
      <c r="K65" s="200">
        <v>554</v>
      </c>
      <c r="L65" s="276">
        <v>41.7</v>
      </c>
      <c r="M65" s="276">
        <v>13.2</v>
      </c>
      <c r="N65" s="276">
        <v>9.6999999999999993</v>
      </c>
      <c r="O65" s="276">
        <v>2.7</v>
      </c>
      <c r="P65" s="276">
        <v>14.1</v>
      </c>
      <c r="Q65" s="276">
        <v>14.1</v>
      </c>
      <c r="R65" s="629">
        <v>4.5</v>
      </c>
      <c r="S65" s="276">
        <v>100</v>
      </c>
      <c r="T65" s="276">
        <v>54.2</v>
      </c>
      <c r="U65" s="191" t="s">
        <v>562</v>
      </c>
    </row>
    <row r="66" spans="1:21" ht="12.6" customHeight="1" x14ac:dyDescent="0.2">
      <c r="A66" s="172" t="s">
        <v>354</v>
      </c>
      <c r="B66" s="173" t="s">
        <v>1275</v>
      </c>
      <c r="C66" s="200">
        <v>235</v>
      </c>
      <c r="D66" s="200">
        <v>119</v>
      </c>
      <c r="E66" s="200">
        <v>43</v>
      </c>
      <c r="F66" s="200">
        <v>16</v>
      </c>
      <c r="G66" s="200">
        <v>89</v>
      </c>
      <c r="H66" s="200">
        <v>113</v>
      </c>
      <c r="I66" s="200">
        <v>26</v>
      </c>
      <c r="J66" s="200">
        <v>641</v>
      </c>
      <c r="K66" s="200">
        <v>294</v>
      </c>
      <c r="L66" s="276">
        <v>36.700000000000003</v>
      </c>
      <c r="M66" s="276">
        <v>18.600000000000001</v>
      </c>
      <c r="N66" s="276">
        <v>6.7</v>
      </c>
      <c r="O66" s="276">
        <v>2.5</v>
      </c>
      <c r="P66" s="276">
        <v>13.9</v>
      </c>
      <c r="Q66" s="276">
        <v>17.600000000000001</v>
      </c>
      <c r="R66" s="629">
        <v>4.0999999999999996</v>
      </c>
      <c r="S66" s="276">
        <v>100</v>
      </c>
      <c r="T66" s="276">
        <v>45.9</v>
      </c>
      <c r="U66" s="191" t="s">
        <v>1276</v>
      </c>
    </row>
    <row r="67" spans="1:21" ht="12.6" customHeight="1" x14ac:dyDescent="0.2">
      <c r="A67" s="172" t="s">
        <v>355</v>
      </c>
      <c r="B67" s="173" t="s">
        <v>565</v>
      </c>
      <c r="C67" s="200">
        <v>281</v>
      </c>
      <c r="D67" s="200">
        <v>99</v>
      </c>
      <c r="E67" s="200">
        <v>65</v>
      </c>
      <c r="F67" s="200">
        <v>15</v>
      </c>
      <c r="G67" s="200">
        <v>110</v>
      </c>
      <c r="H67" s="200">
        <v>62</v>
      </c>
      <c r="I67" s="200">
        <v>57</v>
      </c>
      <c r="J67" s="200">
        <v>689</v>
      </c>
      <c r="K67" s="200">
        <v>361</v>
      </c>
      <c r="L67" s="276">
        <v>40.799999999999997</v>
      </c>
      <c r="M67" s="276">
        <v>14.4</v>
      </c>
      <c r="N67" s="276">
        <v>9.4</v>
      </c>
      <c r="O67" s="276">
        <v>2.2000000000000002</v>
      </c>
      <c r="P67" s="276">
        <v>16</v>
      </c>
      <c r="Q67" s="276">
        <v>9</v>
      </c>
      <c r="R67" s="629">
        <v>8.3000000000000007</v>
      </c>
      <c r="S67" s="276">
        <v>100</v>
      </c>
      <c r="T67" s="276">
        <v>52.4</v>
      </c>
      <c r="U67" s="191" t="s">
        <v>566</v>
      </c>
    </row>
    <row r="68" spans="1:21" ht="12.6" customHeight="1" x14ac:dyDescent="0.2">
      <c r="A68" s="172" t="s">
        <v>356</v>
      </c>
      <c r="B68" s="173" t="s">
        <v>567</v>
      </c>
      <c r="C68" s="200">
        <v>258</v>
      </c>
      <c r="D68" s="200">
        <v>146</v>
      </c>
      <c r="E68" s="200">
        <v>81</v>
      </c>
      <c r="F68" s="200">
        <v>14</v>
      </c>
      <c r="G68" s="200">
        <v>122</v>
      </c>
      <c r="H68" s="200">
        <v>135</v>
      </c>
      <c r="I68" s="200">
        <v>21</v>
      </c>
      <c r="J68" s="200">
        <v>777</v>
      </c>
      <c r="K68" s="200">
        <v>353</v>
      </c>
      <c r="L68" s="276">
        <v>33.200000000000003</v>
      </c>
      <c r="M68" s="276">
        <v>18.8</v>
      </c>
      <c r="N68" s="276">
        <v>10.4</v>
      </c>
      <c r="O68" s="276">
        <v>1.8</v>
      </c>
      <c r="P68" s="276">
        <v>15.7</v>
      </c>
      <c r="Q68" s="276">
        <v>17.399999999999999</v>
      </c>
      <c r="R68" s="629">
        <v>2.7</v>
      </c>
      <c r="S68" s="276">
        <v>100</v>
      </c>
      <c r="T68" s="276">
        <v>45.4</v>
      </c>
      <c r="U68" s="191" t="s">
        <v>568</v>
      </c>
    </row>
    <row r="69" spans="1:21" ht="12.6" customHeight="1" x14ac:dyDescent="0.2">
      <c r="A69" s="172" t="s">
        <v>357</v>
      </c>
      <c r="B69" s="173" t="s">
        <v>569</v>
      </c>
      <c r="C69" s="200">
        <v>800</v>
      </c>
      <c r="D69" s="200">
        <v>353</v>
      </c>
      <c r="E69" s="200">
        <v>217</v>
      </c>
      <c r="F69" s="200">
        <v>33</v>
      </c>
      <c r="G69" s="200">
        <v>352</v>
      </c>
      <c r="H69" s="200">
        <v>345</v>
      </c>
      <c r="I69" s="200">
        <v>93</v>
      </c>
      <c r="J69" s="200">
        <v>2193</v>
      </c>
      <c r="K69" s="200">
        <v>1050</v>
      </c>
      <c r="L69" s="276">
        <v>36.5</v>
      </c>
      <c r="M69" s="276">
        <v>16.100000000000001</v>
      </c>
      <c r="N69" s="276">
        <v>9.9</v>
      </c>
      <c r="O69" s="276">
        <v>1.5</v>
      </c>
      <c r="P69" s="276">
        <v>16.100000000000001</v>
      </c>
      <c r="Q69" s="276">
        <v>15.7</v>
      </c>
      <c r="R69" s="629">
        <v>4.2</v>
      </c>
      <c r="S69" s="276">
        <v>100</v>
      </c>
      <c r="T69" s="276">
        <v>47.9</v>
      </c>
      <c r="U69" s="191" t="s">
        <v>570</v>
      </c>
    </row>
    <row r="70" spans="1:21" ht="12.6" customHeight="1" x14ac:dyDescent="0.2">
      <c r="A70" s="172" t="s">
        <v>358</v>
      </c>
      <c r="B70" s="173" t="s">
        <v>571</v>
      </c>
      <c r="C70" s="200">
        <v>452</v>
      </c>
      <c r="D70" s="200">
        <v>146</v>
      </c>
      <c r="E70" s="200">
        <v>95</v>
      </c>
      <c r="F70" s="200">
        <v>12</v>
      </c>
      <c r="G70" s="200">
        <v>200</v>
      </c>
      <c r="H70" s="200">
        <v>155</v>
      </c>
      <c r="I70" s="200">
        <v>35</v>
      </c>
      <c r="J70" s="200">
        <v>1095</v>
      </c>
      <c r="K70" s="200">
        <v>559</v>
      </c>
      <c r="L70" s="276">
        <v>41.3</v>
      </c>
      <c r="M70" s="276">
        <v>13.3</v>
      </c>
      <c r="N70" s="276">
        <v>8.6999999999999993</v>
      </c>
      <c r="O70" s="276">
        <v>1.1000000000000001</v>
      </c>
      <c r="P70" s="276">
        <v>18.3</v>
      </c>
      <c r="Q70" s="276">
        <v>14.2</v>
      </c>
      <c r="R70" s="629">
        <v>3.2</v>
      </c>
      <c r="S70" s="276">
        <v>100</v>
      </c>
      <c r="T70" s="276">
        <v>51.1</v>
      </c>
      <c r="U70" s="191" t="s">
        <v>572</v>
      </c>
    </row>
    <row r="71" spans="1:21" ht="12.6" customHeight="1" x14ac:dyDescent="0.2">
      <c r="A71" s="172" t="s">
        <v>359</v>
      </c>
      <c r="B71" s="173" t="s">
        <v>573</v>
      </c>
      <c r="C71" s="200">
        <v>284</v>
      </c>
      <c r="D71" s="200">
        <v>89</v>
      </c>
      <c r="E71" s="200">
        <v>67</v>
      </c>
      <c r="F71" s="200">
        <v>14</v>
      </c>
      <c r="G71" s="200">
        <v>173</v>
      </c>
      <c r="H71" s="200">
        <v>155</v>
      </c>
      <c r="I71" s="200">
        <v>22</v>
      </c>
      <c r="J71" s="200">
        <v>804</v>
      </c>
      <c r="K71" s="200">
        <v>365</v>
      </c>
      <c r="L71" s="276">
        <v>35.299999999999997</v>
      </c>
      <c r="M71" s="276">
        <v>11.1</v>
      </c>
      <c r="N71" s="276">
        <v>8.3000000000000007</v>
      </c>
      <c r="O71" s="276">
        <v>1.7</v>
      </c>
      <c r="P71" s="276">
        <v>21.5</v>
      </c>
      <c r="Q71" s="276">
        <v>19.3</v>
      </c>
      <c r="R71" s="629">
        <v>2.7</v>
      </c>
      <c r="S71" s="276">
        <v>100</v>
      </c>
      <c r="T71" s="276">
        <v>45.4</v>
      </c>
      <c r="U71" s="191" t="s">
        <v>574</v>
      </c>
    </row>
    <row r="72" spans="1:21" ht="12.6" customHeight="1" x14ac:dyDescent="0.2">
      <c r="A72" s="172" t="s">
        <v>360</v>
      </c>
      <c r="B72" s="173" t="s">
        <v>575</v>
      </c>
      <c r="C72" s="200">
        <v>579</v>
      </c>
      <c r="D72" s="200">
        <v>175</v>
      </c>
      <c r="E72" s="200">
        <v>116</v>
      </c>
      <c r="F72" s="200">
        <v>25</v>
      </c>
      <c r="G72" s="200">
        <v>229</v>
      </c>
      <c r="H72" s="200">
        <v>225</v>
      </c>
      <c r="I72" s="200">
        <v>70</v>
      </c>
      <c r="J72" s="200">
        <v>1419</v>
      </c>
      <c r="K72" s="200">
        <v>720</v>
      </c>
      <c r="L72" s="276">
        <v>40.799999999999997</v>
      </c>
      <c r="M72" s="276">
        <v>12.3</v>
      </c>
      <c r="N72" s="276">
        <v>8.1999999999999993</v>
      </c>
      <c r="O72" s="276">
        <v>1.8</v>
      </c>
      <c r="P72" s="276">
        <v>16.100000000000001</v>
      </c>
      <c r="Q72" s="276">
        <v>15.9</v>
      </c>
      <c r="R72" s="629">
        <v>4.9000000000000004</v>
      </c>
      <c r="S72" s="276">
        <v>100</v>
      </c>
      <c r="T72" s="276">
        <v>50.7</v>
      </c>
      <c r="U72" s="191" t="s">
        <v>576</v>
      </c>
    </row>
    <row r="73" spans="1:21" ht="12.6" customHeight="1" x14ac:dyDescent="0.2">
      <c r="A73" s="172" t="s">
        <v>361</v>
      </c>
      <c r="B73" s="173" t="s">
        <v>577</v>
      </c>
      <c r="C73" s="200">
        <v>526</v>
      </c>
      <c r="D73" s="200">
        <v>264</v>
      </c>
      <c r="E73" s="200">
        <v>121</v>
      </c>
      <c r="F73" s="200">
        <v>19</v>
      </c>
      <c r="G73" s="200">
        <v>237</v>
      </c>
      <c r="H73" s="200">
        <v>274</v>
      </c>
      <c r="I73" s="200">
        <v>36</v>
      </c>
      <c r="J73" s="200">
        <v>1477</v>
      </c>
      <c r="K73" s="200">
        <v>666</v>
      </c>
      <c r="L73" s="276">
        <v>35.6</v>
      </c>
      <c r="M73" s="276">
        <v>17.899999999999999</v>
      </c>
      <c r="N73" s="276">
        <v>8.1999999999999993</v>
      </c>
      <c r="O73" s="276">
        <v>1.3</v>
      </c>
      <c r="P73" s="276">
        <v>16</v>
      </c>
      <c r="Q73" s="276">
        <v>18.600000000000001</v>
      </c>
      <c r="R73" s="629">
        <v>2.4</v>
      </c>
      <c r="S73" s="276">
        <v>100</v>
      </c>
      <c r="T73" s="276">
        <v>45.1</v>
      </c>
      <c r="U73" s="191" t="s">
        <v>578</v>
      </c>
    </row>
    <row r="74" spans="1:21" ht="12.6" customHeight="1" x14ac:dyDescent="0.2">
      <c r="A74" s="172" t="s">
        <v>362</v>
      </c>
      <c r="B74" s="275" t="s">
        <v>1277</v>
      </c>
      <c r="C74" s="200">
        <v>687</v>
      </c>
      <c r="D74" s="200">
        <v>349</v>
      </c>
      <c r="E74" s="200">
        <v>160</v>
      </c>
      <c r="F74" s="200">
        <v>27</v>
      </c>
      <c r="G74" s="200">
        <v>223</v>
      </c>
      <c r="H74" s="200">
        <v>277</v>
      </c>
      <c r="I74" s="200">
        <v>53</v>
      </c>
      <c r="J74" s="200">
        <v>1776</v>
      </c>
      <c r="K74" s="200">
        <v>874</v>
      </c>
      <c r="L74" s="276">
        <v>38.700000000000003</v>
      </c>
      <c r="M74" s="276">
        <v>19.7</v>
      </c>
      <c r="N74" s="276">
        <v>9</v>
      </c>
      <c r="O74" s="276">
        <v>1.5</v>
      </c>
      <c r="P74" s="276">
        <v>12.6</v>
      </c>
      <c r="Q74" s="276">
        <v>15.6</v>
      </c>
      <c r="R74" s="629">
        <v>3</v>
      </c>
      <c r="S74" s="276">
        <v>100</v>
      </c>
      <c r="T74" s="276">
        <v>49.2</v>
      </c>
      <c r="U74" s="539" t="s">
        <v>579</v>
      </c>
    </row>
    <row r="75" spans="1:21" ht="12.6" customHeight="1" x14ac:dyDescent="0.2">
      <c r="A75" s="172" t="s">
        <v>363</v>
      </c>
      <c r="B75" s="275" t="s">
        <v>580</v>
      </c>
      <c r="C75" s="200">
        <v>489</v>
      </c>
      <c r="D75" s="200">
        <v>252</v>
      </c>
      <c r="E75" s="200">
        <v>139</v>
      </c>
      <c r="F75" s="200">
        <v>22</v>
      </c>
      <c r="G75" s="200">
        <v>185</v>
      </c>
      <c r="H75" s="200">
        <v>190</v>
      </c>
      <c r="I75" s="200">
        <v>81</v>
      </c>
      <c r="J75" s="200">
        <v>1358</v>
      </c>
      <c r="K75" s="200">
        <v>650</v>
      </c>
      <c r="L75" s="276">
        <v>36</v>
      </c>
      <c r="M75" s="276">
        <v>18.600000000000001</v>
      </c>
      <c r="N75" s="276">
        <v>10.199999999999999</v>
      </c>
      <c r="O75" s="276">
        <v>1.6</v>
      </c>
      <c r="P75" s="276">
        <v>13.6</v>
      </c>
      <c r="Q75" s="276">
        <v>14</v>
      </c>
      <c r="R75" s="629">
        <v>6</v>
      </c>
      <c r="S75" s="276">
        <v>100</v>
      </c>
      <c r="T75" s="276">
        <v>47.9</v>
      </c>
      <c r="U75" s="539" t="s">
        <v>581</v>
      </c>
    </row>
    <row r="76" spans="1:21" ht="12.6" customHeight="1" x14ac:dyDescent="0.2">
      <c r="A76" s="172" t="s">
        <v>364</v>
      </c>
      <c r="B76" s="275" t="s">
        <v>582</v>
      </c>
      <c r="C76" s="200">
        <v>224</v>
      </c>
      <c r="D76" s="200">
        <v>87</v>
      </c>
      <c r="E76" s="200">
        <v>42</v>
      </c>
      <c r="F76" s="200">
        <v>14</v>
      </c>
      <c r="G76" s="200">
        <v>88</v>
      </c>
      <c r="H76" s="200">
        <v>55</v>
      </c>
      <c r="I76" s="200">
        <v>30</v>
      </c>
      <c r="J76" s="200">
        <v>540</v>
      </c>
      <c r="K76" s="200">
        <v>280</v>
      </c>
      <c r="L76" s="276">
        <v>41.5</v>
      </c>
      <c r="M76" s="276">
        <v>16.100000000000001</v>
      </c>
      <c r="N76" s="276">
        <v>7.8</v>
      </c>
      <c r="O76" s="276">
        <v>2.6</v>
      </c>
      <c r="P76" s="276">
        <v>16.3</v>
      </c>
      <c r="Q76" s="276">
        <v>10.199999999999999</v>
      </c>
      <c r="R76" s="629">
        <v>5.6</v>
      </c>
      <c r="S76" s="276">
        <v>100</v>
      </c>
      <c r="T76" s="276">
        <v>51.9</v>
      </c>
      <c r="U76" s="539" t="s">
        <v>583</v>
      </c>
    </row>
    <row r="77" spans="1:21" ht="12.6" customHeight="1" x14ac:dyDescent="0.2">
      <c r="A77" s="172" t="s">
        <v>365</v>
      </c>
      <c r="B77" s="275" t="s">
        <v>584</v>
      </c>
      <c r="C77" s="200">
        <v>102</v>
      </c>
      <c r="D77" s="200">
        <v>41</v>
      </c>
      <c r="E77" s="200">
        <v>23</v>
      </c>
      <c r="F77" s="200" t="s">
        <v>700</v>
      </c>
      <c r="G77" s="200">
        <v>53</v>
      </c>
      <c r="H77" s="200">
        <v>40</v>
      </c>
      <c r="I77" s="200">
        <v>9</v>
      </c>
      <c r="J77" s="200">
        <v>268</v>
      </c>
      <c r="K77" s="200">
        <v>125</v>
      </c>
      <c r="L77" s="276">
        <v>38.1</v>
      </c>
      <c r="M77" s="276">
        <v>15.3</v>
      </c>
      <c r="N77" s="276">
        <v>8.6</v>
      </c>
      <c r="O77" s="276" t="s">
        <v>700</v>
      </c>
      <c r="P77" s="276">
        <v>19.8</v>
      </c>
      <c r="Q77" s="276">
        <v>14.9</v>
      </c>
      <c r="R77" s="629">
        <v>3.4</v>
      </c>
      <c r="S77" s="276">
        <v>100</v>
      </c>
      <c r="T77" s="276">
        <v>46.6</v>
      </c>
      <c r="U77" s="539" t="s">
        <v>584</v>
      </c>
    </row>
    <row r="78" spans="1:21" ht="12.6" customHeight="1" x14ac:dyDescent="0.2">
      <c r="A78" s="172" t="s">
        <v>366</v>
      </c>
      <c r="B78" s="275" t="s">
        <v>585</v>
      </c>
      <c r="C78" s="200">
        <v>25</v>
      </c>
      <c r="D78" s="200">
        <v>13</v>
      </c>
      <c r="E78" s="200">
        <v>8</v>
      </c>
      <c r="F78" s="200" t="s">
        <v>700</v>
      </c>
      <c r="G78" s="200">
        <v>20</v>
      </c>
      <c r="H78" s="200">
        <v>16</v>
      </c>
      <c r="I78" s="200">
        <v>4</v>
      </c>
      <c r="J78" s="200">
        <v>86</v>
      </c>
      <c r="K78" s="200">
        <v>33</v>
      </c>
      <c r="L78" s="276">
        <v>29.1</v>
      </c>
      <c r="M78" s="276">
        <v>15.1</v>
      </c>
      <c r="N78" s="276">
        <v>9.3000000000000007</v>
      </c>
      <c r="O78" s="276" t="s">
        <v>700</v>
      </c>
      <c r="P78" s="276">
        <v>23.3</v>
      </c>
      <c r="Q78" s="276">
        <v>18.600000000000001</v>
      </c>
      <c r="R78" s="629">
        <v>4.7</v>
      </c>
      <c r="S78" s="276">
        <v>100</v>
      </c>
      <c r="T78" s="276">
        <v>38.4</v>
      </c>
      <c r="U78" s="539" t="s">
        <v>586</v>
      </c>
    </row>
    <row r="79" spans="1:21" ht="12.6" customHeight="1" x14ac:dyDescent="0.2">
      <c r="A79" s="172" t="s">
        <v>367</v>
      </c>
      <c r="B79" s="275" t="s">
        <v>587</v>
      </c>
      <c r="C79" s="200">
        <v>251</v>
      </c>
      <c r="D79" s="200">
        <v>138</v>
      </c>
      <c r="E79" s="200">
        <v>77</v>
      </c>
      <c r="F79" s="200">
        <v>14</v>
      </c>
      <c r="G79" s="200">
        <v>115</v>
      </c>
      <c r="H79" s="200">
        <v>129</v>
      </c>
      <c r="I79" s="200">
        <v>19</v>
      </c>
      <c r="J79" s="200">
        <v>743</v>
      </c>
      <c r="K79" s="200">
        <v>342</v>
      </c>
      <c r="L79" s="276">
        <v>33.799999999999997</v>
      </c>
      <c r="M79" s="276">
        <v>18.600000000000001</v>
      </c>
      <c r="N79" s="276">
        <v>10.4</v>
      </c>
      <c r="O79" s="276">
        <v>1.9</v>
      </c>
      <c r="P79" s="276">
        <v>15.5</v>
      </c>
      <c r="Q79" s="276">
        <v>17.399999999999999</v>
      </c>
      <c r="R79" s="629">
        <v>2.6</v>
      </c>
      <c r="S79" s="276">
        <v>100</v>
      </c>
      <c r="T79" s="276">
        <v>46</v>
      </c>
      <c r="U79" s="539" t="s">
        <v>588</v>
      </c>
    </row>
    <row r="80" spans="1:21" ht="12.6" customHeight="1" x14ac:dyDescent="0.2">
      <c r="A80" s="172" t="s">
        <v>368</v>
      </c>
      <c r="B80" s="275" t="s">
        <v>589</v>
      </c>
      <c r="C80" s="200">
        <v>480</v>
      </c>
      <c r="D80" s="200">
        <v>190</v>
      </c>
      <c r="E80" s="200">
        <v>139</v>
      </c>
      <c r="F80" s="200">
        <v>26</v>
      </c>
      <c r="G80" s="200">
        <v>208</v>
      </c>
      <c r="H80" s="200">
        <v>175</v>
      </c>
      <c r="I80" s="200">
        <v>59</v>
      </c>
      <c r="J80" s="200">
        <v>1277</v>
      </c>
      <c r="K80" s="200">
        <v>645</v>
      </c>
      <c r="L80" s="276">
        <v>37.6</v>
      </c>
      <c r="M80" s="276">
        <v>14.9</v>
      </c>
      <c r="N80" s="276">
        <v>10.9</v>
      </c>
      <c r="O80" s="276">
        <v>2</v>
      </c>
      <c r="P80" s="276">
        <v>16.3</v>
      </c>
      <c r="Q80" s="276">
        <v>13.7</v>
      </c>
      <c r="R80" s="629">
        <v>4.5999999999999996</v>
      </c>
      <c r="S80" s="276">
        <v>100</v>
      </c>
      <c r="T80" s="276">
        <v>50.5</v>
      </c>
      <c r="U80" s="539" t="s">
        <v>590</v>
      </c>
    </row>
    <row r="81" spans="1:21" ht="12.6" customHeight="1" x14ac:dyDescent="0.2">
      <c r="A81" s="172" t="s">
        <v>369</v>
      </c>
      <c r="B81" s="275" t="s">
        <v>591</v>
      </c>
      <c r="C81" s="200">
        <v>75</v>
      </c>
      <c r="D81" s="200">
        <v>22</v>
      </c>
      <c r="E81" s="200">
        <v>31</v>
      </c>
      <c r="F81" s="200">
        <v>7</v>
      </c>
      <c r="G81" s="200">
        <v>45</v>
      </c>
      <c r="H81" s="200">
        <v>30</v>
      </c>
      <c r="I81" s="200">
        <v>18</v>
      </c>
      <c r="J81" s="200">
        <v>228</v>
      </c>
      <c r="K81" s="200">
        <v>113</v>
      </c>
      <c r="L81" s="276">
        <v>32.9</v>
      </c>
      <c r="M81" s="276">
        <v>9.6</v>
      </c>
      <c r="N81" s="276">
        <v>13.6</v>
      </c>
      <c r="O81" s="276">
        <v>3.1</v>
      </c>
      <c r="P81" s="276">
        <v>19.7</v>
      </c>
      <c r="Q81" s="276">
        <v>13.2</v>
      </c>
      <c r="R81" s="629">
        <v>7.9</v>
      </c>
      <c r="S81" s="276">
        <v>100</v>
      </c>
      <c r="T81" s="276">
        <v>49.6</v>
      </c>
      <c r="U81" s="539" t="s">
        <v>592</v>
      </c>
    </row>
    <row r="82" spans="1:21" ht="12.6" customHeight="1" x14ac:dyDescent="0.2">
      <c r="A82" s="172" t="s">
        <v>370</v>
      </c>
      <c r="B82" s="275" t="s">
        <v>593</v>
      </c>
      <c r="C82" s="200">
        <v>40</v>
      </c>
      <c r="D82" s="200">
        <v>9</v>
      </c>
      <c r="E82" s="200">
        <v>6</v>
      </c>
      <c r="F82" s="200">
        <v>1</v>
      </c>
      <c r="G82" s="200">
        <v>16</v>
      </c>
      <c r="H82" s="200">
        <v>8</v>
      </c>
      <c r="I82" s="200">
        <v>6</v>
      </c>
      <c r="J82" s="200">
        <v>86</v>
      </c>
      <c r="K82" s="200">
        <v>47</v>
      </c>
      <c r="L82" s="276">
        <v>46.5</v>
      </c>
      <c r="M82" s="276">
        <v>10.5</v>
      </c>
      <c r="N82" s="276">
        <v>7</v>
      </c>
      <c r="O82" s="276">
        <v>1.2</v>
      </c>
      <c r="P82" s="276">
        <v>18.600000000000001</v>
      </c>
      <c r="Q82" s="276">
        <v>9.3000000000000007</v>
      </c>
      <c r="R82" s="629">
        <v>7</v>
      </c>
      <c r="S82" s="276">
        <v>100</v>
      </c>
      <c r="T82" s="276">
        <v>54.7</v>
      </c>
      <c r="U82" s="539" t="s">
        <v>594</v>
      </c>
    </row>
    <row r="83" spans="1:21" ht="12.6" customHeight="1" x14ac:dyDescent="0.2">
      <c r="A83" s="172" t="s">
        <v>371</v>
      </c>
      <c r="B83" s="275" t="s">
        <v>595</v>
      </c>
      <c r="C83" s="200">
        <v>691</v>
      </c>
      <c r="D83" s="200">
        <v>200</v>
      </c>
      <c r="E83" s="200">
        <v>162</v>
      </c>
      <c r="F83" s="200">
        <v>26</v>
      </c>
      <c r="G83" s="200">
        <v>242</v>
      </c>
      <c r="H83" s="200">
        <v>157</v>
      </c>
      <c r="I83" s="200">
        <v>78</v>
      </c>
      <c r="J83" s="200">
        <v>1556</v>
      </c>
      <c r="K83" s="200">
        <v>879</v>
      </c>
      <c r="L83" s="276">
        <v>44.4</v>
      </c>
      <c r="M83" s="276">
        <v>12.9</v>
      </c>
      <c r="N83" s="276">
        <v>10.4</v>
      </c>
      <c r="O83" s="276">
        <v>1.7</v>
      </c>
      <c r="P83" s="276">
        <v>15.6</v>
      </c>
      <c r="Q83" s="276">
        <v>10.1</v>
      </c>
      <c r="R83" s="629">
        <v>5</v>
      </c>
      <c r="S83" s="276">
        <v>100</v>
      </c>
      <c r="T83" s="276">
        <v>56.5</v>
      </c>
      <c r="U83" s="539" t="s">
        <v>596</v>
      </c>
    </row>
    <row r="84" spans="1:21" ht="12.6" customHeight="1" x14ac:dyDescent="0.2">
      <c r="A84" s="172" t="s">
        <v>372</v>
      </c>
      <c r="B84" s="275" t="s">
        <v>597</v>
      </c>
      <c r="C84" s="200">
        <v>427</v>
      </c>
      <c r="D84" s="200">
        <v>127</v>
      </c>
      <c r="E84" s="200">
        <v>90</v>
      </c>
      <c r="F84" s="200">
        <v>19</v>
      </c>
      <c r="G84" s="200">
        <v>166</v>
      </c>
      <c r="H84" s="200">
        <v>135</v>
      </c>
      <c r="I84" s="200">
        <v>49</v>
      </c>
      <c r="J84" s="200">
        <v>1013</v>
      </c>
      <c r="K84" s="200">
        <v>536</v>
      </c>
      <c r="L84" s="276">
        <v>42.2</v>
      </c>
      <c r="M84" s="276">
        <v>12.5</v>
      </c>
      <c r="N84" s="276">
        <v>8.9</v>
      </c>
      <c r="O84" s="276">
        <v>1.9</v>
      </c>
      <c r="P84" s="276">
        <v>16.399999999999999</v>
      </c>
      <c r="Q84" s="276">
        <v>13.3</v>
      </c>
      <c r="R84" s="629">
        <v>4.8</v>
      </c>
      <c r="S84" s="276">
        <v>100</v>
      </c>
      <c r="T84" s="276">
        <v>52.9</v>
      </c>
      <c r="U84" s="539" t="s">
        <v>598</v>
      </c>
    </row>
    <row r="85" spans="1:21" ht="12.6" customHeight="1" x14ac:dyDescent="0.2">
      <c r="A85" s="172" t="s">
        <v>373</v>
      </c>
      <c r="B85" s="275" t="s">
        <v>599</v>
      </c>
      <c r="C85" s="200">
        <v>1137</v>
      </c>
      <c r="D85" s="200">
        <v>409</v>
      </c>
      <c r="E85" s="200">
        <v>232</v>
      </c>
      <c r="F85" s="200">
        <v>62</v>
      </c>
      <c r="G85" s="200">
        <v>387</v>
      </c>
      <c r="H85" s="200">
        <v>427</v>
      </c>
      <c r="I85" s="200">
        <v>110</v>
      </c>
      <c r="J85" s="200">
        <v>2764</v>
      </c>
      <c r="K85" s="200">
        <v>1431</v>
      </c>
      <c r="L85" s="276">
        <v>41.1</v>
      </c>
      <c r="M85" s="276">
        <v>14.8</v>
      </c>
      <c r="N85" s="276">
        <v>8.4</v>
      </c>
      <c r="O85" s="276">
        <v>2.2000000000000002</v>
      </c>
      <c r="P85" s="276">
        <v>14</v>
      </c>
      <c r="Q85" s="276">
        <v>15.4</v>
      </c>
      <c r="R85" s="629">
        <v>4</v>
      </c>
      <c r="S85" s="276">
        <v>100</v>
      </c>
      <c r="T85" s="276">
        <v>51.8</v>
      </c>
      <c r="U85" s="539" t="s">
        <v>600</v>
      </c>
    </row>
    <row r="86" spans="1:21" ht="12.6" customHeight="1" x14ac:dyDescent="0.2">
      <c r="A86" s="172" t="s">
        <v>374</v>
      </c>
      <c r="B86" s="275" t="s">
        <v>601</v>
      </c>
      <c r="C86" s="200">
        <v>201</v>
      </c>
      <c r="D86" s="200">
        <v>71</v>
      </c>
      <c r="E86" s="200">
        <v>41</v>
      </c>
      <c r="F86" s="200">
        <v>11</v>
      </c>
      <c r="G86" s="200">
        <v>63</v>
      </c>
      <c r="H86" s="200">
        <v>58</v>
      </c>
      <c r="I86" s="200">
        <v>29</v>
      </c>
      <c r="J86" s="200">
        <v>474</v>
      </c>
      <c r="K86" s="200">
        <v>253</v>
      </c>
      <c r="L86" s="276">
        <v>42.4</v>
      </c>
      <c r="M86" s="276">
        <v>15</v>
      </c>
      <c r="N86" s="276">
        <v>8.6</v>
      </c>
      <c r="O86" s="276">
        <v>2.2999999999999998</v>
      </c>
      <c r="P86" s="276">
        <v>13.3</v>
      </c>
      <c r="Q86" s="276">
        <v>12.2</v>
      </c>
      <c r="R86" s="629">
        <v>6.1</v>
      </c>
      <c r="S86" s="276">
        <v>100</v>
      </c>
      <c r="T86" s="276">
        <v>53.4</v>
      </c>
      <c r="U86" s="539" t="s">
        <v>602</v>
      </c>
    </row>
    <row r="87" spans="1:21" ht="12.6" customHeight="1" x14ac:dyDescent="0.2">
      <c r="A87" s="172" t="s">
        <v>375</v>
      </c>
      <c r="B87" s="275" t="s">
        <v>603</v>
      </c>
      <c r="C87" s="200">
        <v>407</v>
      </c>
      <c r="D87" s="200">
        <v>135</v>
      </c>
      <c r="E87" s="200">
        <v>95</v>
      </c>
      <c r="F87" s="200">
        <v>23</v>
      </c>
      <c r="G87" s="200">
        <v>185</v>
      </c>
      <c r="H87" s="200">
        <v>168</v>
      </c>
      <c r="I87" s="200">
        <v>67</v>
      </c>
      <c r="J87" s="200">
        <v>1080</v>
      </c>
      <c r="K87" s="200">
        <v>525</v>
      </c>
      <c r="L87" s="276">
        <v>37.700000000000003</v>
      </c>
      <c r="M87" s="276">
        <v>12.5</v>
      </c>
      <c r="N87" s="276">
        <v>8.8000000000000007</v>
      </c>
      <c r="O87" s="276">
        <v>2.1</v>
      </c>
      <c r="P87" s="276">
        <v>17.100000000000001</v>
      </c>
      <c r="Q87" s="276">
        <v>15.6</v>
      </c>
      <c r="R87" s="629">
        <v>6.2</v>
      </c>
      <c r="S87" s="276">
        <v>100</v>
      </c>
      <c r="T87" s="276">
        <v>48.6</v>
      </c>
      <c r="U87" s="539" t="s">
        <v>604</v>
      </c>
    </row>
    <row r="88" spans="1:21" ht="12.6" customHeight="1" x14ac:dyDescent="0.2">
      <c r="A88" s="172" t="s">
        <v>376</v>
      </c>
      <c r="B88" s="275" t="s">
        <v>605</v>
      </c>
      <c r="C88" s="200">
        <v>185</v>
      </c>
      <c r="D88" s="200">
        <v>55</v>
      </c>
      <c r="E88" s="200">
        <v>46</v>
      </c>
      <c r="F88" s="200">
        <v>6</v>
      </c>
      <c r="G88" s="200">
        <v>67</v>
      </c>
      <c r="H88" s="200">
        <v>43</v>
      </c>
      <c r="I88" s="200">
        <v>17</v>
      </c>
      <c r="J88" s="200">
        <v>419</v>
      </c>
      <c r="K88" s="200">
        <v>237</v>
      </c>
      <c r="L88" s="276">
        <v>44.2</v>
      </c>
      <c r="M88" s="276">
        <v>13.1</v>
      </c>
      <c r="N88" s="276">
        <v>11</v>
      </c>
      <c r="O88" s="276">
        <v>1.4</v>
      </c>
      <c r="P88" s="276">
        <v>16</v>
      </c>
      <c r="Q88" s="276">
        <v>10.3</v>
      </c>
      <c r="R88" s="629">
        <v>4.0999999999999996</v>
      </c>
      <c r="S88" s="276">
        <v>100</v>
      </c>
      <c r="T88" s="276">
        <v>56.6</v>
      </c>
      <c r="U88" s="539" t="s">
        <v>606</v>
      </c>
    </row>
    <row r="89" spans="1:21" ht="12.6" customHeight="1" x14ac:dyDescent="0.2">
      <c r="A89" s="172" t="s">
        <v>377</v>
      </c>
      <c r="B89" s="275" t="s">
        <v>1266</v>
      </c>
      <c r="C89" s="200">
        <v>491</v>
      </c>
      <c r="D89" s="200">
        <v>256</v>
      </c>
      <c r="E89" s="200">
        <v>132</v>
      </c>
      <c r="F89" s="200">
        <v>32</v>
      </c>
      <c r="G89" s="200">
        <v>239</v>
      </c>
      <c r="H89" s="200">
        <v>241</v>
      </c>
      <c r="I89" s="200">
        <v>54</v>
      </c>
      <c r="J89" s="200">
        <v>1445</v>
      </c>
      <c r="K89" s="200">
        <v>655</v>
      </c>
      <c r="L89" s="276">
        <v>34</v>
      </c>
      <c r="M89" s="276">
        <v>17.7</v>
      </c>
      <c r="N89" s="276">
        <v>9.1</v>
      </c>
      <c r="O89" s="276">
        <v>2.2000000000000002</v>
      </c>
      <c r="P89" s="276">
        <v>16.5</v>
      </c>
      <c r="Q89" s="276">
        <v>16.7</v>
      </c>
      <c r="R89" s="629">
        <v>3.7</v>
      </c>
      <c r="S89" s="276">
        <v>100</v>
      </c>
      <c r="T89" s="276">
        <v>45.3</v>
      </c>
      <c r="U89" s="539" t="s">
        <v>1274</v>
      </c>
    </row>
    <row r="90" spans="1:21" ht="12.6" customHeight="1" x14ac:dyDescent="0.2">
      <c r="A90" s="172" t="s">
        <v>378</v>
      </c>
      <c r="B90" s="275" t="s">
        <v>607</v>
      </c>
      <c r="C90" s="200">
        <v>461</v>
      </c>
      <c r="D90" s="200">
        <v>179</v>
      </c>
      <c r="E90" s="200">
        <v>122</v>
      </c>
      <c r="F90" s="200">
        <v>28</v>
      </c>
      <c r="G90" s="200">
        <v>172</v>
      </c>
      <c r="H90" s="200">
        <v>212</v>
      </c>
      <c r="I90" s="200">
        <v>47</v>
      </c>
      <c r="J90" s="200">
        <v>1221</v>
      </c>
      <c r="K90" s="200">
        <v>611</v>
      </c>
      <c r="L90" s="276">
        <v>37.799999999999997</v>
      </c>
      <c r="M90" s="276">
        <v>14.7</v>
      </c>
      <c r="N90" s="276">
        <v>10</v>
      </c>
      <c r="O90" s="276">
        <v>2.2999999999999998</v>
      </c>
      <c r="P90" s="276">
        <v>14.1</v>
      </c>
      <c r="Q90" s="276">
        <v>17.399999999999999</v>
      </c>
      <c r="R90" s="629">
        <v>3.8</v>
      </c>
      <c r="S90" s="276">
        <v>100</v>
      </c>
      <c r="T90" s="276">
        <v>50</v>
      </c>
      <c r="U90" s="539" t="s">
        <v>1286</v>
      </c>
    </row>
    <row r="91" spans="1:21" ht="12.6" customHeight="1" x14ac:dyDescent="0.2">
      <c r="A91" s="172" t="s">
        <v>381</v>
      </c>
      <c r="B91" s="275" t="s">
        <v>608</v>
      </c>
      <c r="C91" s="200">
        <v>438</v>
      </c>
      <c r="D91" s="200">
        <v>154</v>
      </c>
      <c r="E91" s="200">
        <v>93</v>
      </c>
      <c r="F91" s="200">
        <v>17</v>
      </c>
      <c r="G91" s="200">
        <v>162</v>
      </c>
      <c r="H91" s="200">
        <v>119</v>
      </c>
      <c r="I91" s="200">
        <v>49</v>
      </c>
      <c r="J91" s="200">
        <v>1032</v>
      </c>
      <c r="K91" s="200">
        <v>548</v>
      </c>
      <c r="L91" s="276">
        <v>42.4</v>
      </c>
      <c r="M91" s="276">
        <v>14.9</v>
      </c>
      <c r="N91" s="276">
        <v>9</v>
      </c>
      <c r="O91" s="276">
        <v>1.6</v>
      </c>
      <c r="P91" s="276">
        <v>15.7</v>
      </c>
      <c r="Q91" s="276">
        <v>11.5</v>
      </c>
      <c r="R91" s="629">
        <v>4.7</v>
      </c>
      <c r="S91" s="276">
        <v>100</v>
      </c>
      <c r="T91" s="276">
        <v>53.1</v>
      </c>
      <c r="U91" s="539" t="s">
        <v>1287</v>
      </c>
    </row>
    <row r="92" spans="1:21" ht="12.6" customHeight="1" x14ac:dyDescent="0.2">
      <c r="A92" s="172" t="s">
        <v>382</v>
      </c>
      <c r="B92" s="275" t="s">
        <v>1285</v>
      </c>
      <c r="C92" s="200">
        <v>510</v>
      </c>
      <c r="D92" s="200">
        <v>151</v>
      </c>
      <c r="E92" s="200">
        <v>119</v>
      </c>
      <c r="F92" s="200">
        <v>27</v>
      </c>
      <c r="G92" s="200">
        <v>179</v>
      </c>
      <c r="H92" s="200">
        <v>163</v>
      </c>
      <c r="I92" s="200">
        <v>86</v>
      </c>
      <c r="J92" s="200">
        <v>1235</v>
      </c>
      <c r="K92" s="200">
        <v>656</v>
      </c>
      <c r="L92" s="276">
        <v>41.3</v>
      </c>
      <c r="M92" s="276">
        <v>12.2</v>
      </c>
      <c r="N92" s="276">
        <v>9.6</v>
      </c>
      <c r="O92" s="276">
        <v>2.2000000000000002</v>
      </c>
      <c r="P92" s="276">
        <v>14.5</v>
      </c>
      <c r="Q92" s="276">
        <v>13.2</v>
      </c>
      <c r="R92" s="629">
        <v>7</v>
      </c>
      <c r="S92" s="276">
        <v>100</v>
      </c>
      <c r="T92" s="276">
        <v>53.1</v>
      </c>
      <c r="U92" s="539" t="s">
        <v>1288</v>
      </c>
    </row>
    <row r="93" spans="1:21" ht="12.6" customHeight="1" x14ac:dyDescent="0.2">
      <c r="A93" s="172" t="s">
        <v>383</v>
      </c>
      <c r="B93" s="275" t="s">
        <v>1279</v>
      </c>
      <c r="C93" s="200">
        <v>544</v>
      </c>
      <c r="D93" s="200">
        <v>191</v>
      </c>
      <c r="E93" s="200">
        <v>155</v>
      </c>
      <c r="F93" s="200">
        <v>20</v>
      </c>
      <c r="G93" s="200">
        <v>214</v>
      </c>
      <c r="H93" s="200">
        <v>190</v>
      </c>
      <c r="I93" s="200">
        <v>62</v>
      </c>
      <c r="J93" s="200">
        <v>1376</v>
      </c>
      <c r="K93" s="200">
        <v>719</v>
      </c>
      <c r="L93" s="276">
        <v>39.5</v>
      </c>
      <c r="M93" s="276">
        <v>13.9</v>
      </c>
      <c r="N93" s="276">
        <v>11.3</v>
      </c>
      <c r="O93" s="276">
        <v>1.5</v>
      </c>
      <c r="P93" s="276">
        <v>15.6</v>
      </c>
      <c r="Q93" s="276">
        <v>13.8</v>
      </c>
      <c r="R93" s="629">
        <v>4.5</v>
      </c>
      <c r="S93" s="276">
        <v>100</v>
      </c>
      <c r="T93" s="276">
        <v>52.3</v>
      </c>
      <c r="U93" s="539" t="s">
        <v>1289</v>
      </c>
    </row>
    <row r="94" spans="1:21" ht="12.6" customHeight="1" x14ac:dyDescent="0.2">
      <c r="A94" s="172" t="s">
        <v>384</v>
      </c>
      <c r="B94" s="275" t="s">
        <v>1280</v>
      </c>
      <c r="C94" s="200">
        <v>252</v>
      </c>
      <c r="D94" s="200">
        <v>66</v>
      </c>
      <c r="E94" s="200">
        <v>57</v>
      </c>
      <c r="F94" s="200">
        <v>12</v>
      </c>
      <c r="G94" s="200">
        <v>85</v>
      </c>
      <c r="H94" s="200">
        <v>80</v>
      </c>
      <c r="I94" s="200">
        <v>28</v>
      </c>
      <c r="J94" s="200">
        <v>580</v>
      </c>
      <c r="K94" s="200">
        <v>321</v>
      </c>
      <c r="L94" s="276">
        <v>43.4</v>
      </c>
      <c r="M94" s="276">
        <v>11.4</v>
      </c>
      <c r="N94" s="276">
        <v>9.8000000000000007</v>
      </c>
      <c r="O94" s="276">
        <v>2.1</v>
      </c>
      <c r="P94" s="276">
        <v>14.7</v>
      </c>
      <c r="Q94" s="276">
        <v>13.8</v>
      </c>
      <c r="R94" s="629">
        <v>4.8</v>
      </c>
      <c r="S94" s="276">
        <v>100</v>
      </c>
      <c r="T94" s="276">
        <v>55.3</v>
      </c>
      <c r="U94" s="539" t="s">
        <v>1290</v>
      </c>
    </row>
    <row r="95" spans="1:21" ht="12.6" customHeight="1" x14ac:dyDescent="0.2">
      <c r="A95" s="172" t="s">
        <v>385</v>
      </c>
      <c r="B95" s="275" t="s">
        <v>1281</v>
      </c>
      <c r="C95" s="200">
        <v>459</v>
      </c>
      <c r="D95" s="200">
        <v>146</v>
      </c>
      <c r="E95" s="200">
        <v>128</v>
      </c>
      <c r="F95" s="200">
        <v>22</v>
      </c>
      <c r="G95" s="200">
        <v>184</v>
      </c>
      <c r="H95" s="200">
        <v>134</v>
      </c>
      <c r="I95" s="200">
        <v>52</v>
      </c>
      <c r="J95" s="200">
        <v>1125</v>
      </c>
      <c r="K95" s="200">
        <v>609</v>
      </c>
      <c r="L95" s="276">
        <v>40.799999999999997</v>
      </c>
      <c r="M95" s="276">
        <v>13</v>
      </c>
      <c r="N95" s="276">
        <v>11.4</v>
      </c>
      <c r="O95" s="276">
        <v>2</v>
      </c>
      <c r="P95" s="276">
        <v>16.399999999999999</v>
      </c>
      <c r="Q95" s="276">
        <v>11.9</v>
      </c>
      <c r="R95" s="629">
        <v>4.5999999999999996</v>
      </c>
      <c r="S95" s="276">
        <v>100</v>
      </c>
      <c r="T95" s="276">
        <v>54.1</v>
      </c>
      <c r="U95" s="539" t="s">
        <v>1291</v>
      </c>
    </row>
    <row r="96" spans="1:21" ht="12.6" customHeight="1" x14ac:dyDescent="0.2">
      <c r="A96" s="172" t="s">
        <v>386</v>
      </c>
      <c r="B96" s="275" t="s">
        <v>1282</v>
      </c>
      <c r="C96" s="200">
        <v>216</v>
      </c>
      <c r="D96" s="200">
        <v>76</v>
      </c>
      <c r="E96" s="200">
        <v>58</v>
      </c>
      <c r="F96" s="200">
        <v>18</v>
      </c>
      <c r="G96" s="200">
        <v>97</v>
      </c>
      <c r="H96" s="200">
        <v>72</v>
      </c>
      <c r="I96" s="200">
        <v>32</v>
      </c>
      <c r="J96" s="200">
        <v>569</v>
      </c>
      <c r="K96" s="200">
        <v>292</v>
      </c>
      <c r="L96" s="276">
        <v>38</v>
      </c>
      <c r="M96" s="276">
        <v>13.4</v>
      </c>
      <c r="N96" s="276">
        <v>10.199999999999999</v>
      </c>
      <c r="O96" s="276">
        <v>3.2</v>
      </c>
      <c r="P96" s="276">
        <v>17</v>
      </c>
      <c r="Q96" s="276">
        <v>12.7</v>
      </c>
      <c r="R96" s="629">
        <v>5.6</v>
      </c>
      <c r="S96" s="276">
        <v>100</v>
      </c>
      <c r="T96" s="276">
        <v>51.3</v>
      </c>
      <c r="U96" s="539" t="s">
        <v>1292</v>
      </c>
    </row>
    <row r="97" spans="1:21" ht="12.6" customHeight="1" x14ac:dyDescent="0.2">
      <c r="A97" s="172" t="s">
        <v>387</v>
      </c>
      <c r="B97" s="275" t="s">
        <v>1283</v>
      </c>
      <c r="C97" s="200">
        <v>288</v>
      </c>
      <c r="D97" s="200">
        <v>115</v>
      </c>
      <c r="E97" s="200">
        <v>55</v>
      </c>
      <c r="F97" s="200">
        <v>20</v>
      </c>
      <c r="G97" s="200">
        <v>114</v>
      </c>
      <c r="H97" s="200">
        <v>130</v>
      </c>
      <c r="I97" s="200">
        <v>24</v>
      </c>
      <c r="J97" s="200">
        <v>746</v>
      </c>
      <c r="K97" s="200">
        <v>363</v>
      </c>
      <c r="L97" s="276">
        <v>38.6</v>
      </c>
      <c r="M97" s="276">
        <v>15.4</v>
      </c>
      <c r="N97" s="276">
        <v>7.4</v>
      </c>
      <c r="O97" s="276">
        <v>2.7</v>
      </c>
      <c r="P97" s="276">
        <v>15.3</v>
      </c>
      <c r="Q97" s="276">
        <v>17.399999999999999</v>
      </c>
      <c r="R97" s="629">
        <v>3.2</v>
      </c>
      <c r="S97" s="276">
        <v>100</v>
      </c>
      <c r="T97" s="276">
        <v>48.7</v>
      </c>
      <c r="U97" s="539" t="s">
        <v>1293</v>
      </c>
    </row>
    <row r="98" spans="1:21" ht="12.6" customHeight="1" x14ac:dyDescent="0.2">
      <c r="A98" s="172" t="s">
        <v>388</v>
      </c>
      <c r="B98" s="275" t="s">
        <v>609</v>
      </c>
      <c r="C98" s="200">
        <v>1038</v>
      </c>
      <c r="D98" s="200">
        <v>396</v>
      </c>
      <c r="E98" s="200">
        <v>304</v>
      </c>
      <c r="F98" s="200">
        <v>34</v>
      </c>
      <c r="G98" s="200">
        <v>440</v>
      </c>
      <c r="H98" s="200">
        <v>400</v>
      </c>
      <c r="I98" s="200">
        <v>48</v>
      </c>
      <c r="J98" s="200">
        <v>2660</v>
      </c>
      <c r="K98" s="200">
        <v>1376</v>
      </c>
      <c r="L98" s="276">
        <v>39</v>
      </c>
      <c r="M98" s="276">
        <v>14.9</v>
      </c>
      <c r="N98" s="276">
        <v>11.4</v>
      </c>
      <c r="O98" s="276">
        <v>1.3</v>
      </c>
      <c r="P98" s="276">
        <v>16.5</v>
      </c>
      <c r="Q98" s="276">
        <v>15</v>
      </c>
      <c r="R98" s="629">
        <v>1.8</v>
      </c>
      <c r="S98" s="276">
        <v>100</v>
      </c>
      <c r="T98" s="276">
        <v>51.7</v>
      </c>
      <c r="U98" s="539" t="s">
        <v>610</v>
      </c>
    </row>
    <row r="99" spans="1:21" ht="12.6" customHeight="1" x14ac:dyDescent="0.2">
      <c r="A99" s="172" t="s">
        <v>389</v>
      </c>
      <c r="B99" s="275" t="s">
        <v>611</v>
      </c>
      <c r="C99" s="200">
        <v>374</v>
      </c>
      <c r="D99" s="200">
        <v>160</v>
      </c>
      <c r="E99" s="200">
        <v>98</v>
      </c>
      <c r="F99" s="200">
        <v>24</v>
      </c>
      <c r="G99" s="200">
        <v>147</v>
      </c>
      <c r="H99" s="200">
        <v>138</v>
      </c>
      <c r="I99" s="200">
        <v>78</v>
      </c>
      <c r="J99" s="200">
        <v>1019</v>
      </c>
      <c r="K99" s="200">
        <v>496</v>
      </c>
      <c r="L99" s="276">
        <v>36.700000000000003</v>
      </c>
      <c r="M99" s="276">
        <v>15.7</v>
      </c>
      <c r="N99" s="276">
        <v>9.6</v>
      </c>
      <c r="O99" s="276">
        <v>2.4</v>
      </c>
      <c r="P99" s="276">
        <v>14.4</v>
      </c>
      <c r="Q99" s="276">
        <v>13.5</v>
      </c>
      <c r="R99" s="629">
        <v>7.7</v>
      </c>
      <c r="S99" s="276">
        <v>100</v>
      </c>
      <c r="T99" s="276">
        <v>48.7</v>
      </c>
      <c r="U99" s="539" t="s">
        <v>612</v>
      </c>
    </row>
    <row r="100" spans="1:21" ht="12.6" customHeight="1" x14ac:dyDescent="0.2">
      <c r="A100" s="172" t="s">
        <v>390</v>
      </c>
      <c r="B100" s="275" t="s">
        <v>613</v>
      </c>
      <c r="C100" s="200">
        <v>218</v>
      </c>
      <c r="D100" s="200">
        <v>44</v>
      </c>
      <c r="E100" s="200">
        <v>42</v>
      </c>
      <c r="F100" s="200">
        <v>10</v>
      </c>
      <c r="G100" s="200">
        <v>78</v>
      </c>
      <c r="H100" s="200">
        <v>35</v>
      </c>
      <c r="I100" s="200">
        <v>35</v>
      </c>
      <c r="J100" s="200">
        <v>462</v>
      </c>
      <c r="K100" s="200">
        <v>270</v>
      </c>
      <c r="L100" s="276">
        <v>47.2</v>
      </c>
      <c r="M100" s="276">
        <v>9.5</v>
      </c>
      <c r="N100" s="276">
        <v>9.1</v>
      </c>
      <c r="O100" s="276">
        <v>2.2000000000000002</v>
      </c>
      <c r="P100" s="276">
        <v>16.899999999999999</v>
      </c>
      <c r="Q100" s="276">
        <v>7.6</v>
      </c>
      <c r="R100" s="629">
        <v>7.6</v>
      </c>
      <c r="S100" s="276">
        <v>100</v>
      </c>
      <c r="T100" s="276">
        <v>58.4</v>
      </c>
      <c r="U100" s="539" t="s">
        <v>614</v>
      </c>
    </row>
    <row r="101" spans="1:21" ht="12.6" customHeight="1" x14ac:dyDescent="0.2">
      <c r="A101" s="172" t="s">
        <v>391</v>
      </c>
      <c r="B101" s="275" t="s">
        <v>931</v>
      </c>
      <c r="C101" s="200">
        <v>422</v>
      </c>
      <c r="D101" s="200">
        <v>168</v>
      </c>
      <c r="E101" s="200">
        <v>78</v>
      </c>
      <c r="F101" s="200">
        <v>24</v>
      </c>
      <c r="G101" s="200">
        <v>110</v>
      </c>
      <c r="H101" s="200">
        <v>130</v>
      </c>
      <c r="I101" s="200">
        <v>35</v>
      </c>
      <c r="J101" s="200">
        <v>967</v>
      </c>
      <c r="K101" s="200">
        <v>524</v>
      </c>
      <c r="L101" s="276">
        <v>43.6</v>
      </c>
      <c r="M101" s="276">
        <v>17.399999999999999</v>
      </c>
      <c r="N101" s="276">
        <v>8.1</v>
      </c>
      <c r="O101" s="276">
        <v>2.5</v>
      </c>
      <c r="P101" s="276">
        <v>11.4</v>
      </c>
      <c r="Q101" s="276">
        <v>13.4</v>
      </c>
      <c r="R101" s="629">
        <v>3.6</v>
      </c>
      <c r="S101" s="276">
        <v>100</v>
      </c>
      <c r="T101" s="276">
        <v>54.2</v>
      </c>
      <c r="U101" s="539" t="s">
        <v>616</v>
      </c>
    </row>
    <row r="102" spans="1:21" ht="12.6" customHeight="1" x14ac:dyDescent="0.2">
      <c r="A102" s="172" t="s">
        <v>392</v>
      </c>
      <c r="B102" s="275" t="s">
        <v>617</v>
      </c>
      <c r="C102" s="200">
        <v>180</v>
      </c>
      <c r="D102" s="200">
        <v>52</v>
      </c>
      <c r="E102" s="200">
        <v>52</v>
      </c>
      <c r="F102" s="200">
        <v>14</v>
      </c>
      <c r="G102" s="200">
        <v>85</v>
      </c>
      <c r="H102" s="200">
        <v>61</v>
      </c>
      <c r="I102" s="200">
        <v>34</v>
      </c>
      <c r="J102" s="200">
        <v>478</v>
      </c>
      <c r="K102" s="200">
        <v>246</v>
      </c>
      <c r="L102" s="276">
        <v>37.700000000000003</v>
      </c>
      <c r="M102" s="276">
        <v>10.9</v>
      </c>
      <c r="N102" s="276">
        <v>10.9</v>
      </c>
      <c r="O102" s="276">
        <v>2.9</v>
      </c>
      <c r="P102" s="276">
        <v>17.8</v>
      </c>
      <c r="Q102" s="276">
        <v>12.8</v>
      </c>
      <c r="R102" s="629">
        <v>7.1</v>
      </c>
      <c r="S102" s="276">
        <v>100</v>
      </c>
      <c r="T102" s="276">
        <v>51.5</v>
      </c>
      <c r="U102" s="539" t="s">
        <v>618</v>
      </c>
    </row>
    <row r="103" spans="1:21" ht="12.6" customHeight="1" x14ac:dyDescent="0.2">
      <c r="A103" s="172" t="s">
        <v>393</v>
      </c>
      <c r="B103" s="275" t="s">
        <v>619</v>
      </c>
      <c r="C103" s="200">
        <v>272</v>
      </c>
      <c r="D103" s="200">
        <v>92</v>
      </c>
      <c r="E103" s="200">
        <v>77</v>
      </c>
      <c r="F103" s="200">
        <v>18</v>
      </c>
      <c r="G103" s="200">
        <v>97</v>
      </c>
      <c r="H103" s="200">
        <v>115</v>
      </c>
      <c r="I103" s="200">
        <v>51</v>
      </c>
      <c r="J103" s="200">
        <v>722</v>
      </c>
      <c r="K103" s="200">
        <v>367</v>
      </c>
      <c r="L103" s="276">
        <v>37.700000000000003</v>
      </c>
      <c r="M103" s="276">
        <v>12.7</v>
      </c>
      <c r="N103" s="276">
        <v>10.7</v>
      </c>
      <c r="O103" s="276">
        <v>2.5</v>
      </c>
      <c r="P103" s="276">
        <v>13.4</v>
      </c>
      <c r="Q103" s="276">
        <v>15.9</v>
      </c>
      <c r="R103" s="629">
        <v>7.1</v>
      </c>
      <c r="S103" s="276">
        <v>100</v>
      </c>
      <c r="T103" s="276">
        <v>50.8</v>
      </c>
      <c r="U103" s="539" t="s">
        <v>620</v>
      </c>
    </row>
    <row r="104" spans="1:21" ht="12.6" customHeight="1" x14ac:dyDescent="0.2">
      <c r="A104" s="172" t="s">
        <v>394</v>
      </c>
      <c r="B104" s="275" t="s">
        <v>621</v>
      </c>
      <c r="C104" s="200">
        <v>866</v>
      </c>
      <c r="D104" s="200">
        <v>362</v>
      </c>
      <c r="E104" s="200">
        <v>238</v>
      </c>
      <c r="F104" s="200">
        <v>27</v>
      </c>
      <c r="G104" s="200">
        <v>328</v>
      </c>
      <c r="H104" s="200">
        <v>410</v>
      </c>
      <c r="I104" s="200">
        <v>71</v>
      </c>
      <c r="J104" s="200">
        <v>2302</v>
      </c>
      <c r="K104" s="200">
        <v>1131</v>
      </c>
      <c r="L104" s="276">
        <v>37.6</v>
      </c>
      <c r="M104" s="276">
        <v>15.7</v>
      </c>
      <c r="N104" s="276">
        <v>10.3</v>
      </c>
      <c r="O104" s="276">
        <v>1.2</v>
      </c>
      <c r="P104" s="276">
        <v>14.2</v>
      </c>
      <c r="Q104" s="276">
        <v>17.8</v>
      </c>
      <c r="R104" s="629">
        <v>3.1</v>
      </c>
      <c r="S104" s="276">
        <v>100</v>
      </c>
      <c r="T104" s="276">
        <v>49.1</v>
      </c>
      <c r="U104" s="539" t="s">
        <v>622</v>
      </c>
    </row>
    <row r="105" spans="1:21" ht="12.6" customHeight="1" x14ac:dyDescent="0.2">
      <c r="A105" s="172" t="s">
        <v>395</v>
      </c>
      <c r="B105" s="275" t="s">
        <v>623</v>
      </c>
      <c r="C105" s="200">
        <v>249</v>
      </c>
      <c r="D105" s="200">
        <v>83</v>
      </c>
      <c r="E105" s="200">
        <v>75</v>
      </c>
      <c r="F105" s="200">
        <v>12</v>
      </c>
      <c r="G105" s="200">
        <v>115</v>
      </c>
      <c r="H105" s="200">
        <v>99</v>
      </c>
      <c r="I105" s="200">
        <v>44</v>
      </c>
      <c r="J105" s="200">
        <v>677</v>
      </c>
      <c r="K105" s="200">
        <v>336</v>
      </c>
      <c r="L105" s="276">
        <v>36.799999999999997</v>
      </c>
      <c r="M105" s="276">
        <v>12.3</v>
      </c>
      <c r="N105" s="276">
        <v>11.1</v>
      </c>
      <c r="O105" s="276">
        <v>1.8</v>
      </c>
      <c r="P105" s="276">
        <v>17</v>
      </c>
      <c r="Q105" s="276">
        <v>14.6</v>
      </c>
      <c r="R105" s="629">
        <v>6.5</v>
      </c>
      <c r="S105" s="276">
        <v>100</v>
      </c>
      <c r="T105" s="276">
        <v>49.6</v>
      </c>
      <c r="U105" s="539" t="s">
        <v>624</v>
      </c>
    </row>
    <row r="106" spans="1:21" ht="12.6" customHeight="1" x14ac:dyDescent="0.2">
      <c r="A106" s="172" t="s">
        <v>396</v>
      </c>
      <c r="B106" s="275" t="s">
        <v>625</v>
      </c>
      <c r="C106" s="200">
        <v>160</v>
      </c>
      <c r="D106" s="200">
        <v>58</v>
      </c>
      <c r="E106" s="200">
        <v>50</v>
      </c>
      <c r="F106" s="200">
        <v>18</v>
      </c>
      <c r="G106" s="200">
        <v>82</v>
      </c>
      <c r="H106" s="200">
        <v>77</v>
      </c>
      <c r="I106" s="200">
        <v>29</v>
      </c>
      <c r="J106" s="200">
        <v>474</v>
      </c>
      <c r="K106" s="200">
        <v>228</v>
      </c>
      <c r="L106" s="276">
        <v>33.799999999999997</v>
      </c>
      <c r="M106" s="276">
        <v>12.2</v>
      </c>
      <c r="N106" s="276">
        <v>10.5</v>
      </c>
      <c r="O106" s="276">
        <v>3.8</v>
      </c>
      <c r="P106" s="276">
        <v>17.3</v>
      </c>
      <c r="Q106" s="276">
        <v>16.2</v>
      </c>
      <c r="R106" s="629">
        <v>6.1</v>
      </c>
      <c r="S106" s="276">
        <v>100</v>
      </c>
      <c r="T106" s="276">
        <v>48.1</v>
      </c>
      <c r="U106" s="539" t="s">
        <v>626</v>
      </c>
    </row>
    <row r="107" spans="1:21" ht="12.6" customHeight="1" x14ac:dyDescent="0.2">
      <c r="A107" s="172" t="s">
        <v>397</v>
      </c>
      <c r="B107" s="275" t="s">
        <v>627</v>
      </c>
      <c r="C107" s="200">
        <v>283</v>
      </c>
      <c r="D107" s="200">
        <v>71</v>
      </c>
      <c r="E107" s="200">
        <v>48</v>
      </c>
      <c r="F107" s="200">
        <v>3</v>
      </c>
      <c r="G107" s="200">
        <v>106</v>
      </c>
      <c r="H107" s="200">
        <v>57</v>
      </c>
      <c r="I107" s="200">
        <v>26</v>
      </c>
      <c r="J107" s="200">
        <v>594</v>
      </c>
      <c r="K107" s="200">
        <v>334</v>
      </c>
      <c r="L107" s="276">
        <v>47.6</v>
      </c>
      <c r="M107" s="276">
        <v>12</v>
      </c>
      <c r="N107" s="276">
        <v>8.1</v>
      </c>
      <c r="O107" s="276">
        <v>0.5</v>
      </c>
      <c r="P107" s="276">
        <v>17.8</v>
      </c>
      <c r="Q107" s="276">
        <v>9.6</v>
      </c>
      <c r="R107" s="629">
        <v>4.4000000000000004</v>
      </c>
      <c r="S107" s="276">
        <v>100</v>
      </c>
      <c r="T107" s="276">
        <v>56.2</v>
      </c>
      <c r="U107" s="539" t="s">
        <v>628</v>
      </c>
    </row>
    <row r="108" spans="1:21" ht="12.6" customHeight="1" x14ac:dyDescent="0.2">
      <c r="A108" s="172" t="s">
        <v>398</v>
      </c>
      <c r="B108" s="275" t="s">
        <v>629</v>
      </c>
      <c r="C108" s="200">
        <v>582</v>
      </c>
      <c r="D108" s="200">
        <v>281</v>
      </c>
      <c r="E108" s="200">
        <v>155</v>
      </c>
      <c r="F108" s="200">
        <v>42</v>
      </c>
      <c r="G108" s="200">
        <v>250</v>
      </c>
      <c r="H108" s="200">
        <v>300</v>
      </c>
      <c r="I108" s="200">
        <v>56</v>
      </c>
      <c r="J108" s="200">
        <v>1666</v>
      </c>
      <c r="K108" s="200">
        <v>779</v>
      </c>
      <c r="L108" s="276">
        <v>34.9</v>
      </c>
      <c r="M108" s="276">
        <v>16.899999999999999</v>
      </c>
      <c r="N108" s="276">
        <v>9.3000000000000007</v>
      </c>
      <c r="O108" s="276">
        <v>2.5</v>
      </c>
      <c r="P108" s="276">
        <v>15</v>
      </c>
      <c r="Q108" s="276">
        <v>18</v>
      </c>
      <c r="R108" s="629">
        <v>3.4</v>
      </c>
      <c r="S108" s="276">
        <v>100</v>
      </c>
      <c r="T108" s="276">
        <v>46.8</v>
      </c>
      <c r="U108" s="539" t="s">
        <v>630</v>
      </c>
    </row>
    <row r="109" spans="1:21" ht="12.6" customHeight="1" x14ac:dyDescent="0.2">
      <c r="A109" s="172" t="s">
        <v>399</v>
      </c>
      <c r="B109" s="275" t="s">
        <v>1267</v>
      </c>
      <c r="C109" s="200">
        <v>484</v>
      </c>
      <c r="D109" s="200">
        <v>274</v>
      </c>
      <c r="E109" s="200">
        <v>109</v>
      </c>
      <c r="F109" s="200">
        <v>12</v>
      </c>
      <c r="G109" s="200">
        <v>214</v>
      </c>
      <c r="H109" s="200">
        <v>221</v>
      </c>
      <c r="I109" s="200">
        <v>41</v>
      </c>
      <c r="J109" s="200">
        <v>1355</v>
      </c>
      <c r="K109" s="200">
        <v>605</v>
      </c>
      <c r="L109" s="276">
        <v>35.700000000000003</v>
      </c>
      <c r="M109" s="276">
        <v>20.2</v>
      </c>
      <c r="N109" s="276">
        <v>8</v>
      </c>
      <c r="O109" s="276">
        <v>0.9</v>
      </c>
      <c r="P109" s="276">
        <v>15.8</v>
      </c>
      <c r="Q109" s="276">
        <v>16.3</v>
      </c>
      <c r="R109" s="629">
        <v>3</v>
      </c>
      <c r="S109" s="276">
        <v>100</v>
      </c>
      <c r="T109" s="276">
        <v>44.6</v>
      </c>
      <c r="U109" s="539" t="s">
        <v>1268</v>
      </c>
    </row>
    <row r="110" spans="1:21" ht="12.6" customHeight="1" x14ac:dyDescent="0.2">
      <c r="A110" s="172" t="s">
        <v>400</v>
      </c>
      <c r="B110" s="275" t="s">
        <v>632</v>
      </c>
      <c r="C110" s="200">
        <v>264</v>
      </c>
      <c r="D110" s="200">
        <v>103</v>
      </c>
      <c r="E110" s="200">
        <v>80</v>
      </c>
      <c r="F110" s="200">
        <v>11</v>
      </c>
      <c r="G110" s="200">
        <v>125</v>
      </c>
      <c r="H110" s="200">
        <v>129</v>
      </c>
      <c r="I110" s="200">
        <v>26</v>
      </c>
      <c r="J110" s="200">
        <v>738</v>
      </c>
      <c r="K110" s="200">
        <v>355</v>
      </c>
      <c r="L110" s="276">
        <v>35.799999999999997</v>
      </c>
      <c r="M110" s="276">
        <v>14</v>
      </c>
      <c r="N110" s="276">
        <v>10.8</v>
      </c>
      <c r="O110" s="276">
        <v>1.5</v>
      </c>
      <c r="P110" s="276">
        <v>16.899999999999999</v>
      </c>
      <c r="Q110" s="276">
        <v>17.5</v>
      </c>
      <c r="R110" s="629">
        <v>3.5</v>
      </c>
      <c r="S110" s="276">
        <v>100</v>
      </c>
      <c r="T110" s="276">
        <v>48.1</v>
      </c>
      <c r="U110" s="539" t="s">
        <v>633</v>
      </c>
    </row>
    <row r="111" spans="1:21" ht="12.6" customHeight="1" x14ac:dyDescent="0.2">
      <c r="A111" s="172">
        <v>100</v>
      </c>
      <c r="B111" s="275" t="s">
        <v>634</v>
      </c>
      <c r="C111" s="200">
        <v>140</v>
      </c>
      <c r="D111" s="200">
        <v>61</v>
      </c>
      <c r="E111" s="200">
        <v>37</v>
      </c>
      <c r="F111" s="200">
        <v>3</v>
      </c>
      <c r="G111" s="200">
        <v>63</v>
      </c>
      <c r="H111" s="200">
        <v>45</v>
      </c>
      <c r="I111" s="200">
        <v>15</v>
      </c>
      <c r="J111" s="200">
        <v>364</v>
      </c>
      <c r="K111" s="200">
        <v>180</v>
      </c>
      <c r="L111" s="276">
        <v>38.5</v>
      </c>
      <c r="M111" s="276">
        <v>16.8</v>
      </c>
      <c r="N111" s="276">
        <v>10.199999999999999</v>
      </c>
      <c r="O111" s="276">
        <v>0.8</v>
      </c>
      <c r="P111" s="276">
        <v>17.3</v>
      </c>
      <c r="Q111" s="276">
        <v>12.4</v>
      </c>
      <c r="R111" s="629">
        <v>4.0999999999999996</v>
      </c>
      <c r="S111" s="276">
        <v>100</v>
      </c>
      <c r="T111" s="276">
        <v>49.5</v>
      </c>
      <c r="U111" s="539" t="s">
        <v>635</v>
      </c>
    </row>
    <row r="112" spans="1:21" ht="12.6" customHeight="1" x14ac:dyDescent="0.2">
      <c r="A112" s="172">
        <v>101</v>
      </c>
      <c r="B112" s="275" t="s">
        <v>636</v>
      </c>
      <c r="C112" s="200">
        <v>340</v>
      </c>
      <c r="D112" s="200">
        <v>162</v>
      </c>
      <c r="E112" s="200">
        <v>97</v>
      </c>
      <c r="F112" s="200">
        <v>18</v>
      </c>
      <c r="G112" s="200">
        <v>160</v>
      </c>
      <c r="H112" s="200">
        <v>153</v>
      </c>
      <c r="I112" s="200">
        <v>41</v>
      </c>
      <c r="J112" s="200">
        <v>971</v>
      </c>
      <c r="K112" s="200">
        <v>455</v>
      </c>
      <c r="L112" s="276">
        <v>35</v>
      </c>
      <c r="M112" s="276">
        <v>16.7</v>
      </c>
      <c r="N112" s="276">
        <v>10</v>
      </c>
      <c r="O112" s="276">
        <v>1.9</v>
      </c>
      <c r="P112" s="276">
        <v>16.5</v>
      </c>
      <c r="Q112" s="276">
        <v>15.8</v>
      </c>
      <c r="R112" s="629">
        <v>4.2</v>
      </c>
      <c r="S112" s="276">
        <v>100</v>
      </c>
      <c r="T112" s="276">
        <v>46.9</v>
      </c>
      <c r="U112" s="539" t="s">
        <v>637</v>
      </c>
    </row>
    <row r="113" spans="1:21" ht="12.6" customHeight="1" x14ac:dyDescent="0.2">
      <c r="A113" s="172">
        <v>102</v>
      </c>
      <c r="B113" s="275" t="s">
        <v>638</v>
      </c>
      <c r="C113" s="200">
        <v>156</v>
      </c>
      <c r="D113" s="200">
        <v>64</v>
      </c>
      <c r="E113" s="200">
        <v>29</v>
      </c>
      <c r="F113" s="200">
        <v>8</v>
      </c>
      <c r="G113" s="200">
        <v>60</v>
      </c>
      <c r="H113" s="200">
        <v>80</v>
      </c>
      <c r="I113" s="200">
        <v>11</v>
      </c>
      <c r="J113" s="200">
        <v>408</v>
      </c>
      <c r="K113" s="200">
        <v>193</v>
      </c>
      <c r="L113" s="276">
        <v>38.200000000000003</v>
      </c>
      <c r="M113" s="276">
        <v>15.7</v>
      </c>
      <c r="N113" s="276">
        <v>7.1</v>
      </c>
      <c r="O113" s="276">
        <v>2</v>
      </c>
      <c r="P113" s="276">
        <v>14.7</v>
      </c>
      <c r="Q113" s="276">
        <v>19.600000000000001</v>
      </c>
      <c r="R113" s="629">
        <v>2.7</v>
      </c>
      <c r="S113" s="276">
        <v>100</v>
      </c>
      <c r="T113" s="276">
        <v>47.3</v>
      </c>
      <c r="U113" s="539" t="s">
        <v>406</v>
      </c>
    </row>
    <row r="114" spans="1:21" ht="12.6" customHeight="1" x14ac:dyDescent="0.2">
      <c r="A114" s="172">
        <v>103</v>
      </c>
      <c r="B114" s="275" t="s">
        <v>640</v>
      </c>
      <c r="C114" s="200">
        <v>139</v>
      </c>
      <c r="D114" s="200">
        <v>74</v>
      </c>
      <c r="E114" s="200">
        <v>32</v>
      </c>
      <c r="F114" s="200">
        <v>3</v>
      </c>
      <c r="G114" s="200">
        <v>72</v>
      </c>
      <c r="H114" s="200">
        <v>62</v>
      </c>
      <c r="I114" s="200">
        <v>11</v>
      </c>
      <c r="J114" s="200">
        <v>393</v>
      </c>
      <c r="K114" s="200">
        <v>174</v>
      </c>
      <c r="L114" s="276">
        <v>35.4</v>
      </c>
      <c r="M114" s="276">
        <v>18.8</v>
      </c>
      <c r="N114" s="276">
        <v>8.1</v>
      </c>
      <c r="O114" s="276">
        <v>0.8</v>
      </c>
      <c r="P114" s="276">
        <v>18.3</v>
      </c>
      <c r="Q114" s="276">
        <v>15.8</v>
      </c>
      <c r="R114" s="629">
        <v>2.8</v>
      </c>
      <c r="S114" s="276">
        <v>100</v>
      </c>
      <c r="T114" s="276">
        <v>44.3</v>
      </c>
      <c r="U114" s="539" t="s">
        <v>641</v>
      </c>
    </row>
    <row r="115" spans="1:21" ht="12.6" customHeight="1" x14ac:dyDescent="0.2">
      <c r="A115" s="172">
        <v>104</v>
      </c>
      <c r="B115" s="275" t="s">
        <v>642</v>
      </c>
      <c r="C115" s="200">
        <v>372</v>
      </c>
      <c r="D115" s="200">
        <v>119</v>
      </c>
      <c r="E115" s="200">
        <v>115</v>
      </c>
      <c r="F115" s="200">
        <v>27</v>
      </c>
      <c r="G115" s="200">
        <v>171</v>
      </c>
      <c r="H115" s="200">
        <v>125</v>
      </c>
      <c r="I115" s="200">
        <v>100</v>
      </c>
      <c r="J115" s="200">
        <v>1029</v>
      </c>
      <c r="K115" s="200">
        <v>514</v>
      </c>
      <c r="L115" s="276">
        <v>36.200000000000003</v>
      </c>
      <c r="M115" s="276">
        <v>11.6</v>
      </c>
      <c r="N115" s="276">
        <v>11.2</v>
      </c>
      <c r="O115" s="276">
        <v>2.6</v>
      </c>
      <c r="P115" s="276">
        <v>16.600000000000001</v>
      </c>
      <c r="Q115" s="276">
        <v>12.1</v>
      </c>
      <c r="R115" s="629">
        <v>9.6999999999999993</v>
      </c>
      <c r="S115" s="276">
        <v>100</v>
      </c>
      <c r="T115" s="276">
        <v>50</v>
      </c>
      <c r="U115" s="539" t="s">
        <v>643</v>
      </c>
    </row>
    <row r="116" spans="1:21" ht="12.6" customHeight="1" x14ac:dyDescent="0.2">
      <c r="A116" s="172">
        <v>105</v>
      </c>
      <c r="B116" s="275" t="s">
        <v>644</v>
      </c>
      <c r="C116" s="200">
        <v>152</v>
      </c>
      <c r="D116" s="200">
        <v>77</v>
      </c>
      <c r="E116" s="200">
        <v>28</v>
      </c>
      <c r="F116" s="200">
        <v>7</v>
      </c>
      <c r="G116" s="200">
        <v>66</v>
      </c>
      <c r="H116" s="200">
        <v>54</v>
      </c>
      <c r="I116" s="200">
        <v>12</v>
      </c>
      <c r="J116" s="200">
        <v>396</v>
      </c>
      <c r="K116" s="200">
        <v>187</v>
      </c>
      <c r="L116" s="276">
        <v>38.4</v>
      </c>
      <c r="M116" s="276">
        <v>19.399999999999999</v>
      </c>
      <c r="N116" s="276">
        <v>7.1</v>
      </c>
      <c r="O116" s="276">
        <v>1.8</v>
      </c>
      <c r="P116" s="276">
        <v>16.7</v>
      </c>
      <c r="Q116" s="276">
        <v>13.6</v>
      </c>
      <c r="R116" s="629">
        <v>3</v>
      </c>
      <c r="S116" s="276">
        <v>100</v>
      </c>
      <c r="T116" s="276">
        <v>47.2</v>
      </c>
      <c r="U116" s="539" t="s">
        <v>645</v>
      </c>
    </row>
    <row r="117" spans="1:21" ht="12.6" customHeight="1" x14ac:dyDescent="0.2">
      <c r="A117" s="172">
        <v>106</v>
      </c>
      <c r="B117" s="275" t="s">
        <v>646</v>
      </c>
      <c r="C117" s="200">
        <v>490</v>
      </c>
      <c r="D117" s="200">
        <v>163</v>
      </c>
      <c r="E117" s="200">
        <v>111</v>
      </c>
      <c r="F117" s="200">
        <v>17</v>
      </c>
      <c r="G117" s="200">
        <v>182</v>
      </c>
      <c r="H117" s="200">
        <v>153</v>
      </c>
      <c r="I117" s="200">
        <v>38</v>
      </c>
      <c r="J117" s="200">
        <v>1154</v>
      </c>
      <c r="K117" s="200">
        <v>618</v>
      </c>
      <c r="L117" s="276">
        <v>42.5</v>
      </c>
      <c r="M117" s="276">
        <v>14.1</v>
      </c>
      <c r="N117" s="276">
        <v>9.6</v>
      </c>
      <c r="O117" s="276">
        <v>1.5</v>
      </c>
      <c r="P117" s="276">
        <v>15.8</v>
      </c>
      <c r="Q117" s="276">
        <v>13.3</v>
      </c>
      <c r="R117" s="629">
        <v>3.3</v>
      </c>
      <c r="S117" s="276">
        <v>100</v>
      </c>
      <c r="T117" s="276">
        <v>53.6</v>
      </c>
      <c r="U117" s="539" t="s">
        <v>647</v>
      </c>
    </row>
    <row r="118" spans="1:21" ht="12.6" customHeight="1" x14ac:dyDescent="0.2">
      <c r="A118" s="172">
        <v>107</v>
      </c>
      <c r="B118" s="275" t="s">
        <v>648</v>
      </c>
      <c r="C118" s="200">
        <v>404</v>
      </c>
      <c r="D118" s="200">
        <v>175</v>
      </c>
      <c r="E118" s="200">
        <v>107</v>
      </c>
      <c r="F118" s="200">
        <v>14</v>
      </c>
      <c r="G118" s="200">
        <v>155</v>
      </c>
      <c r="H118" s="200">
        <v>165</v>
      </c>
      <c r="I118" s="200">
        <v>37</v>
      </c>
      <c r="J118" s="200">
        <v>1057</v>
      </c>
      <c r="K118" s="200">
        <v>525</v>
      </c>
      <c r="L118" s="276">
        <v>38.200000000000003</v>
      </c>
      <c r="M118" s="276">
        <v>16.600000000000001</v>
      </c>
      <c r="N118" s="276">
        <v>10.1</v>
      </c>
      <c r="O118" s="276">
        <v>1.3</v>
      </c>
      <c r="P118" s="276">
        <v>14.7</v>
      </c>
      <c r="Q118" s="276">
        <v>15.6</v>
      </c>
      <c r="R118" s="629">
        <v>3.5</v>
      </c>
      <c r="S118" s="276">
        <v>100</v>
      </c>
      <c r="T118" s="276">
        <v>49.7</v>
      </c>
      <c r="U118" s="539" t="s">
        <v>649</v>
      </c>
    </row>
    <row r="119" spans="1:21" ht="12.6" customHeight="1" x14ac:dyDescent="0.2">
      <c r="A119" s="172">
        <v>108</v>
      </c>
      <c r="B119" s="275" t="s">
        <v>650</v>
      </c>
      <c r="C119" s="200">
        <v>878</v>
      </c>
      <c r="D119" s="200">
        <v>244</v>
      </c>
      <c r="E119" s="200">
        <v>189</v>
      </c>
      <c r="F119" s="200">
        <v>38</v>
      </c>
      <c r="G119" s="200">
        <v>310</v>
      </c>
      <c r="H119" s="200">
        <v>216</v>
      </c>
      <c r="I119" s="200">
        <v>128</v>
      </c>
      <c r="J119" s="200">
        <v>2003</v>
      </c>
      <c r="K119" s="200">
        <v>1105</v>
      </c>
      <c r="L119" s="276">
        <v>43.8</v>
      </c>
      <c r="M119" s="276">
        <v>12.2</v>
      </c>
      <c r="N119" s="276">
        <v>9.4</v>
      </c>
      <c r="O119" s="276">
        <v>1.9</v>
      </c>
      <c r="P119" s="276">
        <v>15.5</v>
      </c>
      <c r="Q119" s="276">
        <v>10.8</v>
      </c>
      <c r="R119" s="629">
        <v>6.4</v>
      </c>
      <c r="S119" s="276">
        <v>100</v>
      </c>
      <c r="T119" s="276">
        <v>55.2</v>
      </c>
      <c r="U119" s="539" t="s">
        <v>651</v>
      </c>
    </row>
    <row r="120" spans="1:21" ht="12.6" customHeight="1" x14ac:dyDescent="0.2">
      <c r="A120" s="172">
        <v>109</v>
      </c>
      <c r="B120" s="275" t="s">
        <v>652</v>
      </c>
      <c r="C120" s="200">
        <v>332</v>
      </c>
      <c r="D120" s="200">
        <v>76</v>
      </c>
      <c r="E120" s="200">
        <v>52</v>
      </c>
      <c r="F120" s="200">
        <v>14</v>
      </c>
      <c r="G120" s="200">
        <v>75</v>
      </c>
      <c r="H120" s="200">
        <v>67</v>
      </c>
      <c r="I120" s="200">
        <v>60</v>
      </c>
      <c r="J120" s="200">
        <v>676</v>
      </c>
      <c r="K120" s="200">
        <v>398</v>
      </c>
      <c r="L120" s="276">
        <v>49.1</v>
      </c>
      <c r="M120" s="276">
        <v>11.2</v>
      </c>
      <c r="N120" s="276">
        <v>7.7</v>
      </c>
      <c r="O120" s="276">
        <v>2.1</v>
      </c>
      <c r="P120" s="276">
        <v>11.1</v>
      </c>
      <c r="Q120" s="276">
        <v>9.9</v>
      </c>
      <c r="R120" s="629">
        <v>8.9</v>
      </c>
      <c r="S120" s="276">
        <v>100</v>
      </c>
      <c r="T120" s="276">
        <v>58.9</v>
      </c>
      <c r="U120" s="539" t="s">
        <v>653</v>
      </c>
    </row>
    <row r="121" spans="1:21" ht="12.6" customHeight="1" x14ac:dyDescent="0.2">
      <c r="A121" s="172">
        <v>110</v>
      </c>
      <c r="B121" s="275" t="s">
        <v>654</v>
      </c>
      <c r="C121" s="200">
        <v>460</v>
      </c>
      <c r="D121" s="200">
        <v>151</v>
      </c>
      <c r="E121" s="200">
        <v>143</v>
      </c>
      <c r="F121" s="200">
        <v>19</v>
      </c>
      <c r="G121" s="200">
        <v>185</v>
      </c>
      <c r="H121" s="200">
        <v>138</v>
      </c>
      <c r="I121" s="200">
        <v>66</v>
      </c>
      <c r="J121" s="200">
        <v>1162</v>
      </c>
      <c r="K121" s="200">
        <v>622</v>
      </c>
      <c r="L121" s="276">
        <v>39.6</v>
      </c>
      <c r="M121" s="276">
        <v>13</v>
      </c>
      <c r="N121" s="276">
        <v>12.3</v>
      </c>
      <c r="O121" s="276">
        <v>1.6</v>
      </c>
      <c r="P121" s="276">
        <v>15.9</v>
      </c>
      <c r="Q121" s="276">
        <v>11.9</v>
      </c>
      <c r="R121" s="629">
        <v>5.7</v>
      </c>
      <c r="S121" s="276">
        <v>100</v>
      </c>
      <c r="T121" s="276">
        <v>53.5</v>
      </c>
      <c r="U121" s="539" t="s">
        <v>655</v>
      </c>
    </row>
    <row r="122" spans="1:21" ht="12.6" customHeight="1" x14ac:dyDescent="0.2">
      <c r="A122" s="172">
        <v>111</v>
      </c>
      <c r="B122" s="275" t="s">
        <v>656</v>
      </c>
      <c r="C122" s="200">
        <v>627</v>
      </c>
      <c r="D122" s="200">
        <v>259</v>
      </c>
      <c r="E122" s="200">
        <v>167</v>
      </c>
      <c r="F122" s="200">
        <v>34</v>
      </c>
      <c r="G122" s="200">
        <v>242</v>
      </c>
      <c r="H122" s="200">
        <v>285</v>
      </c>
      <c r="I122" s="200">
        <v>53</v>
      </c>
      <c r="J122" s="200">
        <v>1667</v>
      </c>
      <c r="K122" s="200">
        <v>828</v>
      </c>
      <c r="L122" s="276">
        <v>37.6</v>
      </c>
      <c r="M122" s="276">
        <v>15.5</v>
      </c>
      <c r="N122" s="276">
        <v>10</v>
      </c>
      <c r="O122" s="276">
        <v>2</v>
      </c>
      <c r="P122" s="276">
        <v>14.5</v>
      </c>
      <c r="Q122" s="276">
        <v>17.100000000000001</v>
      </c>
      <c r="R122" s="629">
        <v>3.2</v>
      </c>
      <c r="S122" s="276">
        <v>100</v>
      </c>
      <c r="T122" s="276">
        <v>49.7</v>
      </c>
      <c r="U122" s="539" t="s">
        <v>657</v>
      </c>
    </row>
    <row r="123" spans="1:21" ht="12.6" customHeight="1" x14ac:dyDescent="0.2">
      <c r="A123" s="172">
        <v>112</v>
      </c>
      <c r="B123" s="275" t="s">
        <v>658</v>
      </c>
      <c r="C123" s="200">
        <v>139</v>
      </c>
      <c r="D123" s="200">
        <v>43</v>
      </c>
      <c r="E123" s="200">
        <v>19</v>
      </c>
      <c r="F123" s="200">
        <v>4</v>
      </c>
      <c r="G123" s="200">
        <v>52</v>
      </c>
      <c r="H123" s="200">
        <v>26</v>
      </c>
      <c r="I123" s="200">
        <v>21</v>
      </c>
      <c r="J123" s="200">
        <v>304</v>
      </c>
      <c r="K123" s="200">
        <v>162</v>
      </c>
      <c r="L123" s="276">
        <v>45.7</v>
      </c>
      <c r="M123" s="276">
        <v>14.1</v>
      </c>
      <c r="N123" s="276">
        <v>6.3</v>
      </c>
      <c r="O123" s="276">
        <v>1.3</v>
      </c>
      <c r="P123" s="276">
        <v>17.100000000000001</v>
      </c>
      <c r="Q123" s="276">
        <v>8.6</v>
      </c>
      <c r="R123" s="629">
        <v>6.9</v>
      </c>
      <c r="S123" s="276">
        <v>100</v>
      </c>
      <c r="T123" s="276">
        <v>53.3</v>
      </c>
      <c r="U123" s="539" t="s">
        <v>659</v>
      </c>
    </row>
    <row r="124" spans="1:21" ht="12.6" customHeight="1" x14ac:dyDescent="0.2">
      <c r="A124" s="172">
        <v>113</v>
      </c>
      <c r="B124" s="275" t="s">
        <v>660</v>
      </c>
      <c r="C124" s="200">
        <v>200</v>
      </c>
      <c r="D124" s="200">
        <v>74</v>
      </c>
      <c r="E124" s="200">
        <v>61</v>
      </c>
      <c r="F124" s="200">
        <v>7</v>
      </c>
      <c r="G124" s="200">
        <v>104</v>
      </c>
      <c r="H124" s="200">
        <v>85</v>
      </c>
      <c r="I124" s="200">
        <v>28</v>
      </c>
      <c r="J124" s="200">
        <v>559</v>
      </c>
      <c r="K124" s="200">
        <v>268</v>
      </c>
      <c r="L124" s="276">
        <v>35.799999999999997</v>
      </c>
      <c r="M124" s="276">
        <v>13.2</v>
      </c>
      <c r="N124" s="276">
        <v>10.9</v>
      </c>
      <c r="O124" s="276">
        <v>1.3</v>
      </c>
      <c r="P124" s="276">
        <v>18.600000000000001</v>
      </c>
      <c r="Q124" s="276">
        <v>15.2</v>
      </c>
      <c r="R124" s="629">
        <v>5</v>
      </c>
      <c r="S124" s="276">
        <v>100</v>
      </c>
      <c r="T124" s="276">
        <v>47.9</v>
      </c>
      <c r="U124" s="539" t="s">
        <v>661</v>
      </c>
    </row>
    <row r="125" spans="1:21" ht="12.6" customHeight="1" x14ac:dyDescent="0.2">
      <c r="A125" s="172">
        <v>114</v>
      </c>
      <c r="B125" s="275" t="s">
        <v>662</v>
      </c>
      <c r="C125" s="200">
        <v>302</v>
      </c>
      <c r="D125" s="200">
        <v>92</v>
      </c>
      <c r="E125" s="200">
        <v>57</v>
      </c>
      <c r="F125" s="200">
        <v>15</v>
      </c>
      <c r="G125" s="200">
        <v>112</v>
      </c>
      <c r="H125" s="200">
        <v>78</v>
      </c>
      <c r="I125" s="200">
        <v>23</v>
      </c>
      <c r="J125" s="200">
        <v>679</v>
      </c>
      <c r="K125" s="200">
        <v>374</v>
      </c>
      <c r="L125" s="276">
        <v>44.5</v>
      </c>
      <c r="M125" s="276">
        <v>13.5</v>
      </c>
      <c r="N125" s="276">
        <v>8.4</v>
      </c>
      <c r="O125" s="276">
        <v>2.2000000000000002</v>
      </c>
      <c r="P125" s="276">
        <v>16.5</v>
      </c>
      <c r="Q125" s="276">
        <v>11.5</v>
      </c>
      <c r="R125" s="629">
        <v>3.4</v>
      </c>
      <c r="S125" s="276">
        <v>100</v>
      </c>
      <c r="T125" s="276">
        <v>55.1</v>
      </c>
      <c r="U125" s="539" t="s">
        <v>663</v>
      </c>
    </row>
    <row r="126" spans="1:21" ht="12.6" customHeight="1" x14ac:dyDescent="0.2">
      <c r="A126" s="172">
        <v>115</v>
      </c>
      <c r="B126" s="275" t="s">
        <v>664</v>
      </c>
      <c r="C126" s="200">
        <v>838</v>
      </c>
      <c r="D126" s="200">
        <v>468</v>
      </c>
      <c r="E126" s="200">
        <v>262</v>
      </c>
      <c r="F126" s="200">
        <v>41</v>
      </c>
      <c r="G126" s="200">
        <v>498</v>
      </c>
      <c r="H126" s="200">
        <v>521</v>
      </c>
      <c r="I126" s="200">
        <v>75</v>
      </c>
      <c r="J126" s="200">
        <v>2703</v>
      </c>
      <c r="K126" s="200">
        <v>1141</v>
      </c>
      <c r="L126" s="276">
        <v>31</v>
      </c>
      <c r="M126" s="276">
        <v>17.3</v>
      </c>
      <c r="N126" s="276">
        <v>9.6999999999999993</v>
      </c>
      <c r="O126" s="276">
        <v>1.5</v>
      </c>
      <c r="P126" s="276">
        <v>18.399999999999999</v>
      </c>
      <c r="Q126" s="276">
        <v>19.3</v>
      </c>
      <c r="R126" s="629">
        <v>2.8</v>
      </c>
      <c r="S126" s="276">
        <v>100</v>
      </c>
      <c r="T126" s="276">
        <v>42.2</v>
      </c>
      <c r="U126" s="539" t="s">
        <v>665</v>
      </c>
    </row>
    <row r="127" spans="1:21" ht="12.6" customHeight="1" x14ac:dyDescent="0.2">
      <c r="A127" s="172">
        <v>116</v>
      </c>
      <c r="B127" s="275" t="s">
        <v>666</v>
      </c>
      <c r="C127" s="200">
        <v>438</v>
      </c>
      <c r="D127" s="200">
        <v>112</v>
      </c>
      <c r="E127" s="200">
        <v>88</v>
      </c>
      <c r="F127" s="200">
        <v>12</v>
      </c>
      <c r="G127" s="200">
        <v>117</v>
      </c>
      <c r="H127" s="200">
        <v>121</v>
      </c>
      <c r="I127" s="200">
        <v>36</v>
      </c>
      <c r="J127" s="200">
        <v>924</v>
      </c>
      <c r="K127" s="200">
        <v>538</v>
      </c>
      <c r="L127" s="276">
        <v>47.4</v>
      </c>
      <c r="M127" s="276">
        <v>12.1</v>
      </c>
      <c r="N127" s="276">
        <v>9.5</v>
      </c>
      <c r="O127" s="276">
        <v>1.3</v>
      </c>
      <c r="P127" s="276">
        <v>12.7</v>
      </c>
      <c r="Q127" s="276">
        <v>13.1</v>
      </c>
      <c r="R127" s="629">
        <v>3.9</v>
      </c>
      <c r="S127" s="276">
        <v>100</v>
      </c>
      <c r="T127" s="276">
        <v>58.2</v>
      </c>
      <c r="U127" s="539" t="s">
        <v>667</v>
      </c>
    </row>
    <row r="128" spans="1:21" ht="12.6" customHeight="1" x14ac:dyDescent="0.2">
      <c r="A128" s="172">
        <v>117</v>
      </c>
      <c r="B128" s="275" t="s">
        <v>668</v>
      </c>
      <c r="C128" s="200">
        <v>199</v>
      </c>
      <c r="D128" s="200">
        <v>33</v>
      </c>
      <c r="E128" s="200">
        <v>45</v>
      </c>
      <c r="F128" s="200">
        <v>13</v>
      </c>
      <c r="G128" s="200">
        <v>50</v>
      </c>
      <c r="H128" s="200">
        <v>49</v>
      </c>
      <c r="I128" s="200">
        <v>26</v>
      </c>
      <c r="J128" s="200">
        <v>415</v>
      </c>
      <c r="K128" s="200">
        <v>257</v>
      </c>
      <c r="L128" s="276">
        <v>48</v>
      </c>
      <c r="M128" s="276">
        <v>8</v>
      </c>
      <c r="N128" s="276">
        <v>10.8</v>
      </c>
      <c r="O128" s="276">
        <v>3.1</v>
      </c>
      <c r="P128" s="276">
        <v>12</v>
      </c>
      <c r="Q128" s="276">
        <v>11.8</v>
      </c>
      <c r="R128" s="629">
        <v>6.3</v>
      </c>
      <c r="S128" s="276">
        <v>100</v>
      </c>
      <c r="T128" s="276">
        <v>61.9</v>
      </c>
      <c r="U128" s="539" t="s">
        <v>669</v>
      </c>
    </row>
    <row r="129" spans="1:22" ht="12.6" customHeight="1" x14ac:dyDescent="0.2">
      <c r="A129" s="172">
        <v>118</v>
      </c>
      <c r="B129" s="275" t="s">
        <v>1284</v>
      </c>
      <c r="C129" s="200">
        <v>101</v>
      </c>
      <c r="D129" s="200">
        <v>34</v>
      </c>
      <c r="E129" s="200">
        <v>31</v>
      </c>
      <c r="F129" s="200">
        <v>8</v>
      </c>
      <c r="G129" s="200">
        <v>60</v>
      </c>
      <c r="H129" s="200">
        <v>47</v>
      </c>
      <c r="I129" s="200">
        <v>14</v>
      </c>
      <c r="J129" s="200">
        <v>295</v>
      </c>
      <c r="K129" s="200">
        <v>140</v>
      </c>
      <c r="L129" s="276">
        <v>34.200000000000003</v>
      </c>
      <c r="M129" s="276">
        <v>11.5</v>
      </c>
      <c r="N129" s="276">
        <v>10.5</v>
      </c>
      <c r="O129" s="276">
        <v>2.7</v>
      </c>
      <c r="P129" s="276">
        <v>20.3</v>
      </c>
      <c r="Q129" s="276">
        <v>15.9</v>
      </c>
      <c r="R129" s="629">
        <v>4.7</v>
      </c>
      <c r="S129" s="276">
        <v>100</v>
      </c>
      <c r="T129" s="276">
        <v>47.5</v>
      </c>
      <c r="U129" s="539" t="s">
        <v>1294</v>
      </c>
    </row>
    <row r="130" spans="1:22" ht="12.6" customHeight="1" x14ac:dyDescent="0.2">
      <c r="A130" s="172"/>
      <c r="B130" s="275"/>
      <c r="C130" s="200"/>
      <c r="D130" s="200"/>
      <c r="E130" s="200"/>
      <c r="F130" s="200"/>
      <c r="G130" s="200"/>
      <c r="H130" s="200"/>
      <c r="I130" s="200"/>
      <c r="J130" s="200"/>
      <c r="K130" s="200"/>
      <c r="L130" s="276"/>
      <c r="M130" s="276"/>
      <c r="N130" s="276"/>
      <c r="O130" s="276"/>
      <c r="P130" s="276"/>
      <c r="Q130" s="276"/>
      <c r="R130" s="629"/>
      <c r="S130" s="276"/>
      <c r="T130" s="276"/>
      <c r="U130" s="539"/>
    </row>
    <row r="131" spans="1:22" s="52" customFormat="1" ht="12.6" customHeight="1" x14ac:dyDescent="0.2">
      <c r="A131" s="1055" t="s">
        <v>670</v>
      </c>
      <c r="B131" s="1055"/>
      <c r="C131" s="512">
        <v>69085</v>
      </c>
      <c r="D131" s="512">
        <v>35629</v>
      </c>
      <c r="E131" s="512">
        <v>19529</v>
      </c>
      <c r="F131" s="512">
        <v>3557</v>
      </c>
      <c r="G131" s="512">
        <v>32124</v>
      </c>
      <c r="H131" s="512">
        <v>36959</v>
      </c>
      <c r="I131" s="512">
        <v>7533</v>
      </c>
      <c r="J131" s="512">
        <v>204416</v>
      </c>
      <c r="K131" s="512">
        <v>92171</v>
      </c>
      <c r="L131" s="608">
        <v>33.799999999999997</v>
      </c>
      <c r="M131" s="608">
        <v>17.399999999999999</v>
      </c>
      <c r="N131" s="608">
        <v>9.6</v>
      </c>
      <c r="O131" s="608">
        <v>1.7</v>
      </c>
      <c r="P131" s="608">
        <v>15.7</v>
      </c>
      <c r="Q131" s="608">
        <v>18.100000000000001</v>
      </c>
      <c r="R131" s="639">
        <v>3.7</v>
      </c>
      <c r="S131" s="608">
        <v>100</v>
      </c>
      <c r="T131" s="608">
        <v>45.1</v>
      </c>
      <c r="U131" s="554" t="s">
        <v>1067</v>
      </c>
    </row>
    <row r="132" spans="1:22" ht="9" customHeight="1" x14ac:dyDescent="0.2">
      <c r="A132" s="703"/>
      <c r="B132" s="703"/>
      <c r="C132" s="187"/>
      <c r="D132" s="187"/>
      <c r="E132" s="187"/>
      <c r="F132" s="187"/>
      <c r="G132" s="187"/>
      <c r="H132" s="187"/>
      <c r="I132" s="187"/>
      <c r="J132" s="187"/>
      <c r="K132" s="187"/>
      <c r="L132" s="372"/>
      <c r="M132" s="372"/>
      <c r="N132" s="372"/>
      <c r="O132" s="372"/>
      <c r="P132" s="372"/>
      <c r="Q132" s="372"/>
      <c r="R132" s="638"/>
      <c r="S132" s="372"/>
      <c r="T132" s="372"/>
      <c r="U132" s="640"/>
    </row>
    <row r="133" spans="1:22" ht="12.6" customHeight="1" x14ac:dyDescent="0.2">
      <c r="A133" s="703"/>
      <c r="B133" s="703"/>
      <c r="C133" s="235"/>
      <c r="D133" s="171"/>
      <c r="E133" s="234"/>
      <c r="F133" s="234"/>
      <c r="G133" s="234"/>
      <c r="H133" s="234"/>
      <c r="I133" s="234"/>
      <c r="J133" s="234"/>
      <c r="K133" s="234"/>
      <c r="L133" s="274"/>
      <c r="M133" s="274"/>
      <c r="N133" s="236"/>
      <c r="O133" s="236"/>
      <c r="P133" s="236"/>
      <c r="Q133" s="236"/>
      <c r="R133" s="536"/>
      <c r="S133" s="236"/>
      <c r="T133" s="274"/>
      <c r="U133" s="191"/>
    </row>
    <row r="134" spans="1:22" s="52" customFormat="1" ht="12.6" customHeight="1" x14ac:dyDescent="0.2">
      <c r="A134" s="711" t="s">
        <v>797</v>
      </c>
      <c r="B134" s="711"/>
      <c r="C134" s="711"/>
      <c r="D134" s="711"/>
      <c r="E134" s="711"/>
      <c r="F134" s="711"/>
      <c r="G134" s="711"/>
      <c r="H134" s="711"/>
      <c r="I134" s="711"/>
      <c r="J134" s="711"/>
      <c r="K134" s="711"/>
      <c r="L134" s="753" t="s">
        <v>759</v>
      </c>
      <c r="M134" s="753"/>
      <c r="N134" s="753"/>
      <c r="O134" s="753"/>
      <c r="P134" s="753"/>
      <c r="Q134" s="753"/>
      <c r="R134" s="753"/>
      <c r="S134" s="753"/>
      <c r="T134" s="753"/>
      <c r="U134" s="336"/>
    </row>
    <row r="135" spans="1:22" ht="12.6" customHeight="1" x14ac:dyDescent="0.2">
      <c r="A135" s="701"/>
      <c r="B135" s="701"/>
      <c r="C135" s="171"/>
      <c r="D135" s="171"/>
      <c r="E135" s="171"/>
      <c r="F135" s="171"/>
      <c r="G135" s="171"/>
      <c r="H135" s="171"/>
      <c r="I135" s="171"/>
      <c r="J135" s="171"/>
      <c r="K135" s="171"/>
      <c r="L135" s="372"/>
      <c r="M135" s="274"/>
      <c r="N135" s="274"/>
      <c r="O135" s="274"/>
      <c r="P135" s="274"/>
      <c r="Q135" s="274"/>
      <c r="R135" s="536"/>
      <c r="S135" s="274"/>
      <c r="T135" s="274"/>
      <c r="U135" s="188"/>
    </row>
    <row r="136" spans="1:22" ht="12.6" customHeight="1" x14ac:dyDescent="0.2">
      <c r="A136" s="701" t="s">
        <v>1216</v>
      </c>
      <c r="B136" s="701"/>
      <c r="C136" s="171"/>
      <c r="D136" s="171"/>
      <c r="E136" s="171"/>
      <c r="F136" s="171"/>
      <c r="G136" s="171"/>
      <c r="H136" s="171"/>
      <c r="I136" s="171"/>
      <c r="J136" s="171"/>
      <c r="K136" s="171"/>
      <c r="L136" s="274"/>
      <c r="M136" s="274"/>
      <c r="N136" s="274"/>
      <c r="O136" s="274"/>
      <c r="P136" s="274"/>
      <c r="Q136" s="274"/>
      <c r="R136" s="536"/>
      <c r="S136" s="274"/>
      <c r="T136" s="274"/>
      <c r="U136" s="188" t="s">
        <v>1219</v>
      </c>
    </row>
    <row r="137" spans="1:22" s="52" customFormat="1" ht="12.6" customHeight="1" x14ac:dyDescent="0.2">
      <c r="A137" s="913" t="s">
        <v>672</v>
      </c>
      <c r="B137" s="913"/>
      <c r="C137" s="175">
        <v>5121</v>
      </c>
      <c r="D137" s="175">
        <v>1993</v>
      </c>
      <c r="E137" s="175">
        <v>1356</v>
      </c>
      <c r="F137" s="175">
        <v>256</v>
      </c>
      <c r="G137" s="421">
        <v>2056</v>
      </c>
      <c r="H137" s="421">
        <v>2006</v>
      </c>
      <c r="I137" s="421">
        <v>574</v>
      </c>
      <c r="J137" s="421">
        <v>13362</v>
      </c>
      <c r="K137" s="175">
        <f>C137+E137+F137</f>
        <v>6733</v>
      </c>
      <c r="L137" s="641">
        <v>38.299999999999997</v>
      </c>
      <c r="M137" s="641">
        <v>14.9</v>
      </c>
      <c r="N137" s="641">
        <v>10.1</v>
      </c>
      <c r="O137" s="641">
        <v>1.9</v>
      </c>
      <c r="P137" s="641">
        <f>G137*100/J137</f>
        <v>15.386918126029038</v>
      </c>
      <c r="Q137" s="641">
        <f>H137*100/J137</f>
        <v>15.012722646310433</v>
      </c>
      <c r="R137" s="642">
        <v>4.3</v>
      </c>
      <c r="S137" s="292">
        <v>100</v>
      </c>
      <c r="T137" s="292">
        <f>K137*100/J137</f>
        <v>50.389163298907349</v>
      </c>
      <c r="U137" s="336" t="s">
        <v>673</v>
      </c>
      <c r="V137" s="69"/>
    </row>
    <row r="138" spans="1:22" s="52" customFormat="1" ht="12.6" customHeight="1" x14ac:dyDescent="0.2">
      <c r="A138" s="913" t="s">
        <v>674</v>
      </c>
      <c r="B138" s="913"/>
      <c r="C138" s="175">
        <v>12705</v>
      </c>
      <c r="D138" s="175">
        <v>7122</v>
      </c>
      <c r="E138" s="175">
        <v>4116</v>
      </c>
      <c r="F138" s="175">
        <v>694</v>
      </c>
      <c r="G138" s="421">
        <v>6851</v>
      </c>
      <c r="H138" s="421">
        <v>7821</v>
      </c>
      <c r="I138" s="421">
        <v>1515</v>
      </c>
      <c r="J138" s="421">
        <v>40824</v>
      </c>
      <c r="K138" s="175">
        <f t="shared" ref="K138:K146" si="0">C138+E138+F138</f>
        <v>17515</v>
      </c>
      <c r="L138" s="641">
        <v>31.1</v>
      </c>
      <c r="M138" s="641">
        <v>17.399999999999999</v>
      </c>
      <c r="N138" s="641">
        <v>10.1</v>
      </c>
      <c r="O138" s="641">
        <v>1.7</v>
      </c>
      <c r="P138" s="641">
        <f t="shared" ref="P138:P171" si="1">G138*100/J138</f>
        <v>16.781795022535764</v>
      </c>
      <c r="Q138" s="641">
        <f t="shared" ref="Q138:Q171" si="2">H138*100/J138</f>
        <v>19.15784832451499</v>
      </c>
      <c r="R138" s="642">
        <v>3.7</v>
      </c>
      <c r="S138" s="292">
        <v>100</v>
      </c>
      <c r="T138" s="292">
        <f t="shared" ref="T138:T146" si="3">K138*100/J138</f>
        <v>42.903684107387811</v>
      </c>
      <c r="U138" s="336" t="s">
        <v>675</v>
      </c>
    </row>
    <row r="139" spans="1:22" s="52" customFormat="1" ht="12.6" customHeight="1" x14ac:dyDescent="0.2">
      <c r="A139" s="913" t="s">
        <v>708</v>
      </c>
      <c r="B139" s="913"/>
      <c r="C139" s="175">
        <v>10241</v>
      </c>
      <c r="D139" s="175">
        <v>5720</v>
      </c>
      <c r="E139" s="175">
        <v>2506</v>
      </c>
      <c r="F139" s="175">
        <v>490</v>
      </c>
      <c r="G139" s="421">
        <v>4493</v>
      </c>
      <c r="H139" s="421">
        <v>5062</v>
      </c>
      <c r="I139" s="421">
        <v>866</v>
      </c>
      <c r="J139" s="421">
        <v>29378</v>
      </c>
      <c r="K139" s="175">
        <f t="shared" si="0"/>
        <v>13237</v>
      </c>
      <c r="L139" s="641">
        <v>34.9</v>
      </c>
      <c r="M139" s="641">
        <v>19.5</v>
      </c>
      <c r="N139" s="641">
        <v>8.5</v>
      </c>
      <c r="O139" s="641">
        <v>1.7</v>
      </c>
      <c r="P139" s="641">
        <f t="shared" si="1"/>
        <v>15.293757233303833</v>
      </c>
      <c r="Q139" s="641">
        <f t="shared" si="2"/>
        <v>17.230580706651235</v>
      </c>
      <c r="R139" s="642">
        <v>2.9</v>
      </c>
      <c r="S139" s="292">
        <v>100</v>
      </c>
      <c r="T139" s="292">
        <f t="shared" si="3"/>
        <v>45.057526039893801</v>
      </c>
      <c r="U139" s="336" t="s">
        <v>677</v>
      </c>
    </row>
    <row r="140" spans="1:22" s="52" customFormat="1" ht="12.6" customHeight="1" x14ac:dyDescent="0.2">
      <c r="A140" s="913" t="s">
        <v>256</v>
      </c>
      <c r="B140" s="913"/>
      <c r="C140" s="175">
        <v>12121</v>
      </c>
      <c r="D140" s="175">
        <v>9809</v>
      </c>
      <c r="E140" s="175">
        <v>4456</v>
      </c>
      <c r="F140" s="175">
        <v>790</v>
      </c>
      <c r="G140" s="421">
        <v>7244</v>
      </c>
      <c r="H140" s="421">
        <v>10708</v>
      </c>
      <c r="I140" s="421">
        <v>1535</v>
      </c>
      <c r="J140" s="421">
        <v>46663</v>
      </c>
      <c r="K140" s="175">
        <f t="shared" si="0"/>
        <v>17367</v>
      </c>
      <c r="L140" s="641">
        <v>26</v>
      </c>
      <c r="M140" s="641">
        <v>21</v>
      </c>
      <c r="N140" s="641">
        <v>9.5</v>
      </c>
      <c r="O140" s="641">
        <v>1.7</v>
      </c>
      <c r="P140" s="641">
        <f t="shared" si="1"/>
        <v>15.524076891755781</v>
      </c>
      <c r="Q140" s="641">
        <f t="shared" si="2"/>
        <v>22.9475173049311</v>
      </c>
      <c r="R140" s="642">
        <v>3.3</v>
      </c>
      <c r="S140" s="292">
        <v>100</v>
      </c>
      <c r="T140" s="292">
        <f t="shared" si="3"/>
        <v>37.217924265478004</v>
      </c>
      <c r="U140" s="336" t="s">
        <v>257</v>
      </c>
    </row>
    <row r="141" spans="1:22" s="52" customFormat="1" ht="12.6" customHeight="1" x14ac:dyDescent="0.2">
      <c r="A141" s="913" t="s">
        <v>678</v>
      </c>
      <c r="B141" s="913"/>
      <c r="C141" s="175">
        <v>7232</v>
      </c>
      <c r="D141" s="175">
        <v>2779</v>
      </c>
      <c r="E141" s="175">
        <v>1650</v>
      </c>
      <c r="F141" s="175">
        <v>314</v>
      </c>
      <c r="G141" s="421">
        <v>2736</v>
      </c>
      <c r="H141" s="421">
        <v>2717</v>
      </c>
      <c r="I141" s="421">
        <v>622</v>
      </c>
      <c r="J141" s="421">
        <v>18050</v>
      </c>
      <c r="K141" s="175">
        <f t="shared" si="0"/>
        <v>9196</v>
      </c>
      <c r="L141" s="641">
        <v>40.1</v>
      </c>
      <c r="M141" s="641">
        <v>15.4</v>
      </c>
      <c r="N141" s="641">
        <v>9.1</v>
      </c>
      <c r="O141" s="641">
        <v>1.7</v>
      </c>
      <c r="P141" s="641">
        <f t="shared" si="1"/>
        <v>15.157894736842104</v>
      </c>
      <c r="Q141" s="641">
        <f t="shared" si="2"/>
        <v>15.052631578947368</v>
      </c>
      <c r="R141" s="642">
        <v>3.4</v>
      </c>
      <c r="S141" s="292">
        <v>100</v>
      </c>
      <c r="T141" s="292">
        <f t="shared" si="3"/>
        <v>50.94736842105263</v>
      </c>
      <c r="U141" s="336" t="s">
        <v>679</v>
      </c>
    </row>
    <row r="142" spans="1:22" s="52" customFormat="1" ht="12.6" customHeight="1" x14ac:dyDescent="0.2">
      <c r="A142" s="913" t="s">
        <v>680</v>
      </c>
      <c r="B142" s="913"/>
      <c r="C142" s="175">
        <v>7282</v>
      </c>
      <c r="D142" s="175">
        <v>2983</v>
      </c>
      <c r="E142" s="175">
        <v>1792</v>
      </c>
      <c r="F142" s="175">
        <v>324</v>
      </c>
      <c r="G142" s="421">
        <v>2942</v>
      </c>
      <c r="H142" s="421">
        <v>3235</v>
      </c>
      <c r="I142" s="421">
        <v>731</v>
      </c>
      <c r="J142" s="421">
        <v>19289</v>
      </c>
      <c r="K142" s="175">
        <f t="shared" si="0"/>
        <v>9398</v>
      </c>
      <c r="L142" s="641">
        <v>37.799999999999997</v>
      </c>
      <c r="M142" s="641">
        <v>15.5</v>
      </c>
      <c r="N142" s="641">
        <v>9.3000000000000007</v>
      </c>
      <c r="O142" s="641">
        <v>1.7</v>
      </c>
      <c r="P142" s="641">
        <f t="shared" si="1"/>
        <v>15.252216289076676</v>
      </c>
      <c r="Q142" s="641">
        <f t="shared" si="2"/>
        <v>16.771216755663851</v>
      </c>
      <c r="R142" s="642">
        <v>3.8</v>
      </c>
      <c r="S142" s="292">
        <v>100</v>
      </c>
      <c r="T142" s="292">
        <f t="shared" si="3"/>
        <v>48.72206957333195</v>
      </c>
      <c r="U142" s="336" t="s">
        <v>681</v>
      </c>
    </row>
    <row r="143" spans="1:22" s="52" customFormat="1" ht="12.6" customHeight="1" x14ac:dyDescent="0.2">
      <c r="A143" s="913" t="s">
        <v>682</v>
      </c>
      <c r="B143" s="913"/>
      <c r="C143" s="175">
        <v>2756</v>
      </c>
      <c r="D143" s="175">
        <v>1170</v>
      </c>
      <c r="E143" s="175">
        <v>720</v>
      </c>
      <c r="F143" s="175">
        <v>125</v>
      </c>
      <c r="G143" s="421">
        <v>1318</v>
      </c>
      <c r="H143" s="421">
        <v>1178</v>
      </c>
      <c r="I143" s="421">
        <v>293</v>
      </c>
      <c r="J143" s="421">
        <v>7560</v>
      </c>
      <c r="K143" s="175">
        <f t="shared" si="0"/>
        <v>3601</v>
      </c>
      <c r="L143" s="641">
        <v>36.5</v>
      </c>
      <c r="M143" s="641">
        <v>15.5</v>
      </c>
      <c r="N143" s="641">
        <v>9.5</v>
      </c>
      <c r="O143" s="641">
        <v>1.7</v>
      </c>
      <c r="P143" s="641">
        <f t="shared" si="1"/>
        <v>17.433862433862434</v>
      </c>
      <c r="Q143" s="641">
        <f t="shared" si="2"/>
        <v>15.582010582010582</v>
      </c>
      <c r="R143" s="642">
        <v>3.9</v>
      </c>
      <c r="S143" s="292">
        <v>100</v>
      </c>
      <c r="T143" s="292">
        <f t="shared" si="3"/>
        <v>47.632275132275133</v>
      </c>
      <c r="U143" s="336" t="s">
        <v>683</v>
      </c>
    </row>
    <row r="144" spans="1:22" s="52" customFormat="1" ht="12.6" customHeight="1" x14ac:dyDescent="0.2">
      <c r="A144" s="913" t="s">
        <v>684</v>
      </c>
      <c r="B144" s="913"/>
      <c r="C144" s="175">
        <v>11627</v>
      </c>
      <c r="D144" s="175">
        <v>4053</v>
      </c>
      <c r="E144" s="175">
        <v>2933</v>
      </c>
      <c r="F144" s="175">
        <v>564</v>
      </c>
      <c r="G144" s="421">
        <v>4484</v>
      </c>
      <c r="H144" s="421">
        <v>4232</v>
      </c>
      <c r="I144" s="421">
        <v>1397</v>
      </c>
      <c r="J144" s="421">
        <v>29290</v>
      </c>
      <c r="K144" s="175">
        <f t="shared" si="0"/>
        <v>15124</v>
      </c>
      <c r="L144" s="641">
        <v>39.700000000000003</v>
      </c>
      <c r="M144" s="641">
        <v>13.8</v>
      </c>
      <c r="N144" s="641">
        <v>10</v>
      </c>
      <c r="O144" s="641">
        <v>1.9</v>
      </c>
      <c r="P144" s="641">
        <f t="shared" si="1"/>
        <v>15.308979173779447</v>
      </c>
      <c r="Q144" s="641">
        <f t="shared" si="2"/>
        <v>14.448617275520656</v>
      </c>
      <c r="R144" s="642">
        <v>4.8</v>
      </c>
      <c r="S144" s="292">
        <v>100</v>
      </c>
      <c r="T144" s="292">
        <f t="shared" si="3"/>
        <v>51.635370433595085</v>
      </c>
      <c r="U144" s="336" t="s">
        <v>685</v>
      </c>
    </row>
    <row r="145" spans="1:21" s="52" customFormat="1" ht="12.6" customHeight="1" x14ac:dyDescent="0.2">
      <c r="A145" s="889"/>
      <c r="B145" s="889"/>
      <c r="C145" s="175"/>
      <c r="D145" s="175"/>
      <c r="E145" s="175"/>
      <c r="F145" s="175"/>
      <c r="G145" s="175"/>
      <c r="H145" s="175"/>
      <c r="I145" s="175"/>
      <c r="J145" s="175"/>
      <c r="K145" s="175"/>
      <c r="L145" s="641"/>
      <c r="M145" s="292"/>
      <c r="N145" s="292"/>
      <c r="O145" s="292"/>
      <c r="P145" s="641"/>
      <c r="Q145" s="641"/>
      <c r="R145" s="643"/>
      <c r="S145" s="292"/>
      <c r="T145" s="292"/>
      <c r="U145" s="336"/>
    </row>
    <row r="146" spans="1:21" s="52" customFormat="1" ht="12.6" customHeight="1" x14ac:dyDescent="0.2">
      <c r="A146" s="1056" t="s">
        <v>715</v>
      </c>
      <c r="B146" s="1056"/>
      <c r="C146" s="644">
        <v>2972</v>
      </c>
      <c r="D146" s="644">
        <v>1053</v>
      </c>
      <c r="E146" s="644">
        <v>661</v>
      </c>
      <c r="F146" s="644">
        <v>151</v>
      </c>
      <c r="G146" s="644">
        <v>914</v>
      </c>
      <c r="H146" s="644">
        <v>1042</v>
      </c>
      <c r="I146" s="644">
        <v>324</v>
      </c>
      <c r="J146" s="644">
        <v>7117</v>
      </c>
      <c r="K146" s="290">
        <f t="shared" si="0"/>
        <v>3784</v>
      </c>
      <c r="L146" s="645">
        <v>41.8</v>
      </c>
      <c r="M146" s="645">
        <v>14.8</v>
      </c>
      <c r="N146" s="645">
        <v>9.3000000000000007</v>
      </c>
      <c r="O146" s="645">
        <v>2.1</v>
      </c>
      <c r="P146" s="645">
        <f t="shared" si="1"/>
        <v>12.842489813123507</v>
      </c>
      <c r="Q146" s="645">
        <f t="shared" si="2"/>
        <v>14.641000421525924</v>
      </c>
      <c r="R146" s="646">
        <v>4.5999999999999996</v>
      </c>
      <c r="S146" s="291">
        <v>100</v>
      </c>
      <c r="T146" s="291">
        <f t="shared" si="3"/>
        <v>53.168469860896444</v>
      </c>
      <c r="U146" s="510" t="s">
        <v>716</v>
      </c>
    </row>
    <row r="147" spans="1:21" ht="12.6" customHeight="1" x14ac:dyDescent="0.2">
      <c r="A147" s="703"/>
      <c r="B147" s="703"/>
      <c r="C147" s="171"/>
      <c r="D147" s="171"/>
      <c r="E147" s="171"/>
      <c r="F147" s="171"/>
      <c r="G147" s="171"/>
      <c r="H147" s="171"/>
      <c r="I147" s="171"/>
      <c r="J147" s="171"/>
      <c r="K147" s="171"/>
      <c r="L147" s="372"/>
      <c r="M147" s="274"/>
      <c r="N147" s="274"/>
      <c r="O147" s="274"/>
      <c r="P147" s="372"/>
      <c r="Q147" s="372"/>
      <c r="R147" s="536"/>
      <c r="S147" s="274"/>
      <c r="T147" s="274"/>
      <c r="U147" s="193"/>
    </row>
    <row r="148" spans="1:21" ht="12.6" customHeight="1" x14ac:dyDescent="0.2">
      <c r="A148" s="701" t="s">
        <v>1217</v>
      </c>
      <c r="B148" s="701"/>
      <c r="C148" s="171"/>
      <c r="D148" s="171"/>
      <c r="E148" s="171"/>
      <c r="F148" s="171"/>
      <c r="G148" s="171"/>
      <c r="H148" s="171"/>
      <c r="I148" s="171"/>
      <c r="J148" s="171"/>
      <c r="K148" s="171"/>
      <c r="L148" s="274"/>
      <c r="M148" s="274"/>
      <c r="N148" s="274"/>
      <c r="O148" s="274"/>
      <c r="P148" s="372"/>
      <c r="Q148" s="372"/>
      <c r="R148" s="536"/>
      <c r="S148" s="274"/>
      <c r="T148" s="274"/>
      <c r="U148" s="188" t="s">
        <v>1220</v>
      </c>
    </row>
    <row r="149" spans="1:21" ht="12.6" customHeight="1" x14ac:dyDescent="0.2">
      <c r="A149" s="701" t="s">
        <v>1218</v>
      </c>
      <c r="B149" s="701"/>
      <c r="C149" s="171"/>
      <c r="D149" s="171"/>
      <c r="E149" s="171"/>
      <c r="F149" s="171"/>
      <c r="G149" s="171"/>
      <c r="H149" s="171"/>
      <c r="I149" s="171"/>
      <c r="J149" s="171"/>
      <c r="K149" s="171"/>
      <c r="L149" s="274"/>
      <c r="M149" s="274"/>
      <c r="N149" s="274"/>
      <c r="O149" s="274"/>
      <c r="P149" s="372"/>
      <c r="Q149" s="372"/>
      <c r="R149" s="536"/>
      <c r="S149" s="274"/>
      <c r="T149" s="274"/>
      <c r="U149" s="188" t="s">
        <v>1221</v>
      </c>
    </row>
    <row r="150" spans="1:21" ht="12.6" customHeight="1" x14ac:dyDescent="0.2">
      <c r="A150" s="702" t="s">
        <v>549</v>
      </c>
      <c r="B150" s="702"/>
      <c r="C150" s="187">
        <v>2289</v>
      </c>
      <c r="D150" s="187">
        <v>817</v>
      </c>
      <c r="E150" s="187">
        <v>621</v>
      </c>
      <c r="F150" s="187">
        <v>121</v>
      </c>
      <c r="G150" s="187">
        <v>946</v>
      </c>
      <c r="H150" s="187">
        <v>823</v>
      </c>
      <c r="I150" s="187">
        <v>261</v>
      </c>
      <c r="J150" s="187">
        <v>5878</v>
      </c>
      <c r="K150" s="200">
        <f t="shared" ref="K150:K171" si="4">C150+E150+F150</f>
        <v>3031</v>
      </c>
      <c r="L150" s="372">
        <v>38.9</v>
      </c>
      <c r="M150" s="372">
        <v>13.9</v>
      </c>
      <c r="N150" s="372">
        <v>10.6</v>
      </c>
      <c r="O150" s="372">
        <v>2.1</v>
      </c>
      <c r="P150" s="372">
        <f t="shared" si="1"/>
        <v>16.093909493024839</v>
      </c>
      <c r="Q150" s="372">
        <f t="shared" si="2"/>
        <v>14.001361007145288</v>
      </c>
      <c r="R150" s="638">
        <v>4.4000000000000004</v>
      </c>
      <c r="S150" s="276">
        <v>100</v>
      </c>
      <c r="T150" s="276">
        <f t="shared" ref="T150:T171" si="5">K150*100/J150</f>
        <v>51.565158217080636</v>
      </c>
      <c r="U150" s="191" t="s">
        <v>686</v>
      </c>
    </row>
    <row r="151" spans="1:21" ht="12.6" customHeight="1" x14ac:dyDescent="0.2">
      <c r="A151" s="702" t="s">
        <v>621</v>
      </c>
      <c r="B151" s="702"/>
      <c r="C151" s="187">
        <v>2312</v>
      </c>
      <c r="D151" s="187">
        <v>947</v>
      </c>
      <c r="E151" s="187">
        <v>607</v>
      </c>
      <c r="F151" s="187">
        <v>103</v>
      </c>
      <c r="G151" s="187">
        <v>909</v>
      </c>
      <c r="H151" s="187">
        <v>983</v>
      </c>
      <c r="I151" s="187">
        <v>237</v>
      </c>
      <c r="J151" s="187">
        <v>6098</v>
      </c>
      <c r="K151" s="200">
        <f t="shared" si="4"/>
        <v>3022</v>
      </c>
      <c r="L151" s="372">
        <v>37.9</v>
      </c>
      <c r="M151" s="372">
        <v>15.5</v>
      </c>
      <c r="N151" s="372">
        <v>10</v>
      </c>
      <c r="O151" s="372">
        <v>1.7</v>
      </c>
      <c r="P151" s="372">
        <f t="shared" si="1"/>
        <v>14.906526730075434</v>
      </c>
      <c r="Q151" s="372">
        <f t="shared" si="2"/>
        <v>16.120039357166284</v>
      </c>
      <c r="R151" s="638">
        <v>3.9</v>
      </c>
      <c r="S151" s="276">
        <v>100</v>
      </c>
      <c r="T151" s="276">
        <f t="shared" si="5"/>
        <v>49.557231879304688</v>
      </c>
      <c r="U151" s="191" t="s">
        <v>622</v>
      </c>
    </row>
    <row r="152" spans="1:21" ht="12.6" customHeight="1" x14ac:dyDescent="0.2">
      <c r="A152" s="702" t="s">
        <v>569</v>
      </c>
      <c r="B152" s="702"/>
      <c r="C152" s="187">
        <v>1320</v>
      </c>
      <c r="D152" s="187">
        <v>582</v>
      </c>
      <c r="E152" s="187">
        <v>345</v>
      </c>
      <c r="F152" s="187">
        <v>65</v>
      </c>
      <c r="G152" s="187">
        <v>553</v>
      </c>
      <c r="H152" s="187">
        <v>545</v>
      </c>
      <c r="I152" s="187">
        <v>169</v>
      </c>
      <c r="J152" s="187">
        <v>3579</v>
      </c>
      <c r="K152" s="200">
        <f t="shared" si="4"/>
        <v>1730</v>
      </c>
      <c r="L152" s="372">
        <v>36.9</v>
      </c>
      <c r="M152" s="372">
        <v>16.3</v>
      </c>
      <c r="N152" s="372">
        <v>9.6</v>
      </c>
      <c r="O152" s="372">
        <v>1.8</v>
      </c>
      <c r="P152" s="372">
        <f t="shared" si="1"/>
        <v>15.451243364068176</v>
      </c>
      <c r="Q152" s="372">
        <f t="shared" si="2"/>
        <v>15.22771723945236</v>
      </c>
      <c r="R152" s="638">
        <v>4.7</v>
      </c>
      <c r="S152" s="276">
        <v>100</v>
      </c>
      <c r="T152" s="276">
        <f t="shared" si="5"/>
        <v>48.33752444816988</v>
      </c>
      <c r="U152" s="191" t="s">
        <v>570</v>
      </c>
    </row>
    <row r="153" spans="1:21" ht="12.6" customHeight="1" x14ac:dyDescent="0.2">
      <c r="A153" s="702" t="s">
        <v>559</v>
      </c>
      <c r="B153" s="702"/>
      <c r="C153" s="187">
        <v>7812</v>
      </c>
      <c r="D153" s="187">
        <v>5061</v>
      </c>
      <c r="E153" s="187">
        <v>2732</v>
      </c>
      <c r="F153" s="187">
        <v>438</v>
      </c>
      <c r="G153" s="187">
        <v>4669</v>
      </c>
      <c r="H153" s="187">
        <v>5705</v>
      </c>
      <c r="I153" s="187">
        <v>889</v>
      </c>
      <c r="J153" s="187">
        <v>27306</v>
      </c>
      <c r="K153" s="200">
        <f t="shared" si="4"/>
        <v>10982</v>
      </c>
      <c r="L153" s="372">
        <v>28.6</v>
      </c>
      <c r="M153" s="372">
        <v>18.5</v>
      </c>
      <c r="N153" s="372">
        <v>10</v>
      </c>
      <c r="O153" s="372">
        <v>1.6</v>
      </c>
      <c r="P153" s="372">
        <f t="shared" si="1"/>
        <v>17.098806123196368</v>
      </c>
      <c r="Q153" s="372">
        <f t="shared" si="2"/>
        <v>20.892844063575772</v>
      </c>
      <c r="R153" s="638">
        <v>3.3</v>
      </c>
      <c r="S153" s="276">
        <v>100</v>
      </c>
      <c r="T153" s="276">
        <f t="shared" si="5"/>
        <v>40.218267047535342</v>
      </c>
      <c r="U153" s="191" t="s">
        <v>560</v>
      </c>
    </row>
    <row r="154" spans="1:21" ht="12.6" customHeight="1" x14ac:dyDescent="0.2">
      <c r="A154" s="702" t="s">
        <v>541</v>
      </c>
      <c r="B154" s="702"/>
      <c r="C154" s="187">
        <v>2585</v>
      </c>
      <c r="D154" s="187">
        <v>1166</v>
      </c>
      <c r="E154" s="187">
        <v>774</v>
      </c>
      <c r="F154" s="187">
        <v>145</v>
      </c>
      <c r="G154" s="187">
        <v>1235</v>
      </c>
      <c r="H154" s="187">
        <v>1277</v>
      </c>
      <c r="I154" s="187">
        <v>317</v>
      </c>
      <c r="J154" s="187">
        <v>7499</v>
      </c>
      <c r="K154" s="200">
        <f t="shared" si="4"/>
        <v>3504</v>
      </c>
      <c r="L154" s="372">
        <v>34.5</v>
      </c>
      <c r="M154" s="372">
        <v>15.5</v>
      </c>
      <c r="N154" s="372">
        <v>10.3</v>
      </c>
      <c r="O154" s="372">
        <v>1.9</v>
      </c>
      <c r="P154" s="372">
        <f t="shared" si="1"/>
        <v>16.468862515002002</v>
      </c>
      <c r="Q154" s="372">
        <f t="shared" si="2"/>
        <v>17.028937191625548</v>
      </c>
      <c r="R154" s="638">
        <v>4.2</v>
      </c>
      <c r="S154" s="276">
        <v>100</v>
      </c>
      <c r="T154" s="276">
        <f t="shared" si="5"/>
        <v>46.726230164021871</v>
      </c>
      <c r="U154" s="191" t="s">
        <v>541</v>
      </c>
    </row>
    <row r="155" spans="1:21" ht="12.6" customHeight="1" x14ac:dyDescent="0.2">
      <c r="A155" s="702" t="s">
        <v>1281</v>
      </c>
      <c r="B155" s="702"/>
      <c r="C155" s="187">
        <v>1250</v>
      </c>
      <c r="D155" s="187">
        <v>396</v>
      </c>
      <c r="E155" s="187">
        <v>312</v>
      </c>
      <c r="F155" s="187">
        <v>64</v>
      </c>
      <c r="G155" s="187">
        <v>473</v>
      </c>
      <c r="H155" s="187">
        <v>359</v>
      </c>
      <c r="I155" s="187">
        <v>195</v>
      </c>
      <c r="J155" s="187">
        <v>3049</v>
      </c>
      <c r="K155" s="200">
        <f t="shared" si="4"/>
        <v>1626</v>
      </c>
      <c r="L155" s="372">
        <v>41</v>
      </c>
      <c r="M155" s="372">
        <v>13</v>
      </c>
      <c r="N155" s="372">
        <v>10.199999999999999</v>
      </c>
      <c r="O155" s="372">
        <v>2.1</v>
      </c>
      <c r="P155" s="372">
        <f t="shared" si="1"/>
        <v>15.513283043620859</v>
      </c>
      <c r="Q155" s="372">
        <f t="shared" si="2"/>
        <v>11.774352246638243</v>
      </c>
      <c r="R155" s="638">
        <v>6.4</v>
      </c>
      <c r="S155" s="276">
        <v>100</v>
      </c>
      <c r="T155" s="276">
        <f t="shared" si="5"/>
        <v>53.328960314857333</v>
      </c>
      <c r="U155" s="191" t="s">
        <v>1291</v>
      </c>
    </row>
    <row r="156" spans="1:21" ht="12.6" customHeight="1" x14ac:dyDescent="0.2">
      <c r="A156" s="920" t="s">
        <v>687</v>
      </c>
      <c r="B156" s="920"/>
      <c r="C156" s="523">
        <v>17568</v>
      </c>
      <c r="D156" s="523">
        <v>8969</v>
      </c>
      <c r="E156" s="523">
        <v>5391</v>
      </c>
      <c r="F156" s="523">
        <v>936</v>
      </c>
      <c r="G156" s="523">
        <v>8785</v>
      </c>
      <c r="H156" s="523">
        <v>9692</v>
      </c>
      <c r="I156" s="523">
        <v>2068</v>
      </c>
      <c r="J156" s="523">
        <v>53409</v>
      </c>
      <c r="K156" s="363">
        <f t="shared" si="4"/>
        <v>23895</v>
      </c>
      <c r="L156" s="647">
        <v>32.9</v>
      </c>
      <c r="M156" s="647">
        <v>16.8</v>
      </c>
      <c r="N156" s="647">
        <v>10.1</v>
      </c>
      <c r="O156" s="647">
        <v>1.8</v>
      </c>
      <c r="P156" s="647">
        <f t="shared" si="1"/>
        <v>16.448538635810444</v>
      </c>
      <c r="Q156" s="647">
        <f t="shared" si="2"/>
        <v>18.146754292347733</v>
      </c>
      <c r="R156" s="648">
        <v>3.9</v>
      </c>
      <c r="S156" s="385">
        <v>100</v>
      </c>
      <c r="T156" s="385">
        <f t="shared" si="5"/>
        <v>44.739650620681907</v>
      </c>
      <c r="U156" s="340" t="s">
        <v>688</v>
      </c>
    </row>
    <row r="157" spans="1:21" ht="12.6" customHeight="1" x14ac:dyDescent="0.2">
      <c r="A157" s="703"/>
      <c r="B157" s="703"/>
      <c r="C157" s="187"/>
      <c r="D157" s="187"/>
      <c r="E157" s="187"/>
      <c r="F157" s="187"/>
      <c r="G157" s="187"/>
      <c r="H157" s="187"/>
      <c r="I157" s="187"/>
      <c r="J157" s="187"/>
      <c r="K157" s="200"/>
      <c r="L157" s="372"/>
      <c r="M157" s="372"/>
      <c r="N157" s="372"/>
      <c r="O157" s="372"/>
      <c r="P157" s="372"/>
      <c r="Q157" s="372"/>
      <c r="R157" s="638"/>
      <c r="S157" s="276"/>
      <c r="T157" s="276"/>
      <c r="U157" s="193"/>
    </row>
    <row r="158" spans="1:21" ht="12.6" customHeight="1" x14ac:dyDescent="0.2">
      <c r="A158" s="702" t="s">
        <v>256</v>
      </c>
      <c r="B158" s="702"/>
      <c r="C158" s="187">
        <v>24247</v>
      </c>
      <c r="D158" s="187">
        <v>15774</v>
      </c>
      <c r="E158" s="187">
        <v>7433</v>
      </c>
      <c r="F158" s="187">
        <v>1348</v>
      </c>
      <c r="G158" s="187">
        <v>12372</v>
      </c>
      <c r="H158" s="187">
        <v>16124</v>
      </c>
      <c r="I158" s="187">
        <v>2519</v>
      </c>
      <c r="J158" s="187">
        <v>79817</v>
      </c>
      <c r="K158" s="200">
        <f t="shared" si="4"/>
        <v>33028</v>
      </c>
      <c r="L158" s="372">
        <v>30.4</v>
      </c>
      <c r="M158" s="372">
        <v>19.8</v>
      </c>
      <c r="N158" s="372">
        <v>9.3000000000000007</v>
      </c>
      <c r="O158" s="372">
        <v>1.7</v>
      </c>
      <c r="P158" s="372">
        <f t="shared" si="1"/>
        <v>15.500457296064749</v>
      </c>
      <c r="Q158" s="372">
        <f t="shared" si="2"/>
        <v>20.20121026848917</v>
      </c>
      <c r="R158" s="638">
        <v>3.2</v>
      </c>
      <c r="S158" s="276">
        <v>100</v>
      </c>
      <c r="T158" s="276">
        <f t="shared" si="5"/>
        <v>41.379655963015395</v>
      </c>
      <c r="U158" s="191" t="s">
        <v>257</v>
      </c>
    </row>
    <row r="159" spans="1:21" ht="12.6" customHeight="1" x14ac:dyDescent="0.2">
      <c r="A159" s="702" t="s">
        <v>689</v>
      </c>
      <c r="B159" s="702"/>
      <c r="C159" s="187">
        <v>3520</v>
      </c>
      <c r="D159" s="187">
        <v>1771</v>
      </c>
      <c r="E159" s="187">
        <v>799</v>
      </c>
      <c r="F159" s="187">
        <v>167</v>
      </c>
      <c r="G159" s="187">
        <v>1524</v>
      </c>
      <c r="H159" s="187">
        <v>1726</v>
      </c>
      <c r="I159" s="187">
        <v>347</v>
      </c>
      <c r="J159" s="187">
        <v>9854</v>
      </c>
      <c r="K159" s="200">
        <f t="shared" si="4"/>
        <v>4486</v>
      </c>
      <c r="L159" s="372">
        <v>35.700000000000003</v>
      </c>
      <c r="M159" s="372">
        <v>18</v>
      </c>
      <c r="N159" s="372">
        <v>8.1</v>
      </c>
      <c r="O159" s="372">
        <v>1.7</v>
      </c>
      <c r="P159" s="372">
        <f t="shared" si="1"/>
        <v>15.465800690075097</v>
      </c>
      <c r="Q159" s="372">
        <f t="shared" si="2"/>
        <v>17.515729652932819</v>
      </c>
      <c r="R159" s="638">
        <v>3.5</v>
      </c>
      <c r="S159" s="276">
        <v>100</v>
      </c>
      <c r="T159" s="276">
        <f t="shared" si="5"/>
        <v>45.52466003653339</v>
      </c>
      <c r="U159" s="191" t="s">
        <v>690</v>
      </c>
    </row>
    <row r="160" spans="1:21" ht="12.6" customHeight="1" x14ac:dyDescent="0.2">
      <c r="A160" s="702" t="s">
        <v>1277</v>
      </c>
      <c r="B160" s="702"/>
      <c r="C160" s="187">
        <v>2756</v>
      </c>
      <c r="D160" s="187">
        <v>1155</v>
      </c>
      <c r="E160" s="187">
        <v>599</v>
      </c>
      <c r="F160" s="187">
        <v>118</v>
      </c>
      <c r="G160" s="187">
        <v>961</v>
      </c>
      <c r="H160" s="187">
        <v>1029</v>
      </c>
      <c r="I160" s="187">
        <v>229</v>
      </c>
      <c r="J160" s="187">
        <v>6847</v>
      </c>
      <c r="K160" s="200">
        <f t="shared" si="4"/>
        <v>3473</v>
      </c>
      <c r="L160" s="372">
        <v>40.299999999999997</v>
      </c>
      <c r="M160" s="372">
        <v>16.899999999999999</v>
      </c>
      <c r="N160" s="372">
        <v>8.6999999999999993</v>
      </c>
      <c r="O160" s="372">
        <v>1.7</v>
      </c>
      <c r="P160" s="372">
        <f t="shared" si="1"/>
        <v>14.035343946253834</v>
      </c>
      <c r="Q160" s="372">
        <f t="shared" si="2"/>
        <v>15.028479626113626</v>
      </c>
      <c r="R160" s="638">
        <v>3.3</v>
      </c>
      <c r="S160" s="276">
        <v>100</v>
      </c>
      <c r="T160" s="276">
        <f t="shared" si="5"/>
        <v>50.722944355192055</v>
      </c>
      <c r="U160" s="191" t="s">
        <v>579</v>
      </c>
    </row>
    <row r="161" spans="1:21" ht="12.6" customHeight="1" x14ac:dyDescent="0.2">
      <c r="A161" s="704" t="s">
        <v>256</v>
      </c>
      <c r="B161" s="704"/>
      <c r="C161" s="523">
        <v>30523</v>
      </c>
      <c r="D161" s="523">
        <v>18700</v>
      </c>
      <c r="E161" s="523">
        <v>8831</v>
      </c>
      <c r="F161" s="523">
        <v>1633</v>
      </c>
      <c r="G161" s="523">
        <v>14857</v>
      </c>
      <c r="H161" s="523">
        <v>18879</v>
      </c>
      <c r="I161" s="523">
        <v>3095</v>
      </c>
      <c r="J161" s="523">
        <v>96518</v>
      </c>
      <c r="K161" s="363">
        <f t="shared" si="4"/>
        <v>40987</v>
      </c>
      <c r="L161" s="647">
        <v>31.6</v>
      </c>
      <c r="M161" s="647">
        <v>19.399999999999999</v>
      </c>
      <c r="N161" s="647">
        <v>9.1</v>
      </c>
      <c r="O161" s="647">
        <v>1.7</v>
      </c>
      <c r="P161" s="647">
        <f t="shared" si="1"/>
        <v>15.392983692161048</v>
      </c>
      <c r="Q161" s="647">
        <f t="shared" si="2"/>
        <v>19.560082057232847</v>
      </c>
      <c r="R161" s="648">
        <v>3.2</v>
      </c>
      <c r="S161" s="385">
        <v>100</v>
      </c>
      <c r="T161" s="385">
        <f t="shared" si="5"/>
        <v>42.465654074887588</v>
      </c>
      <c r="U161" s="198" t="s">
        <v>257</v>
      </c>
    </row>
    <row r="162" spans="1:21" ht="12.6" customHeight="1" x14ac:dyDescent="0.2">
      <c r="A162" s="703"/>
      <c r="B162" s="703"/>
      <c r="C162" s="187"/>
      <c r="D162" s="187"/>
      <c r="E162" s="187"/>
      <c r="F162" s="187"/>
      <c r="G162" s="187"/>
      <c r="H162" s="187"/>
      <c r="I162" s="187"/>
      <c r="J162" s="187"/>
      <c r="K162" s="200"/>
      <c r="L162" s="372"/>
      <c r="M162" s="372"/>
      <c r="N162" s="372"/>
      <c r="O162" s="372"/>
      <c r="P162" s="372"/>
      <c r="Q162" s="372"/>
      <c r="R162" s="638"/>
      <c r="S162" s="276"/>
      <c r="T162" s="276"/>
      <c r="U162" s="191"/>
    </row>
    <row r="163" spans="1:21" ht="12.6" customHeight="1" x14ac:dyDescent="0.2">
      <c r="A163" s="702" t="s">
        <v>262</v>
      </c>
      <c r="B163" s="702"/>
      <c r="C163" s="187">
        <v>7214</v>
      </c>
      <c r="D163" s="187">
        <v>2958</v>
      </c>
      <c r="E163" s="187">
        <v>1829</v>
      </c>
      <c r="F163" s="187">
        <v>326</v>
      </c>
      <c r="G163" s="187">
        <v>2952</v>
      </c>
      <c r="H163" s="187">
        <v>3194</v>
      </c>
      <c r="I163" s="187">
        <v>752</v>
      </c>
      <c r="J163" s="187">
        <v>19225</v>
      </c>
      <c r="K163" s="200">
        <f t="shared" si="4"/>
        <v>9369</v>
      </c>
      <c r="L163" s="372">
        <v>37.5</v>
      </c>
      <c r="M163" s="372">
        <v>15.4</v>
      </c>
      <c r="N163" s="372">
        <v>9.5</v>
      </c>
      <c r="O163" s="372">
        <v>1.7</v>
      </c>
      <c r="P163" s="372">
        <f t="shared" si="1"/>
        <v>15.355006501950585</v>
      </c>
      <c r="Q163" s="372">
        <f t="shared" si="2"/>
        <v>16.613784135240572</v>
      </c>
      <c r="R163" s="638">
        <v>3.9</v>
      </c>
      <c r="S163" s="276">
        <v>100</v>
      </c>
      <c r="T163" s="276">
        <f t="shared" si="5"/>
        <v>48.733420026007799</v>
      </c>
      <c r="U163" s="191" t="s">
        <v>263</v>
      </c>
    </row>
    <row r="164" spans="1:21" ht="12.6" customHeight="1" x14ac:dyDescent="0.2">
      <c r="A164" s="702" t="s">
        <v>664</v>
      </c>
      <c r="B164" s="702"/>
      <c r="C164" s="187">
        <v>2613</v>
      </c>
      <c r="D164" s="187">
        <v>1100</v>
      </c>
      <c r="E164" s="187">
        <v>688</v>
      </c>
      <c r="F164" s="187">
        <v>117</v>
      </c>
      <c r="G164" s="187">
        <v>1231</v>
      </c>
      <c r="H164" s="187">
        <v>1100</v>
      </c>
      <c r="I164" s="187">
        <v>287</v>
      </c>
      <c r="J164" s="187">
        <v>7136</v>
      </c>
      <c r="K164" s="200">
        <f t="shared" si="4"/>
        <v>3418</v>
      </c>
      <c r="L164" s="372">
        <v>36.6</v>
      </c>
      <c r="M164" s="372">
        <v>15.4</v>
      </c>
      <c r="N164" s="372">
        <v>9.6</v>
      </c>
      <c r="O164" s="372">
        <v>1.6</v>
      </c>
      <c r="P164" s="372">
        <f t="shared" si="1"/>
        <v>17.250560538116591</v>
      </c>
      <c r="Q164" s="372">
        <f t="shared" si="2"/>
        <v>15.414798206278027</v>
      </c>
      <c r="R164" s="638">
        <v>4</v>
      </c>
      <c r="S164" s="276">
        <v>100</v>
      </c>
      <c r="T164" s="276">
        <f t="shared" si="5"/>
        <v>47.897982062780272</v>
      </c>
      <c r="U164" s="191" t="s">
        <v>665</v>
      </c>
    </row>
    <row r="165" spans="1:21" ht="12.6" customHeight="1" x14ac:dyDescent="0.2">
      <c r="A165" s="704" t="s">
        <v>691</v>
      </c>
      <c r="B165" s="704"/>
      <c r="C165" s="523">
        <v>9827</v>
      </c>
      <c r="D165" s="523">
        <v>4058</v>
      </c>
      <c r="E165" s="523">
        <v>2517</v>
      </c>
      <c r="F165" s="523">
        <v>443</v>
      </c>
      <c r="G165" s="523">
        <v>4183</v>
      </c>
      <c r="H165" s="523">
        <v>4294</v>
      </c>
      <c r="I165" s="523">
        <v>1039</v>
      </c>
      <c r="J165" s="523">
        <v>26361</v>
      </c>
      <c r="K165" s="363">
        <f t="shared" si="4"/>
        <v>12787</v>
      </c>
      <c r="L165" s="647">
        <v>37.299999999999997</v>
      </c>
      <c r="M165" s="647">
        <v>15.4</v>
      </c>
      <c r="N165" s="647">
        <v>9.5</v>
      </c>
      <c r="O165" s="647">
        <v>1.7</v>
      </c>
      <c r="P165" s="647">
        <f t="shared" si="1"/>
        <v>15.868138537991729</v>
      </c>
      <c r="Q165" s="647">
        <f t="shared" si="2"/>
        <v>16.289215128409392</v>
      </c>
      <c r="R165" s="648">
        <v>3.9</v>
      </c>
      <c r="S165" s="385">
        <v>100</v>
      </c>
      <c r="T165" s="385">
        <f t="shared" si="5"/>
        <v>48.507264519555406</v>
      </c>
      <c r="U165" s="198" t="s">
        <v>692</v>
      </c>
    </row>
    <row r="166" spans="1:21" ht="12.6" customHeight="1" x14ac:dyDescent="0.2">
      <c r="A166" s="703"/>
      <c r="B166" s="703"/>
      <c r="C166" s="187"/>
      <c r="D166" s="187"/>
      <c r="E166" s="187"/>
      <c r="F166" s="187"/>
      <c r="G166" s="187"/>
      <c r="H166" s="187"/>
      <c r="I166" s="187"/>
      <c r="J166" s="187"/>
      <c r="K166" s="200"/>
      <c r="L166" s="372"/>
      <c r="M166" s="372"/>
      <c r="N166" s="372"/>
      <c r="O166" s="372"/>
      <c r="P166" s="372"/>
      <c r="Q166" s="372"/>
      <c r="R166" s="638"/>
      <c r="S166" s="276"/>
      <c r="T166" s="276"/>
      <c r="U166" s="191"/>
    </row>
    <row r="167" spans="1:21" ht="12.6" customHeight="1" x14ac:dyDescent="0.2">
      <c r="A167" s="702" t="s">
        <v>266</v>
      </c>
      <c r="B167" s="702"/>
      <c r="C167" s="187">
        <v>6245</v>
      </c>
      <c r="D167" s="187">
        <v>2346</v>
      </c>
      <c r="E167" s="187">
        <v>1567</v>
      </c>
      <c r="F167" s="187">
        <v>290</v>
      </c>
      <c r="G167" s="187">
        <v>2541</v>
      </c>
      <c r="H167" s="187">
        <v>2442</v>
      </c>
      <c r="I167" s="187">
        <v>660</v>
      </c>
      <c r="J167" s="187">
        <v>16091</v>
      </c>
      <c r="K167" s="200">
        <f t="shared" si="4"/>
        <v>8102</v>
      </c>
      <c r="L167" s="372">
        <v>38.799999999999997</v>
      </c>
      <c r="M167" s="372">
        <v>14.6</v>
      </c>
      <c r="N167" s="372">
        <v>9.6999999999999993</v>
      </c>
      <c r="O167" s="372">
        <v>1.8</v>
      </c>
      <c r="P167" s="372">
        <f t="shared" si="1"/>
        <v>15.791436206575105</v>
      </c>
      <c r="Q167" s="372">
        <f t="shared" si="2"/>
        <v>15.17618544527997</v>
      </c>
      <c r="R167" s="638">
        <v>4.0999999999999996</v>
      </c>
      <c r="S167" s="276">
        <v>100</v>
      </c>
      <c r="T167" s="276">
        <f t="shared" si="5"/>
        <v>50.351127959729041</v>
      </c>
      <c r="U167" s="191" t="s">
        <v>267</v>
      </c>
    </row>
    <row r="168" spans="1:21" ht="12.6" customHeight="1" x14ac:dyDescent="0.2">
      <c r="A168" s="702" t="s">
        <v>273</v>
      </c>
      <c r="B168" s="702"/>
      <c r="C168" s="187">
        <v>1924</v>
      </c>
      <c r="D168" s="187">
        <v>611</v>
      </c>
      <c r="E168" s="187">
        <v>463</v>
      </c>
      <c r="F168" s="187">
        <v>101</v>
      </c>
      <c r="G168" s="187">
        <v>756</v>
      </c>
      <c r="H168" s="187">
        <v>579</v>
      </c>
      <c r="I168" s="187">
        <v>269</v>
      </c>
      <c r="J168" s="187">
        <v>4703</v>
      </c>
      <c r="K168" s="200">
        <f t="shared" si="4"/>
        <v>2488</v>
      </c>
      <c r="L168" s="372">
        <v>40.9</v>
      </c>
      <c r="M168" s="372">
        <v>13</v>
      </c>
      <c r="N168" s="372">
        <v>9.8000000000000007</v>
      </c>
      <c r="O168" s="372">
        <v>2.1</v>
      </c>
      <c r="P168" s="372">
        <f t="shared" si="1"/>
        <v>16.074845843078887</v>
      </c>
      <c r="Q168" s="372">
        <f t="shared" si="2"/>
        <v>12.311290665532638</v>
      </c>
      <c r="R168" s="638">
        <v>5.7</v>
      </c>
      <c r="S168" s="276">
        <v>100</v>
      </c>
      <c r="T168" s="276">
        <f t="shared" si="5"/>
        <v>52.902402721667023</v>
      </c>
      <c r="U168" s="191" t="s">
        <v>274</v>
      </c>
    </row>
    <row r="169" spans="1:21" ht="12.6" customHeight="1" x14ac:dyDescent="0.2">
      <c r="A169" s="702" t="s">
        <v>607</v>
      </c>
      <c r="B169" s="702"/>
      <c r="C169" s="187">
        <v>1423</v>
      </c>
      <c r="D169" s="187">
        <v>524</v>
      </c>
      <c r="E169" s="187">
        <v>392</v>
      </c>
      <c r="F169" s="187">
        <v>74</v>
      </c>
      <c r="G169" s="187">
        <v>535</v>
      </c>
      <c r="H169" s="187">
        <v>568</v>
      </c>
      <c r="I169" s="187">
        <v>190</v>
      </c>
      <c r="J169" s="187">
        <v>3706</v>
      </c>
      <c r="K169" s="200">
        <f t="shared" si="4"/>
        <v>1889</v>
      </c>
      <c r="L169" s="372">
        <v>38.4</v>
      </c>
      <c r="M169" s="372">
        <v>14.1</v>
      </c>
      <c r="N169" s="372">
        <v>10.6</v>
      </c>
      <c r="O169" s="372">
        <v>2</v>
      </c>
      <c r="P169" s="372">
        <f t="shared" si="1"/>
        <v>14.436049649217486</v>
      </c>
      <c r="Q169" s="372">
        <f t="shared" si="2"/>
        <v>15.326497571505666</v>
      </c>
      <c r="R169" s="638">
        <v>5.0999999999999996</v>
      </c>
      <c r="S169" s="276">
        <v>100</v>
      </c>
      <c r="T169" s="276">
        <f t="shared" si="5"/>
        <v>50.97139773340529</v>
      </c>
      <c r="U169" s="191" t="s">
        <v>1286</v>
      </c>
    </row>
    <row r="170" spans="1:21" ht="12.6" customHeight="1" x14ac:dyDescent="0.2">
      <c r="A170" s="702" t="s">
        <v>252</v>
      </c>
      <c r="B170" s="702"/>
      <c r="C170" s="187">
        <v>1575</v>
      </c>
      <c r="D170" s="187">
        <v>421</v>
      </c>
      <c r="E170" s="187">
        <v>368</v>
      </c>
      <c r="F170" s="187">
        <v>80</v>
      </c>
      <c r="G170" s="187">
        <v>467</v>
      </c>
      <c r="H170" s="187">
        <v>505</v>
      </c>
      <c r="I170" s="187">
        <v>212</v>
      </c>
      <c r="J170" s="187">
        <v>3628</v>
      </c>
      <c r="K170" s="200">
        <f t="shared" si="4"/>
        <v>2023</v>
      </c>
      <c r="L170" s="372">
        <v>43.4</v>
      </c>
      <c r="M170" s="372">
        <v>11.6</v>
      </c>
      <c r="N170" s="372">
        <v>10.1</v>
      </c>
      <c r="O170" s="372">
        <v>2.2000000000000002</v>
      </c>
      <c r="P170" s="372">
        <f t="shared" si="1"/>
        <v>12.872105843439911</v>
      </c>
      <c r="Q170" s="372">
        <f t="shared" si="2"/>
        <v>13.919514884233738</v>
      </c>
      <c r="R170" s="638">
        <v>5.8</v>
      </c>
      <c r="S170" s="276">
        <v>100</v>
      </c>
      <c r="T170" s="276">
        <f t="shared" si="5"/>
        <v>55.760749724366043</v>
      </c>
      <c r="U170" s="191" t="s">
        <v>253</v>
      </c>
    </row>
    <row r="171" spans="1:21" ht="12.6" customHeight="1" x14ac:dyDescent="0.2">
      <c r="A171" s="704" t="s">
        <v>266</v>
      </c>
      <c r="B171" s="704"/>
      <c r="C171" s="523">
        <v>11167</v>
      </c>
      <c r="D171" s="523">
        <v>3902</v>
      </c>
      <c r="E171" s="523">
        <v>2790</v>
      </c>
      <c r="F171" s="523">
        <v>545</v>
      </c>
      <c r="G171" s="523">
        <v>4299</v>
      </c>
      <c r="H171" s="523">
        <v>4094</v>
      </c>
      <c r="I171" s="523">
        <v>1331</v>
      </c>
      <c r="J171" s="523">
        <v>28128</v>
      </c>
      <c r="K171" s="363">
        <f t="shared" si="4"/>
        <v>14502</v>
      </c>
      <c r="L171" s="647">
        <v>39.700000000000003</v>
      </c>
      <c r="M171" s="647">
        <v>13.9</v>
      </c>
      <c r="N171" s="647">
        <v>9.9</v>
      </c>
      <c r="O171" s="647">
        <v>1.9</v>
      </c>
      <c r="P171" s="647">
        <f t="shared" si="1"/>
        <v>15.283703071672354</v>
      </c>
      <c r="Q171" s="647">
        <f t="shared" si="2"/>
        <v>14.554891922639364</v>
      </c>
      <c r="R171" s="648">
        <v>4.7</v>
      </c>
      <c r="S171" s="385">
        <v>100</v>
      </c>
      <c r="T171" s="385">
        <f t="shared" si="5"/>
        <v>51.55716723549488</v>
      </c>
      <c r="U171" s="198" t="s">
        <v>267</v>
      </c>
    </row>
    <row r="172" spans="1:21" ht="12.6" customHeight="1" x14ac:dyDescent="0.2">
      <c r="A172" s="703"/>
      <c r="B172" s="703"/>
      <c r="C172" s="187"/>
      <c r="D172" s="187"/>
      <c r="E172" s="187"/>
      <c r="F172" s="187"/>
      <c r="G172" s="200"/>
      <c r="H172" s="200"/>
      <c r="I172" s="200"/>
      <c r="J172" s="200"/>
      <c r="K172" s="200"/>
      <c r="L172" s="276"/>
      <c r="M172" s="276"/>
      <c r="N172" s="276"/>
      <c r="O172" s="276"/>
      <c r="P172" s="276"/>
      <c r="Q172" s="276"/>
      <c r="R172" s="629"/>
      <c r="S172" s="276"/>
      <c r="T172" s="276"/>
      <c r="U172" s="191"/>
    </row>
    <row r="173" spans="1:21" s="52" customFormat="1" ht="12.6" customHeight="1" x14ac:dyDescent="0.2">
      <c r="A173" s="950" t="s">
        <v>670</v>
      </c>
      <c r="B173" s="950"/>
      <c r="C173" s="512">
        <v>69085</v>
      </c>
      <c r="D173" s="512">
        <v>35629</v>
      </c>
      <c r="E173" s="512">
        <v>19529</v>
      </c>
      <c r="F173" s="512">
        <v>3557</v>
      </c>
      <c r="G173" s="512">
        <v>32124</v>
      </c>
      <c r="H173" s="512">
        <v>36959</v>
      </c>
      <c r="I173" s="512">
        <v>7533</v>
      </c>
      <c r="J173" s="512">
        <v>204416</v>
      </c>
      <c r="K173" s="512">
        <v>92171</v>
      </c>
      <c r="L173" s="608">
        <v>33.799999999999997</v>
      </c>
      <c r="M173" s="608">
        <v>17.399999999999999</v>
      </c>
      <c r="N173" s="608">
        <v>9.6</v>
      </c>
      <c r="O173" s="608">
        <v>1.7</v>
      </c>
      <c r="P173" s="608">
        <v>15.7</v>
      </c>
      <c r="Q173" s="608">
        <v>18.100000000000001</v>
      </c>
      <c r="R173" s="639">
        <v>3.7</v>
      </c>
      <c r="S173" s="608">
        <v>100</v>
      </c>
      <c r="T173" s="608">
        <v>45.1</v>
      </c>
      <c r="U173" s="554" t="s">
        <v>1067</v>
      </c>
    </row>
    <row r="174" spans="1:21" ht="12.6" customHeight="1" x14ac:dyDescent="0.2">
      <c r="A174" s="709"/>
      <c r="B174" s="709"/>
      <c r="C174" s="257"/>
      <c r="D174" s="257"/>
      <c r="E174" s="257"/>
      <c r="F174" s="257"/>
      <c r="G174" s="204"/>
      <c r="H174" s="204"/>
      <c r="I174" s="204"/>
      <c r="J174" s="204"/>
      <c r="K174" s="204"/>
      <c r="L174" s="261"/>
      <c r="M174" s="261"/>
      <c r="N174" s="261"/>
      <c r="O174" s="261"/>
      <c r="P174" s="261"/>
      <c r="Q174" s="261"/>
      <c r="R174" s="649"/>
      <c r="S174" s="263"/>
      <c r="T174" s="263"/>
      <c r="U174" s="333"/>
    </row>
    <row r="175" spans="1:21" s="212" customFormat="1" ht="12.6" customHeight="1" x14ac:dyDescent="0.15">
      <c r="A175" s="834" t="s">
        <v>409</v>
      </c>
      <c r="B175" s="834"/>
      <c r="C175" s="214"/>
      <c r="D175" s="214"/>
      <c r="E175" s="214"/>
      <c r="F175" s="214"/>
      <c r="G175" s="214"/>
      <c r="H175" s="214"/>
      <c r="I175" s="214"/>
      <c r="J175" s="214"/>
      <c r="K175" s="297"/>
      <c r="L175" s="650"/>
      <c r="M175" s="650"/>
      <c r="N175" s="650"/>
      <c r="O175" s="650"/>
      <c r="P175" s="650"/>
      <c r="Q175" s="650"/>
      <c r="R175" s="650"/>
      <c r="S175" s="650"/>
      <c r="T175" s="650"/>
      <c r="U175" s="216" t="s">
        <v>410</v>
      </c>
    </row>
    <row r="176" spans="1:21" ht="12.75" customHeight="1" x14ac:dyDescent="0.2">
      <c r="B176" s="19"/>
      <c r="C176" s="83"/>
      <c r="D176" s="83"/>
      <c r="E176" s="83"/>
      <c r="F176" s="83"/>
      <c r="G176" s="83"/>
      <c r="H176" s="83"/>
      <c r="I176" s="83"/>
      <c r="J176" s="83"/>
      <c r="K176" s="83"/>
    </row>
    <row r="178" spans="2:2" x14ac:dyDescent="0.2">
      <c r="B178" s="7"/>
    </row>
  </sheetData>
  <mergeCells count="78">
    <mergeCell ref="A145:B145"/>
    <mergeCell ref="A175:B175"/>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K1"/>
    <mergeCell ref="A3:K3"/>
    <mergeCell ref="A2:K2"/>
    <mergeCell ref="A4:K4"/>
    <mergeCell ref="A7:B10"/>
    <mergeCell ref="C7:D7"/>
    <mergeCell ref="A5:K5"/>
    <mergeCell ref="A6:K6"/>
    <mergeCell ref="E7:F7"/>
    <mergeCell ref="E8:F8"/>
    <mergeCell ref="G7:H7"/>
    <mergeCell ref="G8:H8"/>
    <mergeCell ref="J8:K8"/>
    <mergeCell ref="J7:K7"/>
    <mergeCell ref="C8:D8"/>
    <mergeCell ref="A12:K12"/>
    <mergeCell ref="A11:B11"/>
    <mergeCell ref="A131:B131"/>
    <mergeCell ref="A150:B150"/>
    <mergeCell ref="A151:B151"/>
    <mergeCell ref="A146:B146"/>
    <mergeCell ref="A147:B147"/>
    <mergeCell ref="A148:B148"/>
    <mergeCell ref="A149:B149"/>
    <mergeCell ref="A132:B132"/>
    <mergeCell ref="A133:B133"/>
    <mergeCell ref="A134:K134"/>
    <mergeCell ref="A135:B135"/>
    <mergeCell ref="A136:B136"/>
    <mergeCell ref="A137:B137"/>
    <mergeCell ref="A138:B138"/>
    <mergeCell ref="A157:B157"/>
    <mergeCell ref="A158:B158"/>
    <mergeCell ref="A159:B159"/>
    <mergeCell ref="A160:B160"/>
    <mergeCell ref="L134:T134"/>
    <mergeCell ref="A152:B152"/>
    <mergeCell ref="A153:B153"/>
    <mergeCell ref="A154:B154"/>
    <mergeCell ref="A155:B155"/>
    <mergeCell ref="A156:B156"/>
    <mergeCell ref="A139:B139"/>
    <mergeCell ref="A140:B140"/>
    <mergeCell ref="A141:B141"/>
    <mergeCell ref="A142:B142"/>
    <mergeCell ref="A143:B143"/>
    <mergeCell ref="A144:B144"/>
    <mergeCell ref="L2:U2"/>
    <mergeCell ref="L3:U3"/>
    <mergeCell ref="L4:U4"/>
    <mergeCell ref="L5:U5"/>
    <mergeCell ref="S7:T7"/>
    <mergeCell ref="S8:T8"/>
    <mergeCell ref="L6:U6"/>
    <mergeCell ref="U7:U10"/>
    <mergeCell ref="L12:T12"/>
    <mergeCell ref="L7:M7"/>
    <mergeCell ref="N7:O7"/>
    <mergeCell ref="L8:M8"/>
    <mergeCell ref="N8:O8"/>
    <mergeCell ref="P7:Q7"/>
    <mergeCell ref="P8:Q8"/>
  </mergeCells>
  <phoneticPr fontId="11" type="noConversion"/>
  <hyperlinks>
    <hyperlink ref="U1" location="'Inhaltsverzeichnis Indice'!A1" display="Inhaltsverzeichnis / Indice" xr:uid="{0D1B4D33-E780-4276-8EA4-6BFB62018BEE}"/>
  </hyperlinks>
  <pageMargins left="0.39370078740157483" right="0.39370078740157483" top="0.98425196850393704" bottom="0.98425196850393704" header="0.51181102362204722" footer="0.51181102362204722"/>
  <pageSetup paperSize="9" orientation="portrait" r:id="rId1"/>
  <headerFooter alignWithMargins="0"/>
  <rowBreaks count="2" manualBreakCount="2">
    <brk id="132" max="16383" man="1"/>
    <brk id="147"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S179"/>
  <sheetViews>
    <sheetView zoomScale="120" zoomScaleNormal="120" workbookViewId="0">
      <selection activeCell="R1" sqref="R1:S1"/>
    </sheetView>
  </sheetViews>
  <sheetFormatPr baseColWidth="10" defaultColWidth="11.42578125" defaultRowHeight="12.75" x14ac:dyDescent="0.2"/>
  <cols>
    <col min="1" max="1" width="4" customWidth="1"/>
    <col min="2" max="2" width="17.7109375" customWidth="1"/>
    <col min="3" max="10" width="10.28515625" style="5" customWidth="1"/>
    <col min="11" max="18" width="10.28515625" style="16" customWidth="1"/>
    <col min="19" max="19" width="18.7109375" customWidth="1"/>
  </cols>
  <sheetData>
    <row r="1" spans="1:19" ht="12.6" customHeight="1" x14ac:dyDescent="0.2">
      <c r="A1" s="697" t="s">
        <v>2</v>
      </c>
      <c r="B1" s="697"/>
      <c r="C1" s="697"/>
      <c r="D1" s="697"/>
      <c r="E1" s="697"/>
      <c r="F1" s="697"/>
      <c r="G1" s="697"/>
      <c r="H1" s="697"/>
      <c r="I1" s="697"/>
      <c r="J1" s="697"/>
      <c r="K1" s="156"/>
      <c r="L1" s="156"/>
      <c r="M1" s="156"/>
      <c r="N1" s="156"/>
      <c r="O1" s="156"/>
      <c r="P1" s="156"/>
      <c r="Q1" s="156"/>
      <c r="R1" s="991" t="s">
        <v>1500</v>
      </c>
      <c r="S1" s="991"/>
    </row>
    <row r="2" spans="1:19" s="108" customFormat="1" ht="21" customHeight="1" x14ac:dyDescent="0.2">
      <c r="A2" s="695" t="s">
        <v>1149</v>
      </c>
      <c r="B2" s="695"/>
      <c r="C2" s="695"/>
      <c r="D2" s="695"/>
      <c r="E2" s="695"/>
      <c r="F2" s="695"/>
      <c r="G2" s="695"/>
      <c r="H2" s="695"/>
      <c r="I2" s="695"/>
      <c r="J2" s="695"/>
      <c r="K2" s="695"/>
      <c r="L2" s="695"/>
      <c r="M2" s="695"/>
      <c r="N2" s="695"/>
      <c r="O2" s="695"/>
      <c r="P2" s="695"/>
      <c r="Q2" s="695"/>
      <c r="R2" s="695"/>
      <c r="S2" s="695"/>
    </row>
    <row r="3" spans="1:19" s="25" customFormat="1" ht="12.6" customHeight="1" x14ac:dyDescent="0.2">
      <c r="A3" s="697" t="s">
        <v>236</v>
      </c>
      <c r="B3" s="697"/>
      <c r="C3" s="697"/>
      <c r="D3" s="697"/>
      <c r="E3" s="697"/>
      <c r="F3" s="697"/>
      <c r="G3" s="697"/>
      <c r="H3" s="697"/>
      <c r="I3" s="697"/>
      <c r="J3" s="697"/>
      <c r="K3" s="697"/>
      <c r="L3" s="697"/>
      <c r="M3" s="697"/>
      <c r="N3" s="697"/>
      <c r="O3" s="697"/>
      <c r="P3" s="697"/>
      <c r="Q3" s="697"/>
      <c r="R3" s="697"/>
      <c r="S3" s="697"/>
    </row>
    <row r="4" spans="1:19" s="108" customFormat="1" ht="21" customHeight="1" x14ac:dyDescent="0.2">
      <c r="A4" s="754" t="s">
        <v>1150</v>
      </c>
      <c r="B4" s="754"/>
      <c r="C4" s="754"/>
      <c r="D4" s="754"/>
      <c r="E4" s="754"/>
      <c r="F4" s="754"/>
      <c r="G4" s="754"/>
      <c r="H4" s="754"/>
      <c r="I4" s="754"/>
      <c r="J4" s="754"/>
      <c r="K4" s="754"/>
      <c r="L4" s="754"/>
      <c r="M4" s="754"/>
      <c r="N4" s="754"/>
      <c r="O4" s="754"/>
      <c r="P4" s="754"/>
      <c r="Q4" s="754"/>
      <c r="R4" s="754"/>
      <c r="S4" s="754"/>
    </row>
    <row r="5" spans="1:19" s="25" customFormat="1" ht="12.6" customHeight="1" x14ac:dyDescent="0.2">
      <c r="A5" s="697" t="s">
        <v>1226</v>
      </c>
      <c r="B5" s="697"/>
      <c r="C5" s="697"/>
      <c r="D5" s="697"/>
      <c r="E5" s="697"/>
      <c r="F5" s="697"/>
      <c r="G5" s="697"/>
      <c r="H5" s="697"/>
      <c r="I5" s="697"/>
      <c r="J5" s="697"/>
      <c r="K5" s="697"/>
      <c r="L5" s="697"/>
      <c r="M5" s="697"/>
      <c r="N5" s="697"/>
      <c r="O5" s="697"/>
      <c r="P5" s="697"/>
      <c r="Q5" s="697"/>
      <c r="R5" s="697"/>
      <c r="S5" s="697"/>
    </row>
    <row r="6" spans="1:19" ht="12.6" customHeight="1" x14ac:dyDescent="0.2">
      <c r="A6" s="1061"/>
      <c r="B6" s="1061"/>
      <c r="C6" s="1061"/>
      <c r="D6" s="1061"/>
      <c r="E6" s="1061"/>
      <c r="F6" s="1061"/>
      <c r="G6" s="1061"/>
      <c r="H6" s="1061"/>
      <c r="I6" s="1061"/>
      <c r="J6" s="1061"/>
      <c r="K6" s="1033"/>
      <c r="L6" s="1033"/>
      <c r="M6" s="1033"/>
      <c r="N6" s="1033"/>
      <c r="O6" s="1033"/>
      <c r="P6" s="1033"/>
      <c r="Q6" s="1033"/>
      <c r="R6" s="1033"/>
      <c r="S6" s="1033"/>
    </row>
    <row r="7" spans="1:19" ht="16.5" customHeight="1" x14ac:dyDescent="0.2">
      <c r="A7" s="721" t="s">
        <v>1235</v>
      </c>
      <c r="B7" s="722"/>
      <c r="C7" s="699" t="s">
        <v>835</v>
      </c>
      <c r="D7" s="699"/>
      <c r="E7" s="699"/>
      <c r="F7" s="699"/>
      <c r="G7" s="699" t="s">
        <v>849</v>
      </c>
      <c r="H7" s="699"/>
      <c r="I7" s="699"/>
      <c r="J7" s="699"/>
      <c r="K7" s="1062" t="s">
        <v>835</v>
      </c>
      <c r="L7" s="1062"/>
      <c r="M7" s="1062"/>
      <c r="N7" s="1062"/>
      <c r="O7" s="1062" t="s">
        <v>849</v>
      </c>
      <c r="P7" s="1062"/>
      <c r="Q7" s="1062"/>
      <c r="R7" s="1062"/>
      <c r="S7" s="1063" t="s">
        <v>1215</v>
      </c>
    </row>
    <row r="8" spans="1:19" ht="16.5" customHeight="1" x14ac:dyDescent="0.2">
      <c r="A8" s="815"/>
      <c r="B8" s="816"/>
      <c r="C8" s="480" t="s">
        <v>379</v>
      </c>
      <c r="D8" s="480" t="s">
        <v>380</v>
      </c>
      <c r="E8" s="480" t="s">
        <v>1499</v>
      </c>
      <c r="F8" s="480" t="s">
        <v>698</v>
      </c>
      <c r="G8" s="480" t="s">
        <v>379</v>
      </c>
      <c r="H8" s="480" t="s">
        <v>380</v>
      </c>
      <c r="I8" s="480" t="s">
        <v>1499</v>
      </c>
      <c r="J8" s="480" t="s">
        <v>698</v>
      </c>
      <c r="K8" s="481" t="s">
        <v>379</v>
      </c>
      <c r="L8" s="481" t="s">
        <v>380</v>
      </c>
      <c r="M8" s="480" t="s">
        <v>1499</v>
      </c>
      <c r="N8" s="481" t="s">
        <v>698</v>
      </c>
      <c r="O8" s="481" t="s">
        <v>379</v>
      </c>
      <c r="P8" s="481" t="s">
        <v>380</v>
      </c>
      <c r="Q8" s="480" t="s">
        <v>1499</v>
      </c>
      <c r="R8" s="481" t="s">
        <v>698</v>
      </c>
      <c r="S8" s="1064"/>
    </row>
    <row r="9" spans="1:19" ht="16.5" customHeight="1" x14ac:dyDescent="0.2">
      <c r="A9" s="723"/>
      <c r="B9" s="724"/>
      <c r="C9" s="222" t="s">
        <v>3</v>
      </c>
      <c r="D9" s="222" t="s">
        <v>4</v>
      </c>
      <c r="E9" s="222" t="s">
        <v>5</v>
      </c>
      <c r="F9" s="222" t="s">
        <v>699</v>
      </c>
      <c r="G9" s="222" t="s">
        <v>3</v>
      </c>
      <c r="H9" s="222" t="s">
        <v>4</v>
      </c>
      <c r="I9" s="222" t="s">
        <v>5</v>
      </c>
      <c r="J9" s="222" t="s">
        <v>699</v>
      </c>
      <c r="K9" s="230" t="s">
        <v>3</v>
      </c>
      <c r="L9" s="230" t="s">
        <v>4</v>
      </c>
      <c r="M9" s="230" t="s">
        <v>5</v>
      </c>
      <c r="N9" s="230" t="s">
        <v>699</v>
      </c>
      <c r="O9" s="230" t="s">
        <v>3</v>
      </c>
      <c r="P9" s="230" t="s">
        <v>4</v>
      </c>
      <c r="Q9" s="230" t="s">
        <v>5</v>
      </c>
      <c r="R9" s="230" t="s">
        <v>699</v>
      </c>
      <c r="S9" s="1065"/>
    </row>
    <row r="10" spans="1:19" ht="12.6" customHeight="1" x14ac:dyDescent="0.2">
      <c r="A10" s="781"/>
      <c r="B10" s="781"/>
      <c r="C10" s="171"/>
      <c r="D10" s="171"/>
      <c r="E10" s="171"/>
      <c r="F10" s="171"/>
      <c r="G10" s="171"/>
      <c r="H10" s="171"/>
      <c r="I10" s="171"/>
      <c r="J10" s="171"/>
      <c r="K10" s="274"/>
      <c r="L10" s="274"/>
      <c r="M10" s="274"/>
      <c r="N10" s="274"/>
      <c r="O10" s="274"/>
      <c r="P10" s="274"/>
      <c r="Q10" s="274"/>
      <c r="R10" s="274"/>
      <c r="S10" s="177"/>
    </row>
    <row r="11" spans="1:19" s="52" customFormat="1" ht="12.6" customHeight="1" x14ac:dyDescent="0.2">
      <c r="A11" s="711" t="s">
        <v>797</v>
      </c>
      <c r="B11" s="711"/>
      <c r="C11" s="711"/>
      <c r="D11" s="711"/>
      <c r="E11" s="711"/>
      <c r="F11" s="711"/>
      <c r="G11" s="711"/>
      <c r="H11" s="711"/>
      <c r="I11" s="711"/>
      <c r="J11" s="711"/>
      <c r="K11" s="711" t="s">
        <v>759</v>
      </c>
      <c r="L11" s="711"/>
      <c r="M11" s="711"/>
      <c r="N11" s="711"/>
      <c r="O11" s="711"/>
      <c r="P11" s="711"/>
      <c r="Q11" s="711"/>
      <c r="R11" s="711"/>
      <c r="S11" s="711"/>
    </row>
    <row r="12" spans="1:19" ht="12.6" customHeight="1" x14ac:dyDescent="0.2">
      <c r="A12" s="782"/>
      <c r="B12" s="782"/>
      <c r="C12" s="507"/>
      <c r="D12" s="507"/>
      <c r="E12" s="507"/>
      <c r="F12" s="507"/>
      <c r="G12" s="507"/>
      <c r="H12" s="507"/>
      <c r="I12" s="507"/>
      <c r="J12" s="507"/>
      <c r="K12" s="536"/>
      <c r="L12" s="536"/>
      <c r="M12" s="536"/>
      <c r="N12" s="536"/>
      <c r="O12" s="536"/>
      <c r="P12" s="536"/>
      <c r="Q12" s="536"/>
      <c r="R12" s="536"/>
      <c r="S12" s="315"/>
    </row>
    <row r="13" spans="1:19" ht="12.6" customHeight="1" x14ac:dyDescent="0.2">
      <c r="A13" s="172" t="s">
        <v>302</v>
      </c>
      <c r="B13" s="173" t="s">
        <v>243</v>
      </c>
      <c r="C13" s="176">
        <v>14</v>
      </c>
      <c r="D13" s="176">
        <v>54</v>
      </c>
      <c r="E13" s="176">
        <v>37</v>
      </c>
      <c r="F13" s="176">
        <v>105</v>
      </c>
      <c r="G13" s="409">
        <v>4</v>
      </c>
      <c r="H13" s="176">
        <v>26</v>
      </c>
      <c r="I13" s="176">
        <v>74</v>
      </c>
      <c r="J13" s="176">
        <v>104</v>
      </c>
      <c r="K13" s="556">
        <v>13.3</v>
      </c>
      <c r="L13" s="556">
        <v>51.4</v>
      </c>
      <c r="M13" s="556">
        <v>35.200000000000003</v>
      </c>
      <c r="N13" s="556">
        <v>100</v>
      </c>
      <c r="O13" s="446">
        <v>3.8</v>
      </c>
      <c r="P13" s="556">
        <v>25</v>
      </c>
      <c r="Q13" s="556">
        <v>71.2</v>
      </c>
      <c r="R13" s="556">
        <v>100</v>
      </c>
      <c r="S13" s="177" t="s">
        <v>244</v>
      </c>
    </row>
    <row r="14" spans="1:19" ht="12.6" customHeight="1" x14ac:dyDescent="0.2">
      <c r="A14" s="172" t="s">
        <v>303</v>
      </c>
      <c r="B14" s="173" t="s">
        <v>245</v>
      </c>
      <c r="C14" s="176">
        <v>5</v>
      </c>
      <c r="D14" s="176">
        <v>53</v>
      </c>
      <c r="E14" s="176">
        <v>21</v>
      </c>
      <c r="F14" s="176">
        <v>79</v>
      </c>
      <c r="G14" s="176">
        <v>7</v>
      </c>
      <c r="H14" s="176">
        <v>29</v>
      </c>
      <c r="I14" s="176">
        <v>50</v>
      </c>
      <c r="J14" s="176">
        <v>86</v>
      </c>
      <c r="K14" s="556">
        <v>6.3</v>
      </c>
      <c r="L14" s="556">
        <v>67.099999999999994</v>
      </c>
      <c r="M14" s="556">
        <v>26.6</v>
      </c>
      <c r="N14" s="556">
        <v>100</v>
      </c>
      <c r="O14" s="556">
        <v>8.1</v>
      </c>
      <c r="P14" s="556">
        <v>33.700000000000003</v>
      </c>
      <c r="Q14" s="556">
        <v>58.1</v>
      </c>
      <c r="R14" s="556">
        <v>100</v>
      </c>
      <c r="S14" s="177" t="s">
        <v>246</v>
      </c>
    </row>
    <row r="15" spans="1:19" ht="12.6" customHeight="1" x14ac:dyDescent="0.2">
      <c r="A15" s="172" t="s">
        <v>304</v>
      </c>
      <c r="B15" s="173" t="s">
        <v>247</v>
      </c>
      <c r="C15" s="176">
        <v>3</v>
      </c>
      <c r="D15" s="176">
        <v>15</v>
      </c>
      <c r="E15" s="176">
        <v>22</v>
      </c>
      <c r="F15" s="176">
        <v>40</v>
      </c>
      <c r="G15" s="176">
        <v>2</v>
      </c>
      <c r="H15" s="176">
        <v>11</v>
      </c>
      <c r="I15" s="176">
        <v>24</v>
      </c>
      <c r="J15" s="176">
        <v>37</v>
      </c>
      <c r="K15" s="556">
        <v>7.5</v>
      </c>
      <c r="L15" s="556">
        <v>37.5</v>
      </c>
      <c r="M15" s="556">
        <v>55</v>
      </c>
      <c r="N15" s="556">
        <v>100</v>
      </c>
      <c r="O15" s="446">
        <v>5.4</v>
      </c>
      <c r="P15" s="556">
        <v>29.7</v>
      </c>
      <c r="Q15" s="556">
        <v>64.900000000000006</v>
      </c>
      <c r="R15" s="556">
        <v>100</v>
      </c>
      <c r="S15" s="177" t="s">
        <v>248</v>
      </c>
    </row>
    <row r="16" spans="1:19" ht="12.6" customHeight="1" x14ac:dyDescent="0.2">
      <c r="A16" s="172" t="s">
        <v>305</v>
      </c>
      <c r="B16" s="173" t="s">
        <v>1261</v>
      </c>
      <c r="C16" s="176">
        <v>170</v>
      </c>
      <c r="D16" s="176">
        <v>750</v>
      </c>
      <c r="E16" s="176">
        <v>437</v>
      </c>
      <c r="F16" s="176">
        <v>1357</v>
      </c>
      <c r="G16" s="176">
        <v>114</v>
      </c>
      <c r="H16" s="176">
        <v>437</v>
      </c>
      <c r="I16" s="176">
        <v>762</v>
      </c>
      <c r="J16" s="176">
        <v>1313</v>
      </c>
      <c r="K16" s="556">
        <v>12.5</v>
      </c>
      <c r="L16" s="556">
        <v>55.3</v>
      </c>
      <c r="M16" s="556">
        <v>32.200000000000003</v>
      </c>
      <c r="N16" s="556">
        <v>100</v>
      </c>
      <c r="O16" s="556">
        <v>8.6999999999999993</v>
      </c>
      <c r="P16" s="556">
        <v>33.299999999999997</v>
      </c>
      <c r="Q16" s="556">
        <v>58</v>
      </c>
      <c r="R16" s="556">
        <v>100</v>
      </c>
      <c r="S16" s="177" t="s">
        <v>1269</v>
      </c>
    </row>
    <row r="17" spans="1:19" ht="12.6" customHeight="1" x14ac:dyDescent="0.2">
      <c r="A17" s="172" t="s">
        <v>306</v>
      </c>
      <c r="B17" s="173" t="s">
        <v>250</v>
      </c>
      <c r="C17" s="176">
        <v>7</v>
      </c>
      <c r="D17" s="176">
        <v>38</v>
      </c>
      <c r="E17" s="176">
        <v>34</v>
      </c>
      <c r="F17" s="176">
        <v>79</v>
      </c>
      <c r="G17" s="176">
        <v>6</v>
      </c>
      <c r="H17" s="176">
        <v>22</v>
      </c>
      <c r="I17" s="176">
        <v>24</v>
      </c>
      <c r="J17" s="176">
        <v>52</v>
      </c>
      <c r="K17" s="556">
        <v>8.9</v>
      </c>
      <c r="L17" s="556">
        <v>48.1</v>
      </c>
      <c r="M17" s="556">
        <v>43</v>
      </c>
      <c r="N17" s="556">
        <v>100</v>
      </c>
      <c r="O17" s="556">
        <v>11.5</v>
      </c>
      <c r="P17" s="556">
        <v>42.3</v>
      </c>
      <c r="Q17" s="556">
        <v>46.2</v>
      </c>
      <c r="R17" s="556">
        <v>100</v>
      </c>
      <c r="S17" s="177" t="s">
        <v>251</v>
      </c>
    </row>
    <row r="18" spans="1:19" ht="12.6" customHeight="1" x14ac:dyDescent="0.2">
      <c r="A18" s="172" t="s">
        <v>307</v>
      </c>
      <c r="B18" s="173" t="s">
        <v>252</v>
      </c>
      <c r="C18" s="176">
        <v>16</v>
      </c>
      <c r="D18" s="176">
        <v>133</v>
      </c>
      <c r="E18" s="176">
        <v>76</v>
      </c>
      <c r="F18" s="176">
        <v>225</v>
      </c>
      <c r="G18" s="176">
        <v>14</v>
      </c>
      <c r="H18" s="176">
        <v>116</v>
      </c>
      <c r="I18" s="176">
        <v>149</v>
      </c>
      <c r="J18" s="176">
        <v>279</v>
      </c>
      <c r="K18" s="556">
        <v>7.1</v>
      </c>
      <c r="L18" s="556">
        <v>59.1</v>
      </c>
      <c r="M18" s="556">
        <v>33.799999999999997</v>
      </c>
      <c r="N18" s="556">
        <v>100</v>
      </c>
      <c r="O18" s="556">
        <v>5</v>
      </c>
      <c r="P18" s="556">
        <v>41.6</v>
      </c>
      <c r="Q18" s="556">
        <v>53.4</v>
      </c>
      <c r="R18" s="556">
        <v>100</v>
      </c>
      <c r="S18" s="177" t="s">
        <v>253</v>
      </c>
    </row>
    <row r="19" spans="1:19" ht="12.6" customHeight="1" x14ac:dyDescent="0.2">
      <c r="A19" s="172" t="s">
        <v>308</v>
      </c>
      <c r="B19" s="173" t="s">
        <v>254</v>
      </c>
      <c r="C19" s="176">
        <v>15</v>
      </c>
      <c r="D19" s="176">
        <v>82</v>
      </c>
      <c r="E19" s="176">
        <v>45</v>
      </c>
      <c r="F19" s="176">
        <v>142</v>
      </c>
      <c r="G19" s="176">
        <v>8</v>
      </c>
      <c r="H19" s="176">
        <v>38</v>
      </c>
      <c r="I19" s="176">
        <v>79</v>
      </c>
      <c r="J19" s="176">
        <v>125</v>
      </c>
      <c r="K19" s="556">
        <v>10.6</v>
      </c>
      <c r="L19" s="556">
        <v>57.7</v>
      </c>
      <c r="M19" s="556">
        <v>31.7</v>
      </c>
      <c r="N19" s="556">
        <v>100</v>
      </c>
      <c r="O19" s="556">
        <v>6.4</v>
      </c>
      <c r="P19" s="556">
        <v>30.4</v>
      </c>
      <c r="Q19" s="556">
        <v>63.2</v>
      </c>
      <c r="R19" s="556">
        <v>100</v>
      </c>
      <c r="S19" s="177" t="s">
        <v>255</v>
      </c>
    </row>
    <row r="20" spans="1:19" ht="12.6" customHeight="1" x14ac:dyDescent="0.2">
      <c r="A20" s="172" t="s">
        <v>309</v>
      </c>
      <c r="B20" s="173" t="s">
        <v>256</v>
      </c>
      <c r="C20" s="176">
        <v>1084</v>
      </c>
      <c r="D20" s="176">
        <v>5514</v>
      </c>
      <c r="E20" s="176">
        <v>3453</v>
      </c>
      <c r="F20" s="176">
        <v>10051</v>
      </c>
      <c r="G20" s="176">
        <v>834</v>
      </c>
      <c r="H20" s="176">
        <v>4073</v>
      </c>
      <c r="I20" s="176">
        <v>7695</v>
      </c>
      <c r="J20" s="176">
        <v>12602</v>
      </c>
      <c r="K20" s="556">
        <v>10.8</v>
      </c>
      <c r="L20" s="556">
        <v>54.9</v>
      </c>
      <c r="M20" s="556">
        <v>34.4</v>
      </c>
      <c r="N20" s="556">
        <v>100</v>
      </c>
      <c r="O20" s="556">
        <v>6.6</v>
      </c>
      <c r="P20" s="556">
        <v>32.299999999999997</v>
      </c>
      <c r="Q20" s="556">
        <v>61.1</v>
      </c>
      <c r="R20" s="556">
        <v>100</v>
      </c>
      <c r="S20" s="177" t="s">
        <v>257</v>
      </c>
    </row>
    <row r="21" spans="1:19" ht="12.6" customHeight="1" x14ac:dyDescent="0.2">
      <c r="A21" s="172" t="s">
        <v>310</v>
      </c>
      <c r="B21" s="173" t="s">
        <v>258</v>
      </c>
      <c r="C21" s="176">
        <v>7</v>
      </c>
      <c r="D21" s="176">
        <v>23</v>
      </c>
      <c r="E21" s="176">
        <v>16</v>
      </c>
      <c r="F21" s="176">
        <v>46</v>
      </c>
      <c r="G21" s="409" t="s">
        <v>700</v>
      </c>
      <c r="H21" s="176">
        <v>16</v>
      </c>
      <c r="I21" s="176">
        <v>18</v>
      </c>
      <c r="J21" s="176">
        <v>34</v>
      </c>
      <c r="K21" s="556">
        <v>15.2</v>
      </c>
      <c r="L21" s="556">
        <v>50</v>
      </c>
      <c r="M21" s="556">
        <v>34.799999999999997</v>
      </c>
      <c r="N21" s="556">
        <v>100</v>
      </c>
      <c r="O21" s="446" t="s">
        <v>700</v>
      </c>
      <c r="P21" s="556">
        <v>47.1</v>
      </c>
      <c r="Q21" s="556">
        <v>52.9</v>
      </c>
      <c r="R21" s="556">
        <v>100</v>
      </c>
      <c r="S21" s="177" t="s">
        <v>259</v>
      </c>
    </row>
    <row r="22" spans="1:19" ht="12.6" customHeight="1" x14ac:dyDescent="0.2">
      <c r="A22" s="172" t="s">
        <v>311</v>
      </c>
      <c r="B22" s="173" t="s">
        <v>260</v>
      </c>
      <c r="C22" s="176">
        <v>38</v>
      </c>
      <c r="D22" s="176">
        <v>130</v>
      </c>
      <c r="E22" s="176">
        <v>88</v>
      </c>
      <c r="F22" s="176">
        <v>256</v>
      </c>
      <c r="G22" s="176">
        <v>16</v>
      </c>
      <c r="H22" s="176">
        <v>65</v>
      </c>
      <c r="I22" s="176">
        <v>110</v>
      </c>
      <c r="J22" s="176">
        <v>191</v>
      </c>
      <c r="K22" s="556">
        <v>14.8</v>
      </c>
      <c r="L22" s="556">
        <v>50.8</v>
      </c>
      <c r="M22" s="556">
        <v>34.4</v>
      </c>
      <c r="N22" s="556">
        <v>100</v>
      </c>
      <c r="O22" s="556">
        <v>8.4</v>
      </c>
      <c r="P22" s="556">
        <v>34</v>
      </c>
      <c r="Q22" s="556">
        <v>57.6</v>
      </c>
      <c r="R22" s="556">
        <v>100</v>
      </c>
      <c r="S22" s="177" t="s">
        <v>261</v>
      </c>
    </row>
    <row r="23" spans="1:19" ht="12.6" customHeight="1" x14ac:dyDescent="0.2">
      <c r="A23" s="172" t="s">
        <v>312</v>
      </c>
      <c r="B23" s="173" t="s">
        <v>262</v>
      </c>
      <c r="C23" s="176">
        <v>235</v>
      </c>
      <c r="D23" s="176">
        <v>1104</v>
      </c>
      <c r="E23" s="176">
        <v>573</v>
      </c>
      <c r="F23" s="176">
        <v>1912</v>
      </c>
      <c r="G23" s="176">
        <v>174</v>
      </c>
      <c r="H23" s="176">
        <v>735</v>
      </c>
      <c r="I23" s="176">
        <v>1182</v>
      </c>
      <c r="J23" s="176">
        <v>2091</v>
      </c>
      <c r="K23" s="556">
        <v>12.3</v>
      </c>
      <c r="L23" s="556">
        <v>57.7</v>
      </c>
      <c r="M23" s="556">
        <v>30</v>
      </c>
      <c r="N23" s="556">
        <v>100</v>
      </c>
      <c r="O23" s="556">
        <v>8.3000000000000007</v>
      </c>
      <c r="P23" s="556">
        <v>35.200000000000003</v>
      </c>
      <c r="Q23" s="556">
        <v>56.5</v>
      </c>
      <c r="R23" s="556">
        <v>100</v>
      </c>
      <c r="S23" s="177" t="s">
        <v>263</v>
      </c>
    </row>
    <row r="24" spans="1:19" ht="12.6" customHeight="1" x14ac:dyDescent="0.2">
      <c r="A24" s="172" t="s">
        <v>313</v>
      </c>
      <c r="B24" s="173" t="s">
        <v>264</v>
      </c>
      <c r="C24" s="176">
        <v>21</v>
      </c>
      <c r="D24" s="176">
        <v>114</v>
      </c>
      <c r="E24" s="176">
        <v>68</v>
      </c>
      <c r="F24" s="176">
        <v>203</v>
      </c>
      <c r="G24" s="176">
        <v>13</v>
      </c>
      <c r="H24" s="176">
        <v>72</v>
      </c>
      <c r="I24" s="176">
        <v>127</v>
      </c>
      <c r="J24" s="176">
        <v>212</v>
      </c>
      <c r="K24" s="556">
        <v>10.3</v>
      </c>
      <c r="L24" s="556">
        <v>56.2</v>
      </c>
      <c r="M24" s="556">
        <v>33.5</v>
      </c>
      <c r="N24" s="556">
        <v>100</v>
      </c>
      <c r="O24" s="556">
        <v>6.1</v>
      </c>
      <c r="P24" s="556">
        <v>34</v>
      </c>
      <c r="Q24" s="556">
        <v>59.9</v>
      </c>
      <c r="R24" s="556">
        <v>100</v>
      </c>
      <c r="S24" s="177" t="s">
        <v>265</v>
      </c>
    </row>
    <row r="25" spans="1:19" ht="12.6" customHeight="1" x14ac:dyDescent="0.2">
      <c r="A25" s="172" t="s">
        <v>314</v>
      </c>
      <c r="B25" s="173" t="s">
        <v>266</v>
      </c>
      <c r="C25" s="176">
        <v>191</v>
      </c>
      <c r="D25" s="176">
        <v>896</v>
      </c>
      <c r="E25" s="176">
        <v>487</v>
      </c>
      <c r="F25" s="176">
        <v>1574</v>
      </c>
      <c r="G25" s="176">
        <v>142</v>
      </c>
      <c r="H25" s="176">
        <v>564</v>
      </c>
      <c r="I25" s="176">
        <v>989</v>
      </c>
      <c r="J25" s="176">
        <v>1695</v>
      </c>
      <c r="K25" s="556">
        <v>12.1</v>
      </c>
      <c r="L25" s="556">
        <v>56.9</v>
      </c>
      <c r="M25" s="556">
        <v>30.9</v>
      </c>
      <c r="N25" s="556">
        <v>100</v>
      </c>
      <c r="O25" s="556">
        <v>8.4</v>
      </c>
      <c r="P25" s="556">
        <v>33.299999999999997</v>
      </c>
      <c r="Q25" s="556">
        <v>58.3</v>
      </c>
      <c r="R25" s="556">
        <v>100</v>
      </c>
      <c r="S25" s="177" t="s">
        <v>267</v>
      </c>
    </row>
    <row r="26" spans="1:19" ht="12.6" customHeight="1" x14ac:dyDescent="0.2">
      <c r="A26" s="172" t="s">
        <v>315</v>
      </c>
      <c r="B26" s="173" t="s">
        <v>268</v>
      </c>
      <c r="C26" s="176">
        <v>1</v>
      </c>
      <c r="D26" s="176">
        <v>11</v>
      </c>
      <c r="E26" s="176">
        <v>8</v>
      </c>
      <c r="F26" s="176">
        <v>20</v>
      </c>
      <c r="G26" s="409">
        <v>2</v>
      </c>
      <c r="H26" s="176">
        <v>8</v>
      </c>
      <c r="I26" s="176">
        <v>19</v>
      </c>
      <c r="J26" s="176">
        <v>29</v>
      </c>
      <c r="K26" s="556">
        <v>5</v>
      </c>
      <c r="L26" s="556">
        <v>55</v>
      </c>
      <c r="M26" s="556">
        <v>40</v>
      </c>
      <c r="N26" s="556">
        <v>100</v>
      </c>
      <c r="O26" s="446">
        <v>6.9</v>
      </c>
      <c r="P26" s="556">
        <v>27.6</v>
      </c>
      <c r="Q26" s="556">
        <v>65.5</v>
      </c>
      <c r="R26" s="556">
        <v>100</v>
      </c>
      <c r="S26" s="177" t="s">
        <v>269</v>
      </c>
    </row>
    <row r="27" spans="1:19" ht="12.6" customHeight="1" x14ac:dyDescent="0.2">
      <c r="A27" s="172" t="s">
        <v>316</v>
      </c>
      <c r="B27" s="173" t="s">
        <v>1262</v>
      </c>
      <c r="C27" s="176">
        <v>80</v>
      </c>
      <c r="D27" s="176">
        <v>388</v>
      </c>
      <c r="E27" s="176">
        <v>200</v>
      </c>
      <c r="F27" s="176">
        <v>668</v>
      </c>
      <c r="G27" s="176">
        <v>59</v>
      </c>
      <c r="H27" s="176">
        <v>239</v>
      </c>
      <c r="I27" s="176">
        <v>456</v>
      </c>
      <c r="J27" s="176">
        <v>754</v>
      </c>
      <c r="K27" s="556">
        <v>12</v>
      </c>
      <c r="L27" s="556">
        <v>58.1</v>
      </c>
      <c r="M27" s="556">
        <v>29.9</v>
      </c>
      <c r="N27" s="556">
        <v>100</v>
      </c>
      <c r="O27" s="556">
        <v>7.8</v>
      </c>
      <c r="P27" s="556">
        <v>31.7</v>
      </c>
      <c r="Q27" s="556">
        <v>60.5</v>
      </c>
      <c r="R27" s="556">
        <v>100</v>
      </c>
      <c r="S27" s="177" t="s">
        <v>1270</v>
      </c>
    </row>
    <row r="28" spans="1:19" ht="12.6" customHeight="1" x14ac:dyDescent="0.2">
      <c r="A28" s="172" t="s">
        <v>317</v>
      </c>
      <c r="B28" s="173" t="s">
        <v>271</v>
      </c>
      <c r="C28" s="176">
        <v>32</v>
      </c>
      <c r="D28" s="176">
        <v>131</v>
      </c>
      <c r="E28" s="176">
        <v>86</v>
      </c>
      <c r="F28" s="176">
        <v>249</v>
      </c>
      <c r="G28" s="176">
        <v>11</v>
      </c>
      <c r="H28" s="176">
        <v>43</v>
      </c>
      <c r="I28" s="176">
        <v>109</v>
      </c>
      <c r="J28" s="176">
        <v>163</v>
      </c>
      <c r="K28" s="556">
        <v>12.9</v>
      </c>
      <c r="L28" s="556">
        <v>52.6</v>
      </c>
      <c r="M28" s="556">
        <v>34.5</v>
      </c>
      <c r="N28" s="556">
        <v>100</v>
      </c>
      <c r="O28" s="556">
        <v>6.7</v>
      </c>
      <c r="P28" s="556">
        <v>26.4</v>
      </c>
      <c r="Q28" s="556">
        <v>66.900000000000006</v>
      </c>
      <c r="R28" s="556">
        <v>100</v>
      </c>
      <c r="S28" s="177" t="s">
        <v>272</v>
      </c>
    </row>
    <row r="29" spans="1:19" ht="12.6" customHeight="1" x14ac:dyDescent="0.2">
      <c r="A29" s="172" t="s">
        <v>318</v>
      </c>
      <c r="B29" s="173" t="s">
        <v>273</v>
      </c>
      <c r="C29" s="176">
        <v>63</v>
      </c>
      <c r="D29" s="176">
        <v>308</v>
      </c>
      <c r="E29" s="176">
        <v>133</v>
      </c>
      <c r="F29" s="176">
        <v>504</v>
      </c>
      <c r="G29" s="176">
        <v>45</v>
      </c>
      <c r="H29" s="176">
        <v>176</v>
      </c>
      <c r="I29" s="176">
        <v>257</v>
      </c>
      <c r="J29" s="176">
        <v>478</v>
      </c>
      <c r="K29" s="556">
        <v>12.5</v>
      </c>
      <c r="L29" s="556">
        <v>61.1</v>
      </c>
      <c r="M29" s="556">
        <v>26.4</v>
      </c>
      <c r="N29" s="556">
        <v>100</v>
      </c>
      <c r="O29" s="556">
        <v>9.4</v>
      </c>
      <c r="P29" s="556">
        <v>36.799999999999997</v>
      </c>
      <c r="Q29" s="556">
        <v>53.8</v>
      </c>
      <c r="R29" s="556">
        <v>100</v>
      </c>
      <c r="S29" s="177" t="s">
        <v>274</v>
      </c>
    </row>
    <row r="30" spans="1:19" ht="12.6" customHeight="1" x14ac:dyDescent="0.2">
      <c r="A30" s="172" t="s">
        <v>319</v>
      </c>
      <c r="B30" s="173" t="s">
        <v>275</v>
      </c>
      <c r="C30" s="176">
        <v>20</v>
      </c>
      <c r="D30" s="176">
        <v>78</v>
      </c>
      <c r="E30" s="176">
        <v>55</v>
      </c>
      <c r="F30" s="176">
        <v>153</v>
      </c>
      <c r="G30" s="176">
        <v>12</v>
      </c>
      <c r="H30" s="176">
        <v>64</v>
      </c>
      <c r="I30" s="176">
        <v>107</v>
      </c>
      <c r="J30" s="176">
        <v>183</v>
      </c>
      <c r="K30" s="556">
        <v>13.1</v>
      </c>
      <c r="L30" s="556">
        <v>51</v>
      </c>
      <c r="M30" s="556">
        <v>35.9</v>
      </c>
      <c r="N30" s="556">
        <v>100</v>
      </c>
      <c r="O30" s="556">
        <v>6.6</v>
      </c>
      <c r="P30" s="556">
        <v>35</v>
      </c>
      <c r="Q30" s="556">
        <v>58.5</v>
      </c>
      <c r="R30" s="556">
        <v>100</v>
      </c>
      <c r="S30" s="177" t="s">
        <v>276</v>
      </c>
    </row>
    <row r="31" spans="1:19" ht="12.6" customHeight="1" x14ac:dyDescent="0.2">
      <c r="A31" s="172" t="s">
        <v>320</v>
      </c>
      <c r="B31" s="173" t="s">
        <v>277</v>
      </c>
      <c r="C31" s="176">
        <v>91</v>
      </c>
      <c r="D31" s="176">
        <v>361</v>
      </c>
      <c r="E31" s="176">
        <v>184</v>
      </c>
      <c r="F31" s="176">
        <v>636</v>
      </c>
      <c r="G31" s="176">
        <v>42</v>
      </c>
      <c r="H31" s="176">
        <v>200</v>
      </c>
      <c r="I31" s="176">
        <v>322</v>
      </c>
      <c r="J31" s="176">
        <v>564</v>
      </c>
      <c r="K31" s="556">
        <v>14.3</v>
      </c>
      <c r="L31" s="556">
        <v>56.8</v>
      </c>
      <c r="M31" s="556">
        <v>28.9</v>
      </c>
      <c r="N31" s="556">
        <v>100</v>
      </c>
      <c r="O31" s="556">
        <v>7.4</v>
      </c>
      <c r="P31" s="556">
        <v>35.5</v>
      </c>
      <c r="Q31" s="556">
        <v>57.1</v>
      </c>
      <c r="R31" s="556">
        <v>100</v>
      </c>
      <c r="S31" s="177" t="s">
        <v>278</v>
      </c>
    </row>
    <row r="32" spans="1:19" ht="12.6" customHeight="1" x14ac:dyDescent="0.2">
      <c r="A32" s="172" t="s">
        <v>321</v>
      </c>
      <c r="B32" s="173" t="s">
        <v>279</v>
      </c>
      <c r="C32" s="176">
        <v>8</v>
      </c>
      <c r="D32" s="176">
        <v>69</v>
      </c>
      <c r="E32" s="176">
        <v>48</v>
      </c>
      <c r="F32" s="176">
        <v>125</v>
      </c>
      <c r="G32" s="176">
        <v>7</v>
      </c>
      <c r="H32" s="176">
        <v>30</v>
      </c>
      <c r="I32" s="176">
        <v>66</v>
      </c>
      <c r="J32" s="176">
        <v>103</v>
      </c>
      <c r="K32" s="556">
        <v>6.4</v>
      </c>
      <c r="L32" s="556">
        <v>55.2</v>
      </c>
      <c r="M32" s="556">
        <v>38.4</v>
      </c>
      <c r="N32" s="556">
        <v>100</v>
      </c>
      <c r="O32" s="556">
        <v>6.8</v>
      </c>
      <c r="P32" s="556">
        <v>29.1</v>
      </c>
      <c r="Q32" s="556">
        <v>64.099999999999994</v>
      </c>
      <c r="R32" s="556">
        <v>100</v>
      </c>
      <c r="S32" s="177" t="s">
        <v>280</v>
      </c>
    </row>
    <row r="33" spans="1:19" ht="12.6" customHeight="1" x14ac:dyDescent="0.2">
      <c r="A33" s="172" t="s">
        <v>322</v>
      </c>
      <c r="B33" s="173" t="s">
        <v>281</v>
      </c>
      <c r="C33" s="176">
        <v>26</v>
      </c>
      <c r="D33" s="176">
        <v>154</v>
      </c>
      <c r="E33" s="176">
        <v>86</v>
      </c>
      <c r="F33" s="176">
        <v>266</v>
      </c>
      <c r="G33" s="176">
        <v>16</v>
      </c>
      <c r="H33" s="176">
        <v>74</v>
      </c>
      <c r="I33" s="176">
        <v>111</v>
      </c>
      <c r="J33" s="176">
        <v>201</v>
      </c>
      <c r="K33" s="556">
        <v>9.8000000000000007</v>
      </c>
      <c r="L33" s="556">
        <v>57.9</v>
      </c>
      <c r="M33" s="556">
        <v>32.299999999999997</v>
      </c>
      <c r="N33" s="556">
        <v>100</v>
      </c>
      <c r="O33" s="556">
        <v>8</v>
      </c>
      <c r="P33" s="556">
        <v>36.799999999999997</v>
      </c>
      <c r="Q33" s="556">
        <v>55.2</v>
      </c>
      <c r="R33" s="556">
        <v>100</v>
      </c>
      <c r="S33" s="177" t="s">
        <v>282</v>
      </c>
    </row>
    <row r="34" spans="1:19" ht="12.6" customHeight="1" x14ac:dyDescent="0.2">
      <c r="A34" s="172" t="s">
        <v>323</v>
      </c>
      <c r="B34" s="173" t="s">
        <v>283</v>
      </c>
      <c r="C34" s="176">
        <v>38</v>
      </c>
      <c r="D34" s="176">
        <v>228</v>
      </c>
      <c r="E34" s="176">
        <v>142</v>
      </c>
      <c r="F34" s="176">
        <v>408</v>
      </c>
      <c r="G34" s="176">
        <v>18</v>
      </c>
      <c r="H34" s="176">
        <v>113</v>
      </c>
      <c r="I34" s="176">
        <v>229</v>
      </c>
      <c r="J34" s="176">
        <v>360</v>
      </c>
      <c r="K34" s="556">
        <v>9.3000000000000007</v>
      </c>
      <c r="L34" s="556">
        <v>55.9</v>
      </c>
      <c r="M34" s="556">
        <v>34.799999999999997</v>
      </c>
      <c r="N34" s="556">
        <v>100</v>
      </c>
      <c r="O34" s="556">
        <v>5</v>
      </c>
      <c r="P34" s="556">
        <v>31.4</v>
      </c>
      <c r="Q34" s="556">
        <v>63.6</v>
      </c>
      <c r="R34" s="556">
        <v>100</v>
      </c>
      <c r="S34" s="177" t="s">
        <v>284</v>
      </c>
    </row>
    <row r="35" spans="1:19" ht="12.6" customHeight="1" x14ac:dyDescent="0.2">
      <c r="A35" s="172" t="s">
        <v>324</v>
      </c>
      <c r="B35" s="173" t="s">
        <v>285</v>
      </c>
      <c r="C35" s="176">
        <v>33</v>
      </c>
      <c r="D35" s="176">
        <v>167</v>
      </c>
      <c r="E35" s="176">
        <v>76</v>
      </c>
      <c r="F35" s="176">
        <v>276</v>
      </c>
      <c r="G35" s="176">
        <v>22</v>
      </c>
      <c r="H35" s="176">
        <v>67</v>
      </c>
      <c r="I35" s="176">
        <v>162</v>
      </c>
      <c r="J35" s="176">
        <v>251</v>
      </c>
      <c r="K35" s="556">
        <v>12</v>
      </c>
      <c r="L35" s="556">
        <v>60.5</v>
      </c>
      <c r="M35" s="556">
        <v>27.5</v>
      </c>
      <c r="N35" s="556">
        <v>100</v>
      </c>
      <c r="O35" s="556">
        <v>8.8000000000000007</v>
      </c>
      <c r="P35" s="556">
        <v>26.7</v>
      </c>
      <c r="Q35" s="556">
        <v>64.5</v>
      </c>
      <c r="R35" s="556">
        <v>100</v>
      </c>
      <c r="S35" s="177" t="s">
        <v>286</v>
      </c>
    </row>
    <row r="36" spans="1:19" ht="12.6" customHeight="1" x14ac:dyDescent="0.2">
      <c r="A36" s="172" t="s">
        <v>325</v>
      </c>
      <c r="B36" s="173" t="s">
        <v>1263</v>
      </c>
      <c r="C36" s="176">
        <v>22</v>
      </c>
      <c r="D36" s="176">
        <v>95</v>
      </c>
      <c r="E36" s="176">
        <v>67</v>
      </c>
      <c r="F36" s="176">
        <v>184</v>
      </c>
      <c r="G36" s="176">
        <v>12</v>
      </c>
      <c r="H36" s="176">
        <v>57</v>
      </c>
      <c r="I36" s="176">
        <v>122</v>
      </c>
      <c r="J36" s="176">
        <v>191</v>
      </c>
      <c r="K36" s="556">
        <v>12</v>
      </c>
      <c r="L36" s="556">
        <v>51.6</v>
      </c>
      <c r="M36" s="556">
        <v>36.4</v>
      </c>
      <c r="N36" s="556">
        <v>100</v>
      </c>
      <c r="O36" s="556">
        <v>6.3</v>
      </c>
      <c r="P36" s="556">
        <v>29.8</v>
      </c>
      <c r="Q36" s="556">
        <v>63.9</v>
      </c>
      <c r="R36" s="556">
        <v>100</v>
      </c>
      <c r="S36" s="177" t="s">
        <v>1271</v>
      </c>
    </row>
    <row r="37" spans="1:19" ht="12.6" customHeight="1" x14ac:dyDescent="0.2">
      <c r="A37" s="172" t="s">
        <v>326</v>
      </c>
      <c r="B37" s="173" t="s">
        <v>1264</v>
      </c>
      <c r="C37" s="176">
        <v>5</v>
      </c>
      <c r="D37" s="176">
        <v>26</v>
      </c>
      <c r="E37" s="176">
        <v>18</v>
      </c>
      <c r="F37" s="176">
        <v>49</v>
      </c>
      <c r="G37" s="176">
        <v>7</v>
      </c>
      <c r="H37" s="176">
        <v>22</v>
      </c>
      <c r="I37" s="176">
        <v>33</v>
      </c>
      <c r="J37" s="176">
        <v>62</v>
      </c>
      <c r="K37" s="556">
        <v>10.199999999999999</v>
      </c>
      <c r="L37" s="556">
        <v>53.1</v>
      </c>
      <c r="M37" s="556">
        <v>36.700000000000003</v>
      </c>
      <c r="N37" s="556">
        <v>100</v>
      </c>
      <c r="O37" s="556">
        <v>11.3</v>
      </c>
      <c r="P37" s="556">
        <v>35.5</v>
      </c>
      <c r="Q37" s="556">
        <v>53.2</v>
      </c>
      <c r="R37" s="556">
        <v>100</v>
      </c>
      <c r="S37" s="177" t="s">
        <v>1272</v>
      </c>
    </row>
    <row r="38" spans="1:19" ht="12.6" customHeight="1" x14ac:dyDescent="0.2">
      <c r="A38" s="172" t="s">
        <v>327</v>
      </c>
      <c r="B38" s="173" t="s">
        <v>289</v>
      </c>
      <c r="C38" s="176">
        <v>5</v>
      </c>
      <c r="D38" s="176">
        <v>60</v>
      </c>
      <c r="E38" s="176">
        <v>39</v>
      </c>
      <c r="F38" s="176">
        <v>104</v>
      </c>
      <c r="G38" s="176">
        <v>7</v>
      </c>
      <c r="H38" s="176">
        <v>49</v>
      </c>
      <c r="I38" s="176">
        <v>74</v>
      </c>
      <c r="J38" s="176">
        <v>130</v>
      </c>
      <c r="K38" s="556">
        <v>4.8</v>
      </c>
      <c r="L38" s="556">
        <v>57.7</v>
      </c>
      <c r="M38" s="556">
        <v>37.5</v>
      </c>
      <c r="N38" s="556">
        <v>100</v>
      </c>
      <c r="O38" s="556">
        <v>5.4</v>
      </c>
      <c r="P38" s="556">
        <v>37.700000000000003</v>
      </c>
      <c r="Q38" s="556">
        <v>56.9</v>
      </c>
      <c r="R38" s="556">
        <v>100</v>
      </c>
      <c r="S38" s="177" t="s">
        <v>290</v>
      </c>
    </row>
    <row r="39" spans="1:19" ht="12.6" customHeight="1" x14ac:dyDescent="0.2">
      <c r="A39" s="172" t="s">
        <v>328</v>
      </c>
      <c r="B39" s="173" t="s">
        <v>291</v>
      </c>
      <c r="C39" s="176">
        <v>16</v>
      </c>
      <c r="D39" s="176">
        <v>98</v>
      </c>
      <c r="E39" s="176">
        <v>71</v>
      </c>
      <c r="F39" s="176">
        <v>185</v>
      </c>
      <c r="G39" s="176">
        <v>5</v>
      </c>
      <c r="H39" s="176">
        <v>39</v>
      </c>
      <c r="I39" s="176">
        <v>99</v>
      </c>
      <c r="J39" s="176">
        <v>143</v>
      </c>
      <c r="K39" s="556">
        <v>8.6</v>
      </c>
      <c r="L39" s="556">
        <v>53</v>
      </c>
      <c r="M39" s="556">
        <v>38.4</v>
      </c>
      <c r="N39" s="556">
        <v>100</v>
      </c>
      <c r="O39" s="556">
        <v>3.5</v>
      </c>
      <c r="P39" s="556">
        <v>27.3</v>
      </c>
      <c r="Q39" s="556">
        <v>69.2</v>
      </c>
      <c r="R39" s="556">
        <v>100</v>
      </c>
      <c r="S39" s="177" t="s">
        <v>292</v>
      </c>
    </row>
    <row r="40" spans="1:19" ht="12.6" customHeight="1" x14ac:dyDescent="0.2">
      <c r="A40" s="172" t="s">
        <v>329</v>
      </c>
      <c r="B40" s="173" t="s">
        <v>293</v>
      </c>
      <c r="C40" s="176">
        <v>12</v>
      </c>
      <c r="D40" s="176">
        <v>153</v>
      </c>
      <c r="E40" s="176">
        <v>80</v>
      </c>
      <c r="F40" s="176">
        <v>245</v>
      </c>
      <c r="G40" s="176">
        <v>15</v>
      </c>
      <c r="H40" s="176">
        <v>71</v>
      </c>
      <c r="I40" s="176">
        <v>153</v>
      </c>
      <c r="J40" s="176">
        <v>239</v>
      </c>
      <c r="K40" s="556">
        <v>4.9000000000000004</v>
      </c>
      <c r="L40" s="556">
        <v>62.4</v>
      </c>
      <c r="M40" s="556">
        <v>32.700000000000003</v>
      </c>
      <c r="N40" s="556">
        <v>100</v>
      </c>
      <c r="O40" s="556">
        <v>6.3</v>
      </c>
      <c r="P40" s="556">
        <v>29.7</v>
      </c>
      <c r="Q40" s="556">
        <v>64</v>
      </c>
      <c r="R40" s="556">
        <v>100</v>
      </c>
      <c r="S40" s="177" t="s">
        <v>294</v>
      </c>
    </row>
    <row r="41" spans="1:19" ht="12.6" customHeight="1" x14ac:dyDescent="0.2">
      <c r="A41" s="172" t="s">
        <v>330</v>
      </c>
      <c r="B41" s="173" t="s">
        <v>295</v>
      </c>
      <c r="C41" s="176">
        <v>26</v>
      </c>
      <c r="D41" s="176">
        <v>250</v>
      </c>
      <c r="E41" s="176">
        <v>167</v>
      </c>
      <c r="F41" s="176">
        <v>443</v>
      </c>
      <c r="G41" s="176">
        <v>35</v>
      </c>
      <c r="H41" s="176">
        <v>178</v>
      </c>
      <c r="I41" s="176">
        <v>294</v>
      </c>
      <c r="J41" s="176">
        <v>507</v>
      </c>
      <c r="K41" s="556">
        <v>5.9</v>
      </c>
      <c r="L41" s="556">
        <v>56.4</v>
      </c>
      <c r="M41" s="556">
        <v>37.700000000000003</v>
      </c>
      <c r="N41" s="556">
        <v>100</v>
      </c>
      <c r="O41" s="556">
        <v>6.9</v>
      </c>
      <c r="P41" s="556">
        <v>35.1</v>
      </c>
      <c r="Q41" s="556">
        <v>58</v>
      </c>
      <c r="R41" s="556">
        <v>100</v>
      </c>
      <c r="S41" s="177" t="s">
        <v>296</v>
      </c>
    </row>
    <row r="42" spans="1:19" ht="12.6" customHeight="1" x14ac:dyDescent="0.2">
      <c r="A42" s="172" t="s">
        <v>331</v>
      </c>
      <c r="B42" s="173" t="s">
        <v>297</v>
      </c>
      <c r="C42" s="176">
        <v>34</v>
      </c>
      <c r="D42" s="176">
        <v>150</v>
      </c>
      <c r="E42" s="176">
        <v>88</v>
      </c>
      <c r="F42" s="176">
        <v>272</v>
      </c>
      <c r="G42" s="176">
        <v>27</v>
      </c>
      <c r="H42" s="176">
        <v>91</v>
      </c>
      <c r="I42" s="176">
        <v>102</v>
      </c>
      <c r="J42" s="176">
        <v>220</v>
      </c>
      <c r="K42" s="556">
        <v>12.5</v>
      </c>
      <c r="L42" s="556">
        <v>55.1</v>
      </c>
      <c r="M42" s="556">
        <v>32.4</v>
      </c>
      <c r="N42" s="556">
        <v>100</v>
      </c>
      <c r="O42" s="556">
        <v>12.3</v>
      </c>
      <c r="P42" s="556">
        <v>41.4</v>
      </c>
      <c r="Q42" s="556">
        <v>46.4</v>
      </c>
      <c r="R42" s="556">
        <v>100</v>
      </c>
      <c r="S42" s="177" t="s">
        <v>298</v>
      </c>
    </row>
    <row r="43" spans="1:19" ht="12.6" customHeight="1" x14ac:dyDescent="0.2">
      <c r="A43" s="172" t="s">
        <v>332</v>
      </c>
      <c r="B43" s="173" t="s">
        <v>299</v>
      </c>
      <c r="C43" s="176">
        <v>34</v>
      </c>
      <c r="D43" s="176">
        <v>167</v>
      </c>
      <c r="E43" s="176">
        <v>97</v>
      </c>
      <c r="F43" s="176">
        <v>298</v>
      </c>
      <c r="G43" s="176">
        <v>23</v>
      </c>
      <c r="H43" s="176">
        <v>93</v>
      </c>
      <c r="I43" s="176">
        <v>180</v>
      </c>
      <c r="J43" s="176">
        <v>296</v>
      </c>
      <c r="K43" s="556">
        <v>11.4</v>
      </c>
      <c r="L43" s="556">
        <v>56</v>
      </c>
      <c r="M43" s="556">
        <v>32.6</v>
      </c>
      <c r="N43" s="556">
        <v>100</v>
      </c>
      <c r="O43" s="556">
        <v>7.8</v>
      </c>
      <c r="P43" s="556">
        <v>31.4</v>
      </c>
      <c r="Q43" s="556">
        <v>60.8</v>
      </c>
      <c r="R43" s="556">
        <v>100</v>
      </c>
      <c r="S43" s="177" t="s">
        <v>300</v>
      </c>
    </row>
    <row r="44" spans="1:19" ht="12.6" customHeight="1" x14ac:dyDescent="0.2">
      <c r="A44" s="172" t="s">
        <v>333</v>
      </c>
      <c r="B44" s="173" t="s">
        <v>301</v>
      </c>
      <c r="C44" s="176">
        <v>14</v>
      </c>
      <c r="D44" s="176">
        <v>60</v>
      </c>
      <c r="E44" s="176">
        <v>28</v>
      </c>
      <c r="F44" s="176">
        <v>102</v>
      </c>
      <c r="G44" s="176">
        <v>4</v>
      </c>
      <c r="H44" s="176">
        <v>24</v>
      </c>
      <c r="I44" s="176">
        <v>59</v>
      </c>
      <c r="J44" s="176">
        <v>87</v>
      </c>
      <c r="K44" s="556">
        <v>13.7</v>
      </c>
      <c r="L44" s="556">
        <v>58.8</v>
      </c>
      <c r="M44" s="556">
        <v>27.5</v>
      </c>
      <c r="N44" s="556">
        <v>100</v>
      </c>
      <c r="O44" s="556">
        <v>4.5999999999999996</v>
      </c>
      <c r="P44" s="556">
        <v>27.6</v>
      </c>
      <c r="Q44" s="556">
        <v>67.8</v>
      </c>
      <c r="R44" s="556">
        <v>100</v>
      </c>
      <c r="S44" s="177" t="s">
        <v>525</v>
      </c>
    </row>
    <row r="45" spans="1:19" ht="12.6" customHeight="1" x14ac:dyDescent="0.2">
      <c r="A45" s="172" t="s">
        <v>334</v>
      </c>
      <c r="B45" s="173" t="s">
        <v>526</v>
      </c>
      <c r="C45" s="176">
        <v>29</v>
      </c>
      <c r="D45" s="176">
        <v>94</v>
      </c>
      <c r="E45" s="176">
        <v>55</v>
      </c>
      <c r="F45" s="176">
        <v>178</v>
      </c>
      <c r="G45" s="176">
        <v>8</v>
      </c>
      <c r="H45" s="176">
        <v>19</v>
      </c>
      <c r="I45" s="176">
        <v>102</v>
      </c>
      <c r="J45" s="176">
        <v>129</v>
      </c>
      <c r="K45" s="556">
        <v>16.3</v>
      </c>
      <c r="L45" s="556">
        <v>52.8</v>
      </c>
      <c r="M45" s="556">
        <v>30.9</v>
      </c>
      <c r="N45" s="556">
        <v>100</v>
      </c>
      <c r="O45" s="556">
        <v>6.2</v>
      </c>
      <c r="P45" s="556">
        <v>14.7</v>
      </c>
      <c r="Q45" s="556">
        <v>79.099999999999994</v>
      </c>
      <c r="R45" s="556">
        <v>100</v>
      </c>
      <c r="S45" s="177" t="s">
        <v>527</v>
      </c>
    </row>
    <row r="46" spans="1:19" ht="12.6" customHeight="1" x14ac:dyDescent="0.2">
      <c r="A46" s="172" t="s">
        <v>335</v>
      </c>
      <c r="B46" s="173" t="s">
        <v>528</v>
      </c>
      <c r="C46" s="176">
        <v>19</v>
      </c>
      <c r="D46" s="176">
        <v>151</v>
      </c>
      <c r="E46" s="176">
        <v>66</v>
      </c>
      <c r="F46" s="176">
        <v>236</v>
      </c>
      <c r="G46" s="176">
        <v>20</v>
      </c>
      <c r="H46" s="176">
        <v>80</v>
      </c>
      <c r="I46" s="176">
        <v>104</v>
      </c>
      <c r="J46" s="176">
        <v>204</v>
      </c>
      <c r="K46" s="556">
        <v>8.1</v>
      </c>
      <c r="L46" s="556">
        <v>64</v>
      </c>
      <c r="M46" s="556">
        <v>28</v>
      </c>
      <c r="N46" s="556">
        <v>100</v>
      </c>
      <c r="O46" s="556">
        <v>9.8000000000000007</v>
      </c>
      <c r="P46" s="556">
        <v>39.200000000000003</v>
      </c>
      <c r="Q46" s="556">
        <v>51</v>
      </c>
      <c r="R46" s="556">
        <v>100</v>
      </c>
      <c r="S46" s="177" t="s">
        <v>528</v>
      </c>
    </row>
    <row r="47" spans="1:19" ht="12.6" customHeight="1" x14ac:dyDescent="0.2">
      <c r="A47" s="172" t="s">
        <v>336</v>
      </c>
      <c r="B47" s="173" t="s">
        <v>529</v>
      </c>
      <c r="C47" s="176">
        <v>10</v>
      </c>
      <c r="D47" s="176">
        <v>62</v>
      </c>
      <c r="E47" s="176">
        <v>46</v>
      </c>
      <c r="F47" s="176">
        <v>118</v>
      </c>
      <c r="G47" s="176">
        <v>7</v>
      </c>
      <c r="H47" s="176">
        <v>44</v>
      </c>
      <c r="I47" s="176">
        <v>91</v>
      </c>
      <c r="J47" s="176">
        <v>142</v>
      </c>
      <c r="K47" s="556">
        <v>8.5</v>
      </c>
      <c r="L47" s="556">
        <v>52.5</v>
      </c>
      <c r="M47" s="556">
        <v>39</v>
      </c>
      <c r="N47" s="556">
        <v>100</v>
      </c>
      <c r="O47" s="556">
        <v>4.9000000000000004</v>
      </c>
      <c r="P47" s="556">
        <v>31</v>
      </c>
      <c r="Q47" s="556">
        <v>64.099999999999994</v>
      </c>
      <c r="R47" s="556">
        <v>100</v>
      </c>
      <c r="S47" s="177" t="s">
        <v>530</v>
      </c>
    </row>
    <row r="48" spans="1:19" ht="12.6" customHeight="1" x14ac:dyDescent="0.2">
      <c r="A48" s="172" t="s">
        <v>337</v>
      </c>
      <c r="B48" s="173" t="s">
        <v>531</v>
      </c>
      <c r="C48" s="176">
        <v>10</v>
      </c>
      <c r="D48" s="176">
        <v>38</v>
      </c>
      <c r="E48" s="176">
        <v>29</v>
      </c>
      <c r="F48" s="176">
        <v>77</v>
      </c>
      <c r="G48" s="176">
        <v>5</v>
      </c>
      <c r="H48" s="176">
        <v>17</v>
      </c>
      <c r="I48" s="176">
        <v>36</v>
      </c>
      <c r="J48" s="176">
        <v>58</v>
      </c>
      <c r="K48" s="556">
        <v>13</v>
      </c>
      <c r="L48" s="556">
        <v>49.4</v>
      </c>
      <c r="M48" s="556">
        <v>37.700000000000003</v>
      </c>
      <c r="N48" s="556">
        <v>100</v>
      </c>
      <c r="O48" s="556">
        <v>8.6</v>
      </c>
      <c r="P48" s="556">
        <v>29.3</v>
      </c>
      <c r="Q48" s="556">
        <v>62.1</v>
      </c>
      <c r="R48" s="556">
        <v>100</v>
      </c>
      <c r="S48" s="177" t="s">
        <v>532</v>
      </c>
    </row>
    <row r="49" spans="1:19" ht="12.6" customHeight="1" x14ac:dyDescent="0.2">
      <c r="A49" s="172" t="s">
        <v>338</v>
      </c>
      <c r="B49" s="173" t="s">
        <v>533</v>
      </c>
      <c r="C49" s="176">
        <v>36</v>
      </c>
      <c r="D49" s="176">
        <v>222</v>
      </c>
      <c r="E49" s="176">
        <v>125</v>
      </c>
      <c r="F49" s="176">
        <v>383</v>
      </c>
      <c r="G49" s="176">
        <v>24</v>
      </c>
      <c r="H49" s="176">
        <v>111</v>
      </c>
      <c r="I49" s="176">
        <v>260</v>
      </c>
      <c r="J49" s="176">
        <v>395</v>
      </c>
      <c r="K49" s="556">
        <v>9.4</v>
      </c>
      <c r="L49" s="556">
        <v>58</v>
      </c>
      <c r="M49" s="556">
        <v>32.6</v>
      </c>
      <c r="N49" s="556">
        <v>100</v>
      </c>
      <c r="O49" s="556">
        <v>6.1</v>
      </c>
      <c r="P49" s="556">
        <v>28.1</v>
      </c>
      <c r="Q49" s="556">
        <v>65.8</v>
      </c>
      <c r="R49" s="556">
        <v>100</v>
      </c>
      <c r="S49" s="177" t="s">
        <v>534</v>
      </c>
    </row>
    <row r="50" spans="1:19" ht="12.6" customHeight="1" x14ac:dyDescent="0.2">
      <c r="A50" s="172" t="s">
        <v>339</v>
      </c>
      <c r="B50" s="173" t="s">
        <v>535</v>
      </c>
      <c r="C50" s="176">
        <v>50</v>
      </c>
      <c r="D50" s="176">
        <v>233</v>
      </c>
      <c r="E50" s="176">
        <v>122</v>
      </c>
      <c r="F50" s="176">
        <v>405</v>
      </c>
      <c r="G50" s="176">
        <v>36</v>
      </c>
      <c r="H50" s="176">
        <v>156</v>
      </c>
      <c r="I50" s="176">
        <v>294</v>
      </c>
      <c r="J50" s="176">
        <v>486</v>
      </c>
      <c r="K50" s="556">
        <v>12.3</v>
      </c>
      <c r="L50" s="556">
        <v>57.5</v>
      </c>
      <c r="M50" s="556">
        <v>30.1</v>
      </c>
      <c r="N50" s="556">
        <v>100</v>
      </c>
      <c r="O50" s="556">
        <v>7.4</v>
      </c>
      <c r="P50" s="556">
        <v>32.1</v>
      </c>
      <c r="Q50" s="556">
        <v>60.5</v>
      </c>
      <c r="R50" s="556">
        <v>100</v>
      </c>
      <c r="S50" s="177" t="s">
        <v>536</v>
      </c>
    </row>
    <row r="51" spans="1:19" ht="12.6" customHeight="1" x14ac:dyDescent="0.2">
      <c r="A51" s="172" t="s">
        <v>340</v>
      </c>
      <c r="B51" s="173" t="s">
        <v>537</v>
      </c>
      <c r="C51" s="176">
        <v>15</v>
      </c>
      <c r="D51" s="176">
        <v>121</v>
      </c>
      <c r="E51" s="176">
        <v>65</v>
      </c>
      <c r="F51" s="176">
        <v>201</v>
      </c>
      <c r="G51" s="176">
        <v>15</v>
      </c>
      <c r="H51" s="176">
        <v>54</v>
      </c>
      <c r="I51" s="176">
        <v>118</v>
      </c>
      <c r="J51" s="176">
        <v>187</v>
      </c>
      <c r="K51" s="556">
        <v>7.5</v>
      </c>
      <c r="L51" s="556">
        <v>60.2</v>
      </c>
      <c r="M51" s="556">
        <v>32.299999999999997</v>
      </c>
      <c r="N51" s="556">
        <v>100</v>
      </c>
      <c r="O51" s="556">
        <v>8</v>
      </c>
      <c r="P51" s="556">
        <v>28.9</v>
      </c>
      <c r="Q51" s="556">
        <v>63.1</v>
      </c>
      <c r="R51" s="556">
        <v>100</v>
      </c>
      <c r="S51" s="177" t="s">
        <v>538</v>
      </c>
    </row>
    <row r="52" spans="1:19" ht="12.6" customHeight="1" x14ac:dyDescent="0.2">
      <c r="A52" s="172" t="s">
        <v>341</v>
      </c>
      <c r="B52" s="173" t="s">
        <v>539</v>
      </c>
      <c r="C52" s="176">
        <v>140</v>
      </c>
      <c r="D52" s="176">
        <v>765</v>
      </c>
      <c r="E52" s="176">
        <v>447</v>
      </c>
      <c r="F52" s="176">
        <v>1352</v>
      </c>
      <c r="G52" s="176">
        <v>90</v>
      </c>
      <c r="H52" s="176">
        <v>466</v>
      </c>
      <c r="I52" s="176">
        <v>942</v>
      </c>
      <c r="J52" s="176">
        <v>1498</v>
      </c>
      <c r="K52" s="556">
        <v>10.4</v>
      </c>
      <c r="L52" s="556">
        <v>56.6</v>
      </c>
      <c r="M52" s="556">
        <v>33.1</v>
      </c>
      <c r="N52" s="556">
        <v>100</v>
      </c>
      <c r="O52" s="556">
        <v>6</v>
      </c>
      <c r="P52" s="556">
        <v>31.1</v>
      </c>
      <c r="Q52" s="556">
        <v>62.9</v>
      </c>
      <c r="R52" s="556">
        <v>100</v>
      </c>
      <c r="S52" s="177" t="s">
        <v>540</v>
      </c>
    </row>
    <row r="53" spans="1:19" ht="12.6" customHeight="1" x14ac:dyDescent="0.2">
      <c r="A53" s="172" t="s">
        <v>342</v>
      </c>
      <c r="B53" s="173" t="s">
        <v>541</v>
      </c>
      <c r="C53" s="176">
        <v>134</v>
      </c>
      <c r="D53" s="176">
        <v>612</v>
      </c>
      <c r="E53" s="176">
        <v>342</v>
      </c>
      <c r="F53" s="176">
        <v>1088</v>
      </c>
      <c r="G53" s="176">
        <v>100</v>
      </c>
      <c r="H53" s="176">
        <v>376</v>
      </c>
      <c r="I53" s="176">
        <v>669</v>
      </c>
      <c r="J53" s="176">
        <v>1145</v>
      </c>
      <c r="K53" s="556">
        <v>12.3</v>
      </c>
      <c r="L53" s="556">
        <v>56.3</v>
      </c>
      <c r="M53" s="556">
        <v>31.4</v>
      </c>
      <c r="N53" s="556">
        <v>100</v>
      </c>
      <c r="O53" s="556">
        <v>8.6999999999999993</v>
      </c>
      <c r="P53" s="556">
        <v>32.799999999999997</v>
      </c>
      <c r="Q53" s="556">
        <v>58.4</v>
      </c>
      <c r="R53" s="556">
        <v>100</v>
      </c>
      <c r="S53" s="177" t="s">
        <v>541</v>
      </c>
    </row>
    <row r="54" spans="1:19" ht="12.6" customHeight="1" x14ac:dyDescent="0.2">
      <c r="A54" s="172" t="s">
        <v>343</v>
      </c>
      <c r="B54" s="173" t="s">
        <v>542</v>
      </c>
      <c r="C54" s="176">
        <v>33</v>
      </c>
      <c r="D54" s="176">
        <v>151</v>
      </c>
      <c r="E54" s="176">
        <v>105</v>
      </c>
      <c r="F54" s="176">
        <v>289</v>
      </c>
      <c r="G54" s="176">
        <v>10</v>
      </c>
      <c r="H54" s="176">
        <v>79</v>
      </c>
      <c r="I54" s="176">
        <v>174</v>
      </c>
      <c r="J54" s="176">
        <v>263</v>
      </c>
      <c r="K54" s="556">
        <v>11.4</v>
      </c>
      <c r="L54" s="556">
        <v>52.2</v>
      </c>
      <c r="M54" s="556">
        <v>36.299999999999997</v>
      </c>
      <c r="N54" s="556">
        <v>100</v>
      </c>
      <c r="O54" s="556">
        <v>3.8</v>
      </c>
      <c r="P54" s="556">
        <v>30</v>
      </c>
      <c r="Q54" s="556">
        <v>66.2</v>
      </c>
      <c r="R54" s="556">
        <v>100</v>
      </c>
      <c r="S54" s="177" t="s">
        <v>543</v>
      </c>
    </row>
    <row r="55" spans="1:19" ht="12.6" customHeight="1" x14ac:dyDescent="0.2">
      <c r="A55" s="172" t="s">
        <v>344</v>
      </c>
      <c r="B55" s="173" t="s">
        <v>544</v>
      </c>
      <c r="C55" s="176">
        <v>3</v>
      </c>
      <c r="D55" s="176">
        <v>14</v>
      </c>
      <c r="E55" s="176">
        <v>8</v>
      </c>
      <c r="F55" s="176">
        <v>25</v>
      </c>
      <c r="G55" s="409" t="s">
        <v>700</v>
      </c>
      <c r="H55" s="176">
        <v>4</v>
      </c>
      <c r="I55" s="176">
        <v>7</v>
      </c>
      <c r="J55" s="176">
        <v>11</v>
      </c>
      <c r="K55" s="556">
        <v>12</v>
      </c>
      <c r="L55" s="556">
        <v>56</v>
      </c>
      <c r="M55" s="556">
        <v>32</v>
      </c>
      <c r="N55" s="556">
        <v>100</v>
      </c>
      <c r="O55" s="446" t="s">
        <v>700</v>
      </c>
      <c r="P55" s="556">
        <v>36.4</v>
      </c>
      <c r="Q55" s="556">
        <v>63.6</v>
      </c>
      <c r="R55" s="556">
        <v>100</v>
      </c>
      <c r="S55" s="177" t="s">
        <v>545</v>
      </c>
    </row>
    <row r="56" spans="1:19" ht="12.6" customHeight="1" x14ac:dyDescent="0.2">
      <c r="A56" s="172" t="s">
        <v>345</v>
      </c>
      <c r="B56" s="173" t="s">
        <v>546</v>
      </c>
      <c r="C56" s="176">
        <v>22</v>
      </c>
      <c r="D56" s="176">
        <v>75</v>
      </c>
      <c r="E56" s="176">
        <v>33</v>
      </c>
      <c r="F56" s="176">
        <v>130</v>
      </c>
      <c r="G56" s="176">
        <v>8</v>
      </c>
      <c r="H56" s="176">
        <v>39</v>
      </c>
      <c r="I56" s="176">
        <v>63</v>
      </c>
      <c r="J56" s="176">
        <v>110</v>
      </c>
      <c r="K56" s="556">
        <v>16.899999999999999</v>
      </c>
      <c r="L56" s="556">
        <v>57.7</v>
      </c>
      <c r="M56" s="556">
        <v>25.4</v>
      </c>
      <c r="N56" s="556">
        <v>100</v>
      </c>
      <c r="O56" s="556">
        <v>7.3</v>
      </c>
      <c r="P56" s="556">
        <v>35.5</v>
      </c>
      <c r="Q56" s="556">
        <v>57.3</v>
      </c>
      <c r="R56" s="556">
        <v>100</v>
      </c>
      <c r="S56" s="177" t="s">
        <v>547</v>
      </c>
    </row>
    <row r="57" spans="1:19" ht="12.6" customHeight="1" x14ac:dyDescent="0.2">
      <c r="A57" s="172" t="s">
        <v>346</v>
      </c>
      <c r="B57" s="173" t="s">
        <v>1265</v>
      </c>
      <c r="C57" s="176">
        <v>9</v>
      </c>
      <c r="D57" s="176">
        <v>51</v>
      </c>
      <c r="E57" s="176">
        <v>42</v>
      </c>
      <c r="F57" s="176">
        <v>102</v>
      </c>
      <c r="G57" s="176">
        <v>8</v>
      </c>
      <c r="H57" s="176">
        <v>30</v>
      </c>
      <c r="I57" s="176">
        <v>71</v>
      </c>
      <c r="J57" s="176">
        <v>109</v>
      </c>
      <c r="K57" s="556">
        <v>8.8000000000000007</v>
      </c>
      <c r="L57" s="556">
        <v>50</v>
      </c>
      <c r="M57" s="556">
        <v>41.2</v>
      </c>
      <c r="N57" s="556">
        <v>100</v>
      </c>
      <c r="O57" s="556">
        <v>7.3</v>
      </c>
      <c r="P57" s="556">
        <v>27.5</v>
      </c>
      <c r="Q57" s="556">
        <v>65.099999999999994</v>
      </c>
      <c r="R57" s="556">
        <v>100</v>
      </c>
      <c r="S57" s="177" t="s">
        <v>1273</v>
      </c>
    </row>
    <row r="58" spans="1:19" ht="12.6" customHeight="1" x14ac:dyDescent="0.2">
      <c r="A58" s="172" t="s">
        <v>347</v>
      </c>
      <c r="B58" s="173" t="s">
        <v>549</v>
      </c>
      <c r="C58" s="176">
        <v>50</v>
      </c>
      <c r="D58" s="176">
        <v>228</v>
      </c>
      <c r="E58" s="176">
        <v>126</v>
      </c>
      <c r="F58" s="176">
        <v>404</v>
      </c>
      <c r="G58" s="176">
        <v>36</v>
      </c>
      <c r="H58" s="176">
        <v>124</v>
      </c>
      <c r="I58" s="176">
        <v>213</v>
      </c>
      <c r="J58" s="176">
        <v>373</v>
      </c>
      <c r="K58" s="556">
        <v>12.4</v>
      </c>
      <c r="L58" s="556">
        <v>56.4</v>
      </c>
      <c r="M58" s="556">
        <v>31.2</v>
      </c>
      <c r="N58" s="556">
        <v>100</v>
      </c>
      <c r="O58" s="556">
        <v>9.6999999999999993</v>
      </c>
      <c r="P58" s="556">
        <v>33.200000000000003</v>
      </c>
      <c r="Q58" s="556">
        <v>57.1</v>
      </c>
      <c r="R58" s="556">
        <v>100</v>
      </c>
      <c r="S58" s="177" t="s">
        <v>550</v>
      </c>
    </row>
    <row r="59" spans="1:19" ht="12.6" customHeight="1" x14ac:dyDescent="0.2">
      <c r="A59" s="172" t="s">
        <v>348</v>
      </c>
      <c r="B59" s="173" t="s">
        <v>551</v>
      </c>
      <c r="C59" s="176">
        <v>21</v>
      </c>
      <c r="D59" s="176">
        <v>124</v>
      </c>
      <c r="E59" s="176">
        <v>76</v>
      </c>
      <c r="F59" s="176">
        <v>221</v>
      </c>
      <c r="G59" s="176">
        <v>13</v>
      </c>
      <c r="H59" s="176">
        <v>72</v>
      </c>
      <c r="I59" s="176">
        <v>121</v>
      </c>
      <c r="J59" s="176">
        <v>206</v>
      </c>
      <c r="K59" s="556">
        <v>9.5</v>
      </c>
      <c r="L59" s="556">
        <v>56.1</v>
      </c>
      <c r="M59" s="556">
        <v>34.4</v>
      </c>
      <c r="N59" s="556">
        <v>100</v>
      </c>
      <c r="O59" s="556">
        <v>6.3</v>
      </c>
      <c r="P59" s="556">
        <v>35</v>
      </c>
      <c r="Q59" s="556">
        <v>58.7</v>
      </c>
      <c r="R59" s="556">
        <v>100</v>
      </c>
      <c r="S59" s="177" t="s">
        <v>552</v>
      </c>
    </row>
    <row r="60" spans="1:19" ht="12.6" customHeight="1" x14ac:dyDescent="0.2">
      <c r="A60" s="172" t="s">
        <v>349</v>
      </c>
      <c r="B60" s="173" t="s">
        <v>553</v>
      </c>
      <c r="C60" s="176">
        <v>44</v>
      </c>
      <c r="D60" s="176">
        <v>158</v>
      </c>
      <c r="E60" s="176">
        <v>87</v>
      </c>
      <c r="F60" s="176">
        <v>289</v>
      </c>
      <c r="G60" s="176">
        <v>25</v>
      </c>
      <c r="H60" s="176">
        <v>88</v>
      </c>
      <c r="I60" s="176">
        <v>115</v>
      </c>
      <c r="J60" s="176">
        <v>228</v>
      </c>
      <c r="K60" s="556">
        <v>15.2</v>
      </c>
      <c r="L60" s="556">
        <v>54.7</v>
      </c>
      <c r="M60" s="556">
        <v>30.1</v>
      </c>
      <c r="N60" s="556">
        <v>100</v>
      </c>
      <c r="O60" s="556">
        <v>11</v>
      </c>
      <c r="P60" s="556">
        <v>38.6</v>
      </c>
      <c r="Q60" s="556">
        <v>50.4</v>
      </c>
      <c r="R60" s="556">
        <v>100</v>
      </c>
      <c r="S60" s="177" t="s">
        <v>554</v>
      </c>
    </row>
    <row r="61" spans="1:19" ht="12.6" customHeight="1" x14ac:dyDescent="0.2">
      <c r="A61" s="172" t="s">
        <v>350</v>
      </c>
      <c r="B61" s="173" t="s">
        <v>555</v>
      </c>
      <c r="C61" s="176">
        <v>4</v>
      </c>
      <c r="D61" s="176">
        <v>31</v>
      </c>
      <c r="E61" s="176">
        <v>30</v>
      </c>
      <c r="F61" s="176">
        <v>65</v>
      </c>
      <c r="G61" s="176">
        <v>4</v>
      </c>
      <c r="H61" s="176">
        <v>8</v>
      </c>
      <c r="I61" s="176">
        <v>36</v>
      </c>
      <c r="J61" s="176">
        <v>48</v>
      </c>
      <c r="K61" s="556">
        <v>6.2</v>
      </c>
      <c r="L61" s="556">
        <v>47.7</v>
      </c>
      <c r="M61" s="556">
        <v>46.2</v>
      </c>
      <c r="N61" s="556">
        <v>100</v>
      </c>
      <c r="O61" s="556">
        <v>8.3000000000000007</v>
      </c>
      <c r="P61" s="556">
        <v>16.7</v>
      </c>
      <c r="Q61" s="556">
        <v>75</v>
      </c>
      <c r="R61" s="556">
        <v>100</v>
      </c>
      <c r="S61" s="177" t="s">
        <v>556</v>
      </c>
    </row>
    <row r="62" spans="1:19" ht="12.6" customHeight="1" x14ac:dyDescent="0.2">
      <c r="A62" s="172" t="s">
        <v>351</v>
      </c>
      <c r="B62" s="173" t="s">
        <v>557</v>
      </c>
      <c r="C62" s="176">
        <v>12</v>
      </c>
      <c r="D62" s="176">
        <v>79</v>
      </c>
      <c r="E62" s="176">
        <v>40</v>
      </c>
      <c r="F62" s="176">
        <v>131</v>
      </c>
      <c r="G62" s="176">
        <v>12</v>
      </c>
      <c r="H62" s="176">
        <v>35</v>
      </c>
      <c r="I62" s="176">
        <v>48</v>
      </c>
      <c r="J62" s="176">
        <v>95</v>
      </c>
      <c r="K62" s="556">
        <v>9.1999999999999993</v>
      </c>
      <c r="L62" s="556">
        <v>60.3</v>
      </c>
      <c r="M62" s="556">
        <v>30.5</v>
      </c>
      <c r="N62" s="556">
        <v>100</v>
      </c>
      <c r="O62" s="556">
        <v>12.6</v>
      </c>
      <c r="P62" s="556">
        <v>36.799999999999997</v>
      </c>
      <c r="Q62" s="556">
        <v>50.5</v>
      </c>
      <c r="R62" s="556">
        <v>100</v>
      </c>
      <c r="S62" s="177" t="s">
        <v>558</v>
      </c>
    </row>
    <row r="63" spans="1:19" ht="12.6" customHeight="1" x14ac:dyDescent="0.2">
      <c r="A63" s="172" t="s">
        <v>352</v>
      </c>
      <c r="B63" s="173" t="s">
        <v>559</v>
      </c>
      <c r="C63" s="176">
        <v>421</v>
      </c>
      <c r="D63" s="176">
        <v>2064</v>
      </c>
      <c r="E63" s="176">
        <v>1495</v>
      </c>
      <c r="F63" s="176">
        <v>3980</v>
      </c>
      <c r="G63" s="176">
        <v>221</v>
      </c>
      <c r="H63" s="176">
        <v>1531</v>
      </c>
      <c r="I63" s="176">
        <v>2929</v>
      </c>
      <c r="J63" s="176">
        <v>4681</v>
      </c>
      <c r="K63" s="556">
        <v>10.6</v>
      </c>
      <c r="L63" s="556">
        <v>51.9</v>
      </c>
      <c r="M63" s="556">
        <v>37.6</v>
      </c>
      <c r="N63" s="556">
        <v>100</v>
      </c>
      <c r="O63" s="556">
        <v>4.7</v>
      </c>
      <c r="P63" s="556">
        <v>32.700000000000003</v>
      </c>
      <c r="Q63" s="556">
        <v>62.6</v>
      </c>
      <c r="R63" s="556">
        <v>100</v>
      </c>
      <c r="S63" s="177" t="s">
        <v>560</v>
      </c>
    </row>
    <row r="64" spans="1:19" ht="12.6" customHeight="1" x14ac:dyDescent="0.2">
      <c r="A64" s="172" t="s">
        <v>353</v>
      </c>
      <c r="B64" s="173" t="s">
        <v>561</v>
      </c>
      <c r="C64" s="176">
        <v>24</v>
      </c>
      <c r="D64" s="176">
        <v>118</v>
      </c>
      <c r="E64" s="176">
        <v>97</v>
      </c>
      <c r="F64" s="176">
        <v>239</v>
      </c>
      <c r="G64" s="176">
        <v>15</v>
      </c>
      <c r="H64" s="176">
        <v>56</v>
      </c>
      <c r="I64" s="176">
        <v>147</v>
      </c>
      <c r="J64" s="176">
        <v>218</v>
      </c>
      <c r="K64" s="556">
        <v>10</v>
      </c>
      <c r="L64" s="556">
        <v>49.4</v>
      </c>
      <c r="M64" s="556">
        <v>40.6</v>
      </c>
      <c r="N64" s="556">
        <v>100</v>
      </c>
      <c r="O64" s="556">
        <v>6.9</v>
      </c>
      <c r="P64" s="556">
        <v>25.7</v>
      </c>
      <c r="Q64" s="556">
        <v>67.400000000000006</v>
      </c>
      <c r="R64" s="556">
        <v>100</v>
      </c>
      <c r="S64" s="177" t="s">
        <v>562</v>
      </c>
    </row>
    <row r="65" spans="1:19" ht="12.6" customHeight="1" x14ac:dyDescent="0.2">
      <c r="A65" s="172" t="s">
        <v>354</v>
      </c>
      <c r="B65" s="173" t="s">
        <v>1275</v>
      </c>
      <c r="C65" s="176">
        <v>12</v>
      </c>
      <c r="D65" s="176">
        <v>81</v>
      </c>
      <c r="E65" s="176">
        <v>39</v>
      </c>
      <c r="F65" s="176">
        <v>132</v>
      </c>
      <c r="G65" s="176">
        <v>14</v>
      </c>
      <c r="H65" s="176">
        <v>48</v>
      </c>
      <c r="I65" s="176">
        <v>83</v>
      </c>
      <c r="J65" s="176">
        <v>145</v>
      </c>
      <c r="K65" s="556">
        <v>9.1</v>
      </c>
      <c r="L65" s="556">
        <v>61.4</v>
      </c>
      <c r="M65" s="556">
        <v>29.5</v>
      </c>
      <c r="N65" s="556">
        <v>100</v>
      </c>
      <c r="O65" s="556">
        <v>9.6999999999999993</v>
      </c>
      <c r="P65" s="556">
        <v>33.1</v>
      </c>
      <c r="Q65" s="556">
        <v>57.2</v>
      </c>
      <c r="R65" s="556">
        <v>100</v>
      </c>
      <c r="S65" s="177" t="s">
        <v>1276</v>
      </c>
    </row>
    <row r="66" spans="1:19" ht="12.6" customHeight="1" x14ac:dyDescent="0.2">
      <c r="A66" s="172" t="s">
        <v>355</v>
      </c>
      <c r="B66" s="173" t="s">
        <v>565</v>
      </c>
      <c r="C66" s="176">
        <v>9</v>
      </c>
      <c r="D66" s="176">
        <v>79</v>
      </c>
      <c r="E66" s="176">
        <v>46</v>
      </c>
      <c r="F66" s="176">
        <v>134</v>
      </c>
      <c r="G66" s="176">
        <v>7</v>
      </c>
      <c r="H66" s="176">
        <v>27</v>
      </c>
      <c r="I66" s="176">
        <v>65</v>
      </c>
      <c r="J66" s="176">
        <v>99</v>
      </c>
      <c r="K66" s="556">
        <v>6.7</v>
      </c>
      <c r="L66" s="556">
        <v>59</v>
      </c>
      <c r="M66" s="556">
        <v>34.299999999999997</v>
      </c>
      <c r="N66" s="556">
        <v>100</v>
      </c>
      <c r="O66" s="556">
        <v>7.1</v>
      </c>
      <c r="P66" s="556">
        <v>27.3</v>
      </c>
      <c r="Q66" s="556">
        <v>65.7</v>
      </c>
      <c r="R66" s="556">
        <v>100</v>
      </c>
      <c r="S66" s="177" t="s">
        <v>566</v>
      </c>
    </row>
    <row r="67" spans="1:19" ht="12.6" customHeight="1" x14ac:dyDescent="0.2">
      <c r="A67" s="172" t="s">
        <v>356</v>
      </c>
      <c r="B67" s="173" t="s">
        <v>567</v>
      </c>
      <c r="C67" s="176">
        <v>16</v>
      </c>
      <c r="D67" s="176">
        <v>96</v>
      </c>
      <c r="E67" s="176">
        <v>51</v>
      </c>
      <c r="F67" s="176">
        <v>163</v>
      </c>
      <c r="G67" s="176">
        <v>8</v>
      </c>
      <c r="H67" s="176">
        <v>68</v>
      </c>
      <c r="I67" s="176">
        <v>120</v>
      </c>
      <c r="J67" s="176">
        <v>196</v>
      </c>
      <c r="K67" s="556">
        <v>9.8000000000000007</v>
      </c>
      <c r="L67" s="556">
        <v>58.9</v>
      </c>
      <c r="M67" s="556">
        <v>31.3</v>
      </c>
      <c r="N67" s="556">
        <v>100</v>
      </c>
      <c r="O67" s="556">
        <v>4.0999999999999996</v>
      </c>
      <c r="P67" s="556">
        <v>34.700000000000003</v>
      </c>
      <c r="Q67" s="556">
        <v>61.2</v>
      </c>
      <c r="R67" s="556">
        <v>100</v>
      </c>
      <c r="S67" s="177" t="s">
        <v>568</v>
      </c>
    </row>
    <row r="68" spans="1:19" ht="12.6" customHeight="1" x14ac:dyDescent="0.2">
      <c r="A68" s="172" t="s">
        <v>357</v>
      </c>
      <c r="B68" s="173" t="s">
        <v>569</v>
      </c>
      <c r="C68" s="176">
        <v>49</v>
      </c>
      <c r="D68" s="176">
        <v>271</v>
      </c>
      <c r="E68" s="176">
        <v>154</v>
      </c>
      <c r="F68" s="176">
        <v>474</v>
      </c>
      <c r="G68" s="176">
        <v>42</v>
      </c>
      <c r="H68" s="176">
        <v>154</v>
      </c>
      <c r="I68" s="176">
        <v>262</v>
      </c>
      <c r="J68" s="176">
        <v>458</v>
      </c>
      <c r="K68" s="556">
        <v>10.3</v>
      </c>
      <c r="L68" s="556">
        <v>57.2</v>
      </c>
      <c r="M68" s="556">
        <v>32.5</v>
      </c>
      <c r="N68" s="556">
        <v>100</v>
      </c>
      <c r="O68" s="556">
        <v>9.1999999999999993</v>
      </c>
      <c r="P68" s="556">
        <v>33.6</v>
      </c>
      <c r="Q68" s="556">
        <v>57.2</v>
      </c>
      <c r="R68" s="556">
        <v>100</v>
      </c>
      <c r="S68" s="177" t="s">
        <v>570</v>
      </c>
    </row>
    <row r="69" spans="1:19" ht="12.6" customHeight="1" x14ac:dyDescent="0.2">
      <c r="A69" s="172" t="s">
        <v>358</v>
      </c>
      <c r="B69" s="173" t="s">
        <v>571</v>
      </c>
      <c r="C69" s="176">
        <v>28</v>
      </c>
      <c r="D69" s="176">
        <v>153</v>
      </c>
      <c r="E69" s="176">
        <v>78</v>
      </c>
      <c r="F69" s="176">
        <v>259</v>
      </c>
      <c r="G69" s="176">
        <v>19</v>
      </c>
      <c r="H69" s="176">
        <v>94</v>
      </c>
      <c r="I69" s="176">
        <v>105</v>
      </c>
      <c r="J69" s="176">
        <v>218</v>
      </c>
      <c r="K69" s="556">
        <v>10.8</v>
      </c>
      <c r="L69" s="556">
        <v>59.1</v>
      </c>
      <c r="M69" s="556">
        <v>30.1</v>
      </c>
      <c r="N69" s="556">
        <v>100</v>
      </c>
      <c r="O69" s="556">
        <v>8.6999999999999993</v>
      </c>
      <c r="P69" s="556">
        <v>43.1</v>
      </c>
      <c r="Q69" s="556">
        <v>48.2</v>
      </c>
      <c r="R69" s="556">
        <v>100</v>
      </c>
      <c r="S69" s="177" t="s">
        <v>572</v>
      </c>
    </row>
    <row r="70" spans="1:19" ht="12.6" customHeight="1" x14ac:dyDescent="0.2">
      <c r="A70" s="172" t="s">
        <v>359</v>
      </c>
      <c r="B70" s="173" t="s">
        <v>573</v>
      </c>
      <c r="C70" s="176">
        <v>35</v>
      </c>
      <c r="D70" s="176">
        <v>139</v>
      </c>
      <c r="E70" s="176">
        <v>86</v>
      </c>
      <c r="F70" s="176">
        <v>260</v>
      </c>
      <c r="G70" s="176">
        <v>14</v>
      </c>
      <c r="H70" s="176">
        <v>65</v>
      </c>
      <c r="I70" s="176">
        <v>95</v>
      </c>
      <c r="J70" s="176">
        <v>174</v>
      </c>
      <c r="K70" s="556">
        <v>13.5</v>
      </c>
      <c r="L70" s="556">
        <v>53.5</v>
      </c>
      <c r="M70" s="556">
        <v>33.1</v>
      </c>
      <c r="N70" s="556">
        <v>100</v>
      </c>
      <c r="O70" s="556">
        <v>8</v>
      </c>
      <c r="P70" s="556">
        <v>37.4</v>
      </c>
      <c r="Q70" s="556">
        <v>54.6</v>
      </c>
      <c r="R70" s="556">
        <v>100</v>
      </c>
      <c r="S70" s="177" t="s">
        <v>574</v>
      </c>
    </row>
    <row r="71" spans="1:19" ht="12.6" customHeight="1" x14ac:dyDescent="0.2">
      <c r="A71" s="172" t="s">
        <v>360</v>
      </c>
      <c r="B71" s="173" t="s">
        <v>575</v>
      </c>
      <c r="C71" s="176">
        <v>33</v>
      </c>
      <c r="D71" s="176">
        <v>188</v>
      </c>
      <c r="E71" s="176">
        <v>114</v>
      </c>
      <c r="F71" s="176">
        <v>335</v>
      </c>
      <c r="G71" s="176">
        <v>32</v>
      </c>
      <c r="H71" s="176">
        <v>101</v>
      </c>
      <c r="I71" s="176">
        <v>158</v>
      </c>
      <c r="J71" s="176">
        <v>291</v>
      </c>
      <c r="K71" s="556">
        <v>9.9</v>
      </c>
      <c r="L71" s="556">
        <v>56.1</v>
      </c>
      <c r="M71" s="556">
        <v>34</v>
      </c>
      <c r="N71" s="556">
        <v>100</v>
      </c>
      <c r="O71" s="556">
        <v>11</v>
      </c>
      <c r="P71" s="556">
        <v>34.700000000000003</v>
      </c>
      <c r="Q71" s="556">
        <v>54.3</v>
      </c>
      <c r="R71" s="556">
        <v>100</v>
      </c>
      <c r="S71" s="177" t="s">
        <v>576</v>
      </c>
    </row>
    <row r="72" spans="1:19" ht="12.6" customHeight="1" x14ac:dyDescent="0.2">
      <c r="A72" s="172" t="s">
        <v>361</v>
      </c>
      <c r="B72" s="173" t="s">
        <v>577</v>
      </c>
      <c r="C72" s="176">
        <v>25</v>
      </c>
      <c r="D72" s="176">
        <v>187</v>
      </c>
      <c r="E72" s="176">
        <v>99</v>
      </c>
      <c r="F72" s="176">
        <v>311</v>
      </c>
      <c r="G72" s="176">
        <v>19</v>
      </c>
      <c r="H72" s="176">
        <v>95</v>
      </c>
      <c r="I72" s="176">
        <v>200</v>
      </c>
      <c r="J72" s="176">
        <v>314</v>
      </c>
      <c r="K72" s="556">
        <v>8</v>
      </c>
      <c r="L72" s="556">
        <v>60.1</v>
      </c>
      <c r="M72" s="556">
        <v>31.8</v>
      </c>
      <c r="N72" s="556">
        <v>100</v>
      </c>
      <c r="O72" s="556">
        <v>6.1</v>
      </c>
      <c r="P72" s="556">
        <v>30.3</v>
      </c>
      <c r="Q72" s="556">
        <v>63.7</v>
      </c>
      <c r="R72" s="556">
        <v>100</v>
      </c>
      <c r="S72" s="177" t="s">
        <v>578</v>
      </c>
    </row>
    <row r="73" spans="1:19" ht="12.6" customHeight="1" x14ac:dyDescent="0.2">
      <c r="A73" s="172" t="s">
        <v>362</v>
      </c>
      <c r="B73" s="173" t="s">
        <v>1277</v>
      </c>
      <c r="C73" s="176">
        <v>43</v>
      </c>
      <c r="D73" s="176">
        <v>182</v>
      </c>
      <c r="E73" s="176">
        <v>130</v>
      </c>
      <c r="F73" s="176">
        <v>355</v>
      </c>
      <c r="G73" s="176">
        <v>27</v>
      </c>
      <c r="H73" s="176">
        <v>102</v>
      </c>
      <c r="I73" s="176">
        <v>260</v>
      </c>
      <c r="J73" s="176">
        <v>389</v>
      </c>
      <c r="K73" s="556">
        <v>12.1</v>
      </c>
      <c r="L73" s="556">
        <v>51.3</v>
      </c>
      <c r="M73" s="556">
        <v>36.6</v>
      </c>
      <c r="N73" s="556">
        <v>100</v>
      </c>
      <c r="O73" s="446">
        <v>6.9</v>
      </c>
      <c r="P73" s="446">
        <v>26.2</v>
      </c>
      <c r="Q73" s="446">
        <v>66.8</v>
      </c>
      <c r="R73" s="556">
        <v>100</v>
      </c>
      <c r="S73" s="177" t="s">
        <v>579</v>
      </c>
    </row>
    <row r="74" spans="1:19" ht="12.6" customHeight="1" x14ac:dyDescent="0.2">
      <c r="A74" s="172" t="s">
        <v>363</v>
      </c>
      <c r="B74" s="173" t="s">
        <v>580</v>
      </c>
      <c r="C74" s="176">
        <v>36</v>
      </c>
      <c r="D74" s="176">
        <v>184</v>
      </c>
      <c r="E74" s="176">
        <v>89</v>
      </c>
      <c r="F74" s="176">
        <v>309</v>
      </c>
      <c r="G74" s="176">
        <v>21</v>
      </c>
      <c r="H74" s="176">
        <v>106</v>
      </c>
      <c r="I74" s="176">
        <v>195</v>
      </c>
      <c r="J74" s="176">
        <v>322</v>
      </c>
      <c r="K74" s="556">
        <v>11.7</v>
      </c>
      <c r="L74" s="556">
        <v>59.5</v>
      </c>
      <c r="M74" s="556">
        <v>28.8</v>
      </c>
      <c r="N74" s="556">
        <v>100</v>
      </c>
      <c r="O74" s="446">
        <v>6.5</v>
      </c>
      <c r="P74" s="446">
        <v>32.9</v>
      </c>
      <c r="Q74" s="446">
        <v>60.6</v>
      </c>
      <c r="R74" s="556">
        <v>100</v>
      </c>
      <c r="S74" s="177" t="s">
        <v>581</v>
      </c>
    </row>
    <row r="75" spans="1:19" ht="12.6" customHeight="1" x14ac:dyDescent="0.2">
      <c r="A75" s="172" t="s">
        <v>364</v>
      </c>
      <c r="B75" s="173" t="s">
        <v>582</v>
      </c>
      <c r="C75" s="176">
        <v>17</v>
      </c>
      <c r="D75" s="176">
        <v>85</v>
      </c>
      <c r="E75" s="176">
        <v>26</v>
      </c>
      <c r="F75" s="176">
        <v>128</v>
      </c>
      <c r="G75" s="176">
        <v>12</v>
      </c>
      <c r="H75" s="176">
        <v>41</v>
      </c>
      <c r="I75" s="176">
        <v>66</v>
      </c>
      <c r="J75" s="176">
        <v>119</v>
      </c>
      <c r="K75" s="556">
        <v>13.3</v>
      </c>
      <c r="L75" s="556">
        <v>66.400000000000006</v>
      </c>
      <c r="M75" s="556">
        <v>20.3</v>
      </c>
      <c r="N75" s="556">
        <v>100</v>
      </c>
      <c r="O75" s="446">
        <v>10.1</v>
      </c>
      <c r="P75" s="446">
        <v>34.5</v>
      </c>
      <c r="Q75" s="446">
        <v>55.5</v>
      </c>
      <c r="R75" s="556">
        <v>100</v>
      </c>
      <c r="S75" s="177" t="s">
        <v>583</v>
      </c>
    </row>
    <row r="76" spans="1:19" ht="12.6" customHeight="1" x14ac:dyDescent="0.2">
      <c r="A76" s="172" t="s">
        <v>365</v>
      </c>
      <c r="B76" s="173" t="s">
        <v>584</v>
      </c>
      <c r="C76" s="176">
        <v>6</v>
      </c>
      <c r="D76" s="176">
        <v>37</v>
      </c>
      <c r="E76" s="176">
        <v>18</v>
      </c>
      <c r="F76" s="176">
        <v>61</v>
      </c>
      <c r="G76" s="176">
        <v>5</v>
      </c>
      <c r="H76" s="176">
        <v>25</v>
      </c>
      <c r="I76" s="176">
        <v>24</v>
      </c>
      <c r="J76" s="176">
        <v>54</v>
      </c>
      <c r="K76" s="556">
        <v>9.8000000000000007</v>
      </c>
      <c r="L76" s="556">
        <v>60.7</v>
      </c>
      <c r="M76" s="556">
        <v>29.5</v>
      </c>
      <c r="N76" s="556">
        <v>100</v>
      </c>
      <c r="O76" s="446">
        <v>9.3000000000000007</v>
      </c>
      <c r="P76" s="446">
        <v>46.3</v>
      </c>
      <c r="Q76" s="446">
        <v>44.4</v>
      </c>
      <c r="R76" s="556">
        <v>100</v>
      </c>
      <c r="S76" s="177" t="s">
        <v>584</v>
      </c>
    </row>
    <row r="77" spans="1:19" ht="12.6" customHeight="1" x14ac:dyDescent="0.2">
      <c r="A77" s="172" t="s">
        <v>366</v>
      </c>
      <c r="B77" s="173" t="s">
        <v>585</v>
      </c>
      <c r="C77" s="176">
        <v>9</v>
      </c>
      <c r="D77" s="176">
        <v>19</v>
      </c>
      <c r="E77" s="176">
        <v>7</v>
      </c>
      <c r="F77" s="176">
        <v>35</v>
      </c>
      <c r="G77" s="176">
        <v>2</v>
      </c>
      <c r="H77" s="176">
        <v>6</v>
      </c>
      <c r="I77" s="176">
        <v>15</v>
      </c>
      <c r="J77" s="176">
        <v>23</v>
      </c>
      <c r="K77" s="556">
        <v>25.7</v>
      </c>
      <c r="L77" s="556">
        <v>54.3</v>
      </c>
      <c r="M77" s="556">
        <v>20</v>
      </c>
      <c r="N77" s="556">
        <v>100</v>
      </c>
      <c r="O77" s="446">
        <v>8.6999999999999993</v>
      </c>
      <c r="P77" s="446">
        <v>26.1</v>
      </c>
      <c r="Q77" s="446">
        <v>65.2</v>
      </c>
      <c r="R77" s="556">
        <v>100</v>
      </c>
      <c r="S77" s="177" t="s">
        <v>586</v>
      </c>
    </row>
    <row r="78" spans="1:19" ht="12.6" customHeight="1" x14ac:dyDescent="0.2">
      <c r="A78" s="172" t="s">
        <v>367</v>
      </c>
      <c r="B78" s="173" t="s">
        <v>587</v>
      </c>
      <c r="C78" s="176">
        <v>20</v>
      </c>
      <c r="D78" s="176">
        <v>89</v>
      </c>
      <c r="E78" s="176">
        <v>55</v>
      </c>
      <c r="F78" s="176">
        <v>164</v>
      </c>
      <c r="G78" s="176">
        <v>17</v>
      </c>
      <c r="H78" s="176">
        <v>63</v>
      </c>
      <c r="I78" s="176">
        <v>92</v>
      </c>
      <c r="J78" s="176">
        <v>172</v>
      </c>
      <c r="K78" s="556">
        <v>12.2</v>
      </c>
      <c r="L78" s="556">
        <v>54.3</v>
      </c>
      <c r="M78" s="556">
        <v>33.5</v>
      </c>
      <c r="N78" s="556">
        <v>100</v>
      </c>
      <c r="O78" s="446">
        <v>9.9</v>
      </c>
      <c r="P78" s="446">
        <v>36.6</v>
      </c>
      <c r="Q78" s="446">
        <v>53.5</v>
      </c>
      <c r="R78" s="556">
        <v>100</v>
      </c>
      <c r="S78" s="177" t="s">
        <v>588</v>
      </c>
    </row>
    <row r="79" spans="1:19" ht="12.6" customHeight="1" x14ac:dyDescent="0.2">
      <c r="A79" s="172" t="s">
        <v>368</v>
      </c>
      <c r="B79" s="173" t="s">
        <v>589</v>
      </c>
      <c r="C79" s="176">
        <v>25</v>
      </c>
      <c r="D79" s="176">
        <v>149</v>
      </c>
      <c r="E79" s="176">
        <v>92</v>
      </c>
      <c r="F79" s="176">
        <v>266</v>
      </c>
      <c r="G79" s="176">
        <v>18</v>
      </c>
      <c r="H79" s="176">
        <v>99</v>
      </c>
      <c r="I79" s="176">
        <v>142</v>
      </c>
      <c r="J79" s="176">
        <v>259</v>
      </c>
      <c r="K79" s="556">
        <v>9.4</v>
      </c>
      <c r="L79" s="556">
        <v>56</v>
      </c>
      <c r="M79" s="556">
        <v>34.6</v>
      </c>
      <c r="N79" s="556">
        <v>100</v>
      </c>
      <c r="O79" s="446">
        <v>6.9</v>
      </c>
      <c r="P79" s="446">
        <v>38.200000000000003</v>
      </c>
      <c r="Q79" s="446">
        <v>54.8</v>
      </c>
      <c r="R79" s="556">
        <v>100</v>
      </c>
      <c r="S79" s="177" t="s">
        <v>590</v>
      </c>
    </row>
    <row r="80" spans="1:19" ht="12.6" customHeight="1" x14ac:dyDescent="0.2">
      <c r="A80" s="172" t="s">
        <v>369</v>
      </c>
      <c r="B80" s="173" t="s">
        <v>591</v>
      </c>
      <c r="C80" s="176">
        <v>3</v>
      </c>
      <c r="D80" s="176">
        <v>22</v>
      </c>
      <c r="E80" s="176">
        <v>37</v>
      </c>
      <c r="F80" s="176">
        <v>62</v>
      </c>
      <c r="G80" s="176">
        <v>4</v>
      </c>
      <c r="H80" s="176">
        <v>8</v>
      </c>
      <c r="I80" s="176">
        <v>31</v>
      </c>
      <c r="J80" s="176">
        <v>43</v>
      </c>
      <c r="K80" s="556">
        <v>4.8</v>
      </c>
      <c r="L80" s="556">
        <v>35.5</v>
      </c>
      <c r="M80" s="556">
        <v>59.7</v>
      </c>
      <c r="N80" s="556">
        <v>100</v>
      </c>
      <c r="O80" s="446">
        <v>9.3000000000000007</v>
      </c>
      <c r="P80" s="446">
        <v>18.600000000000001</v>
      </c>
      <c r="Q80" s="446">
        <v>72.099999999999994</v>
      </c>
      <c r="R80" s="556">
        <v>100</v>
      </c>
      <c r="S80" s="177" t="s">
        <v>592</v>
      </c>
    </row>
    <row r="81" spans="1:19" ht="12.6" customHeight="1" x14ac:dyDescent="0.2">
      <c r="A81" s="172" t="s">
        <v>370</v>
      </c>
      <c r="B81" s="173" t="s">
        <v>593</v>
      </c>
      <c r="C81" s="176">
        <v>3</v>
      </c>
      <c r="D81" s="176">
        <v>10</v>
      </c>
      <c r="E81" s="176">
        <v>11</v>
      </c>
      <c r="F81" s="176">
        <v>24</v>
      </c>
      <c r="G81" s="176">
        <v>1</v>
      </c>
      <c r="H81" s="176">
        <v>2</v>
      </c>
      <c r="I81" s="176">
        <v>7</v>
      </c>
      <c r="J81" s="176">
        <v>10</v>
      </c>
      <c r="K81" s="556">
        <v>12.5</v>
      </c>
      <c r="L81" s="556">
        <v>41.7</v>
      </c>
      <c r="M81" s="556">
        <v>45.8</v>
      </c>
      <c r="N81" s="556">
        <v>100</v>
      </c>
      <c r="O81" s="446">
        <v>10</v>
      </c>
      <c r="P81" s="446">
        <v>20</v>
      </c>
      <c r="Q81" s="446">
        <v>70</v>
      </c>
      <c r="R81" s="556">
        <v>100</v>
      </c>
      <c r="S81" s="177" t="s">
        <v>594</v>
      </c>
    </row>
    <row r="82" spans="1:19" ht="12.6" customHeight="1" x14ac:dyDescent="0.2">
      <c r="A82" s="172" t="s">
        <v>371</v>
      </c>
      <c r="B82" s="173" t="s">
        <v>595</v>
      </c>
      <c r="C82" s="176">
        <v>55</v>
      </c>
      <c r="D82" s="176">
        <v>233</v>
      </c>
      <c r="E82" s="176">
        <v>112</v>
      </c>
      <c r="F82" s="176">
        <v>400</v>
      </c>
      <c r="G82" s="176">
        <v>22</v>
      </c>
      <c r="H82" s="176">
        <v>90</v>
      </c>
      <c r="I82" s="176">
        <v>134</v>
      </c>
      <c r="J82" s="176">
        <v>246</v>
      </c>
      <c r="K82" s="556">
        <v>13.8</v>
      </c>
      <c r="L82" s="556">
        <v>58.3</v>
      </c>
      <c r="M82" s="556">
        <v>28</v>
      </c>
      <c r="N82" s="556">
        <v>100</v>
      </c>
      <c r="O82" s="446">
        <v>8.9</v>
      </c>
      <c r="P82" s="446">
        <v>36.6</v>
      </c>
      <c r="Q82" s="446">
        <v>54.5</v>
      </c>
      <c r="R82" s="556">
        <v>100</v>
      </c>
      <c r="S82" s="177" t="s">
        <v>596</v>
      </c>
    </row>
    <row r="83" spans="1:19" ht="12.6" customHeight="1" x14ac:dyDescent="0.2">
      <c r="A83" s="172" t="s">
        <v>372</v>
      </c>
      <c r="B83" s="173" t="s">
        <v>597</v>
      </c>
      <c r="C83" s="176">
        <v>20</v>
      </c>
      <c r="D83" s="176">
        <v>130</v>
      </c>
      <c r="E83" s="176">
        <v>76</v>
      </c>
      <c r="F83" s="176">
        <v>226</v>
      </c>
      <c r="G83" s="176">
        <v>10</v>
      </c>
      <c r="H83" s="176">
        <v>66</v>
      </c>
      <c r="I83" s="176">
        <v>113</v>
      </c>
      <c r="J83" s="176">
        <v>189</v>
      </c>
      <c r="K83" s="556">
        <v>8.8000000000000007</v>
      </c>
      <c r="L83" s="556">
        <v>57.5</v>
      </c>
      <c r="M83" s="556">
        <v>33.6</v>
      </c>
      <c r="N83" s="556">
        <v>100</v>
      </c>
      <c r="O83" s="446">
        <v>5.3</v>
      </c>
      <c r="P83" s="446">
        <v>34.9</v>
      </c>
      <c r="Q83" s="446">
        <v>59.8</v>
      </c>
      <c r="R83" s="556">
        <v>100</v>
      </c>
      <c r="S83" s="177" t="s">
        <v>598</v>
      </c>
    </row>
    <row r="84" spans="1:19" ht="12.6" customHeight="1" x14ac:dyDescent="0.2">
      <c r="A84" s="172" t="s">
        <v>373</v>
      </c>
      <c r="B84" s="173" t="s">
        <v>599</v>
      </c>
      <c r="C84" s="176">
        <v>72</v>
      </c>
      <c r="D84" s="176">
        <v>376</v>
      </c>
      <c r="E84" s="176">
        <v>248</v>
      </c>
      <c r="F84" s="176">
        <v>696</v>
      </c>
      <c r="G84" s="176">
        <v>55</v>
      </c>
      <c r="H84" s="176">
        <v>219</v>
      </c>
      <c r="I84" s="176">
        <v>363</v>
      </c>
      <c r="J84" s="176">
        <v>637</v>
      </c>
      <c r="K84" s="556">
        <v>10.3</v>
      </c>
      <c r="L84" s="556">
        <v>54</v>
      </c>
      <c r="M84" s="556">
        <v>35.6</v>
      </c>
      <c r="N84" s="556">
        <v>100</v>
      </c>
      <c r="O84" s="446">
        <v>8.6</v>
      </c>
      <c r="P84" s="446">
        <v>34.4</v>
      </c>
      <c r="Q84" s="446">
        <v>57</v>
      </c>
      <c r="R84" s="556">
        <v>100</v>
      </c>
      <c r="S84" s="177" t="s">
        <v>600</v>
      </c>
    </row>
    <row r="85" spans="1:19" ht="12.6" customHeight="1" x14ac:dyDescent="0.2">
      <c r="A85" s="172" t="s">
        <v>374</v>
      </c>
      <c r="B85" s="548" t="s">
        <v>601</v>
      </c>
      <c r="C85" s="176">
        <v>9</v>
      </c>
      <c r="D85" s="176">
        <v>53</v>
      </c>
      <c r="E85" s="176">
        <v>26</v>
      </c>
      <c r="F85" s="176">
        <v>88</v>
      </c>
      <c r="G85" s="176">
        <v>9</v>
      </c>
      <c r="H85" s="176">
        <v>27</v>
      </c>
      <c r="I85" s="176">
        <v>45</v>
      </c>
      <c r="J85" s="176">
        <v>81</v>
      </c>
      <c r="K85" s="556">
        <v>10.199999999999999</v>
      </c>
      <c r="L85" s="556">
        <v>60.2</v>
      </c>
      <c r="M85" s="556">
        <v>29.5</v>
      </c>
      <c r="N85" s="556">
        <v>100</v>
      </c>
      <c r="O85" s="446">
        <v>11.1</v>
      </c>
      <c r="P85" s="446">
        <v>33.299999999999997</v>
      </c>
      <c r="Q85" s="446">
        <v>55.6</v>
      </c>
      <c r="R85" s="556">
        <v>100</v>
      </c>
      <c r="S85" s="177" t="s">
        <v>602</v>
      </c>
    </row>
    <row r="86" spans="1:19" ht="12.6" customHeight="1" x14ac:dyDescent="0.2">
      <c r="A86" s="172" t="s">
        <v>375</v>
      </c>
      <c r="B86" s="548" t="s">
        <v>603</v>
      </c>
      <c r="C86" s="176">
        <v>40</v>
      </c>
      <c r="D86" s="176">
        <v>155</v>
      </c>
      <c r="E86" s="176">
        <v>88</v>
      </c>
      <c r="F86" s="176">
        <v>283</v>
      </c>
      <c r="G86" s="176">
        <v>14</v>
      </c>
      <c r="H86" s="176">
        <v>107</v>
      </c>
      <c r="I86" s="176">
        <v>129</v>
      </c>
      <c r="J86" s="176">
        <v>250</v>
      </c>
      <c r="K86" s="556">
        <v>14.1</v>
      </c>
      <c r="L86" s="556">
        <v>54.8</v>
      </c>
      <c r="M86" s="556">
        <v>31.1</v>
      </c>
      <c r="N86" s="556">
        <v>100</v>
      </c>
      <c r="O86" s="446">
        <v>5.6</v>
      </c>
      <c r="P86" s="446">
        <v>42.8</v>
      </c>
      <c r="Q86" s="446">
        <v>51.6</v>
      </c>
      <c r="R86" s="556">
        <v>100</v>
      </c>
      <c r="S86" s="177" t="s">
        <v>604</v>
      </c>
    </row>
    <row r="87" spans="1:19" ht="12.6" customHeight="1" x14ac:dyDescent="0.2">
      <c r="A87" s="172" t="s">
        <v>376</v>
      </c>
      <c r="B87" s="548" t="s">
        <v>605</v>
      </c>
      <c r="C87" s="176">
        <v>10</v>
      </c>
      <c r="D87" s="176">
        <v>54</v>
      </c>
      <c r="E87" s="176">
        <v>23</v>
      </c>
      <c r="F87" s="176">
        <v>87</v>
      </c>
      <c r="G87" s="176">
        <v>6</v>
      </c>
      <c r="H87" s="176">
        <v>18</v>
      </c>
      <c r="I87" s="176">
        <v>44</v>
      </c>
      <c r="J87" s="176">
        <v>68</v>
      </c>
      <c r="K87" s="556">
        <v>11.5</v>
      </c>
      <c r="L87" s="556">
        <v>62.1</v>
      </c>
      <c r="M87" s="556">
        <v>26.4</v>
      </c>
      <c r="N87" s="556">
        <v>100</v>
      </c>
      <c r="O87" s="446">
        <v>8.8000000000000007</v>
      </c>
      <c r="P87" s="446">
        <v>26.5</v>
      </c>
      <c r="Q87" s="446">
        <v>64.7</v>
      </c>
      <c r="R87" s="556">
        <v>100</v>
      </c>
      <c r="S87" s="177" t="s">
        <v>606</v>
      </c>
    </row>
    <row r="88" spans="1:19" ht="12.6" customHeight="1" x14ac:dyDescent="0.2">
      <c r="A88" s="172" t="s">
        <v>377</v>
      </c>
      <c r="B88" s="548" t="s">
        <v>1266</v>
      </c>
      <c r="C88" s="176">
        <v>33</v>
      </c>
      <c r="D88" s="176">
        <v>172</v>
      </c>
      <c r="E88" s="176">
        <v>103</v>
      </c>
      <c r="F88" s="176">
        <v>308</v>
      </c>
      <c r="G88" s="176">
        <v>18</v>
      </c>
      <c r="H88" s="176">
        <v>86</v>
      </c>
      <c r="I88" s="176">
        <v>181</v>
      </c>
      <c r="J88" s="176">
        <v>285</v>
      </c>
      <c r="K88" s="556">
        <v>10.7</v>
      </c>
      <c r="L88" s="556">
        <v>55.8</v>
      </c>
      <c r="M88" s="556">
        <v>33.4</v>
      </c>
      <c r="N88" s="556">
        <v>100</v>
      </c>
      <c r="O88" s="446">
        <v>6.3</v>
      </c>
      <c r="P88" s="446">
        <v>30.2</v>
      </c>
      <c r="Q88" s="446">
        <v>63.5</v>
      </c>
      <c r="R88" s="556">
        <v>100</v>
      </c>
      <c r="S88" s="177" t="s">
        <v>1274</v>
      </c>
    </row>
    <row r="89" spans="1:19" ht="12.6" customHeight="1" x14ac:dyDescent="0.2">
      <c r="A89" s="172" t="s">
        <v>378</v>
      </c>
      <c r="B89" s="548" t="s">
        <v>607</v>
      </c>
      <c r="C89" s="176">
        <v>19</v>
      </c>
      <c r="D89" s="176">
        <v>132</v>
      </c>
      <c r="E89" s="176">
        <v>89</v>
      </c>
      <c r="F89" s="176">
        <v>240</v>
      </c>
      <c r="G89" s="176">
        <v>10</v>
      </c>
      <c r="H89" s="176">
        <v>94</v>
      </c>
      <c r="I89" s="176">
        <v>177</v>
      </c>
      <c r="J89" s="176">
        <v>281</v>
      </c>
      <c r="K89" s="556">
        <v>7.9</v>
      </c>
      <c r="L89" s="556">
        <v>55</v>
      </c>
      <c r="M89" s="556">
        <v>37.1</v>
      </c>
      <c r="N89" s="556">
        <v>100</v>
      </c>
      <c r="O89" s="446">
        <v>3.6</v>
      </c>
      <c r="P89" s="446">
        <v>33.5</v>
      </c>
      <c r="Q89" s="446">
        <v>63</v>
      </c>
      <c r="R89" s="556">
        <v>100</v>
      </c>
      <c r="S89" s="177" t="s">
        <v>1286</v>
      </c>
    </row>
    <row r="90" spans="1:19" ht="12.6" customHeight="1" x14ac:dyDescent="0.2">
      <c r="A90" s="172" t="s">
        <v>381</v>
      </c>
      <c r="B90" s="548" t="s">
        <v>608</v>
      </c>
      <c r="C90" s="176">
        <v>23</v>
      </c>
      <c r="D90" s="176">
        <v>116</v>
      </c>
      <c r="E90" s="176">
        <v>77</v>
      </c>
      <c r="F90" s="176">
        <v>216</v>
      </c>
      <c r="G90" s="176">
        <v>9</v>
      </c>
      <c r="H90" s="176">
        <v>51</v>
      </c>
      <c r="I90" s="176">
        <v>118</v>
      </c>
      <c r="J90" s="176">
        <v>178</v>
      </c>
      <c r="K90" s="556">
        <v>10.6</v>
      </c>
      <c r="L90" s="556">
        <v>53.7</v>
      </c>
      <c r="M90" s="556">
        <v>35.6</v>
      </c>
      <c r="N90" s="556">
        <v>100</v>
      </c>
      <c r="O90" s="446">
        <v>5.0999999999999996</v>
      </c>
      <c r="P90" s="446">
        <v>28.7</v>
      </c>
      <c r="Q90" s="446">
        <v>66.3</v>
      </c>
      <c r="R90" s="556">
        <v>100</v>
      </c>
      <c r="S90" s="177" t="s">
        <v>1287</v>
      </c>
    </row>
    <row r="91" spans="1:19" ht="12.6" customHeight="1" x14ac:dyDescent="0.2">
      <c r="A91" s="172" t="s">
        <v>382</v>
      </c>
      <c r="B91" s="548" t="s">
        <v>1278</v>
      </c>
      <c r="C91" s="176">
        <v>31</v>
      </c>
      <c r="D91" s="176">
        <v>148</v>
      </c>
      <c r="E91" s="176">
        <v>91</v>
      </c>
      <c r="F91" s="176">
        <v>270</v>
      </c>
      <c r="G91" s="176">
        <v>19</v>
      </c>
      <c r="H91" s="176">
        <v>73</v>
      </c>
      <c r="I91" s="176">
        <v>142</v>
      </c>
      <c r="J91" s="176">
        <v>234</v>
      </c>
      <c r="K91" s="556">
        <v>11.5</v>
      </c>
      <c r="L91" s="556">
        <v>54.8</v>
      </c>
      <c r="M91" s="556">
        <v>33.700000000000003</v>
      </c>
      <c r="N91" s="556">
        <v>100</v>
      </c>
      <c r="O91" s="446">
        <v>8.1</v>
      </c>
      <c r="P91" s="446">
        <v>31.2</v>
      </c>
      <c r="Q91" s="446">
        <v>60.7</v>
      </c>
      <c r="R91" s="556">
        <v>100</v>
      </c>
      <c r="S91" s="177" t="s">
        <v>1288</v>
      </c>
    </row>
    <row r="92" spans="1:19" ht="12.6" customHeight="1" x14ac:dyDescent="0.2">
      <c r="A92" s="172" t="s">
        <v>383</v>
      </c>
      <c r="B92" s="548" t="s">
        <v>1279</v>
      </c>
      <c r="C92" s="176">
        <v>26</v>
      </c>
      <c r="D92" s="176">
        <v>177</v>
      </c>
      <c r="E92" s="176">
        <v>74</v>
      </c>
      <c r="F92" s="176">
        <v>277</v>
      </c>
      <c r="G92" s="176">
        <v>26</v>
      </c>
      <c r="H92" s="176">
        <v>95</v>
      </c>
      <c r="I92" s="176">
        <v>158</v>
      </c>
      <c r="J92" s="176">
        <v>279</v>
      </c>
      <c r="K92" s="556">
        <v>9.4</v>
      </c>
      <c r="L92" s="556">
        <v>63.9</v>
      </c>
      <c r="M92" s="556">
        <v>26.7</v>
      </c>
      <c r="N92" s="556">
        <v>100</v>
      </c>
      <c r="O92" s="446">
        <v>9.3000000000000007</v>
      </c>
      <c r="P92" s="446">
        <v>34.1</v>
      </c>
      <c r="Q92" s="446">
        <v>56.6</v>
      </c>
      <c r="R92" s="556">
        <v>100</v>
      </c>
      <c r="S92" s="177" t="s">
        <v>1289</v>
      </c>
    </row>
    <row r="93" spans="1:19" ht="12.6" customHeight="1" x14ac:dyDescent="0.2">
      <c r="A93" s="172" t="s">
        <v>384</v>
      </c>
      <c r="B93" s="548" t="s">
        <v>1280</v>
      </c>
      <c r="C93" s="176">
        <v>19</v>
      </c>
      <c r="D93" s="176">
        <v>75</v>
      </c>
      <c r="E93" s="176">
        <v>42</v>
      </c>
      <c r="F93" s="176">
        <v>136</v>
      </c>
      <c r="G93" s="176">
        <v>8</v>
      </c>
      <c r="H93" s="176">
        <v>37</v>
      </c>
      <c r="I93" s="176">
        <v>69</v>
      </c>
      <c r="J93" s="176">
        <v>114</v>
      </c>
      <c r="K93" s="556">
        <v>14</v>
      </c>
      <c r="L93" s="556">
        <v>55.1</v>
      </c>
      <c r="M93" s="556">
        <v>30.9</v>
      </c>
      <c r="N93" s="556">
        <v>100</v>
      </c>
      <c r="O93" s="446">
        <v>7</v>
      </c>
      <c r="P93" s="446">
        <v>32.5</v>
      </c>
      <c r="Q93" s="446">
        <v>60.5</v>
      </c>
      <c r="R93" s="556">
        <v>100</v>
      </c>
      <c r="S93" s="177" t="s">
        <v>1290</v>
      </c>
    </row>
    <row r="94" spans="1:19" ht="12.6" customHeight="1" x14ac:dyDescent="0.2">
      <c r="A94" s="172" t="s">
        <v>385</v>
      </c>
      <c r="B94" s="548" t="s">
        <v>1281</v>
      </c>
      <c r="C94" s="176">
        <v>39</v>
      </c>
      <c r="D94" s="176">
        <v>138</v>
      </c>
      <c r="E94" s="176">
        <v>82</v>
      </c>
      <c r="F94" s="176">
        <v>259</v>
      </c>
      <c r="G94" s="176">
        <v>17</v>
      </c>
      <c r="H94" s="176">
        <v>71</v>
      </c>
      <c r="I94" s="176">
        <v>115</v>
      </c>
      <c r="J94" s="176">
        <v>203</v>
      </c>
      <c r="K94" s="556">
        <v>15.1</v>
      </c>
      <c r="L94" s="556">
        <v>53.3</v>
      </c>
      <c r="M94" s="556">
        <v>31.7</v>
      </c>
      <c r="N94" s="556">
        <v>100</v>
      </c>
      <c r="O94" s="446">
        <v>8.4</v>
      </c>
      <c r="P94" s="446">
        <v>35</v>
      </c>
      <c r="Q94" s="446">
        <v>56.7</v>
      </c>
      <c r="R94" s="556">
        <v>100</v>
      </c>
      <c r="S94" s="177" t="s">
        <v>1291</v>
      </c>
    </row>
    <row r="95" spans="1:19" ht="12.6" customHeight="1" x14ac:dyDescent="0.2">
      <c r="A95" s="172" t="s">
        <v>386</v>
      </c>
      <c r="B95" s="548" t="s">
        <v>1282</v>
      </c>
      <c r="C95" s="176">
        <v>8</v>
      </c>
      <c r="D95" s="176">
        <v>51</v>
      </c>
      <c r="E95" s="176">
        <v>53</v>
      </c>
      <c r="F95" s="176">
        <v>112</v>
      </c>
      <c r="G95" s="176">
        <v>5</v>
      </c>
      <c r="H95" s="176">
        <v>32</v>
      </c>
      <c r="I95" s="176">
        <v>61</v>
      </c>
      <c r="J95" s="176">
        <v>98</v>
      </c>
      <c r="K95" s="556">
        <v>7.1</v>
      </c>
      <c r="L95" s="556">
        <v>45.5</v>
      </c>
      <c r="M95" s="556">
        <v>47.3</v>
      </c>
      <c r="N95" s="556">
        <v>100</v>
      </c>
      <c r="O95" s="446">
        <v>5.0999999999999996</v>
      </c>
      <c r="P95" s="446">
        <v>32.700000000000003</v>
      </c>
      <c r="Q95" s="446">
        <v>62.2</v>
      </c>
      <c r="R95" s="556">
        <v>100</v>
      </c>
      <c r="S95" s="177" t="s">
        <v>1292</v>
      </c>
    </row>
    <row r="96" spans="1:19" ht="12.6" customHeight="1" x14ac:dyDescent="0.2">
      <c r="A96" s="172" t="s">
        <v>387</v>
      </c>
      <c r="B96" s="548" t="s">
        <v>1283</v>
      </c>
      <c r="C96" s="176">
        <v>12</v>
      </c>
      <c r="D96" s="176">
        <v>74</v>
      </c>
      <c r="E96" s="176">
        <v>61</v>
      </c>
      <c r="F96" s="176">
        <v>147</v>
      </c>
      <c r="G96" s="176">
        <v>8</v>
      </c>
      <c r="H96" s="176">
        <v>66</v>
      </c>
      <c r="I96" s="176">
        <v>103</v>
      </c>
      <c r="J96" s="176">
        <v>177</v>
      </c>
      <c r="K96" s="556">
        <v>8.1999999999999993</v>
      </c>
      <c r="L96" s="556">
        <v>50.3</v>
      </c>
      <c r="M96" s="556">
        <v>41.5</v>
      </c>
      <c r="N96" s="556">
        <v>100</v>
      </c>
      <c r="O96" s="446">
        <v>4.5</v>
      </c>
      <c r="P96" s="446">
        <v>37.299999999999997</v>
      </c>
      <c r="Q96" s="446">
        <v>58.2</v>
      </c>
      <c r="R96" s="556">
        <v>100</v>
      </c>
      <c r="S96" s="177" t="s">
        <v>1293</v>
      </c>
    </row>
    <row r="97" spans="1:19" ht="12.6" customHeight="1" x14ac:dyDescent="0.2">
      <c r="A97" s="172" t="s">
        <v>388</v>
      </c>
      <c r="B97" s="548" t="s">
        <v>609</v>
      </c>
      <c r="C97" s="176">
        <v>53</v>
      </c>
      <c r="D97" s="176">
        <v>290</v>
      </c>
      <c r="E97" s="176">
        <v>198</v>
      </c>
      <c r="F97" s="176">
        <v>541</v>
      </c>
      <c r="G97" s="176">
        <v>47</v>
      </c>
      <c r="H97" s="176">
        <v>134</v>
      </c>
      <c r="I97" s="176">
        <v>308</v>
      </c>
      <c r="J97" s="176">
        <v>489</v>
      </c>
      <c r="K97" s="556">
        <v>9.8000000000000007</v>
      </c>
      <c r="L97" s="556">
        <v>53.6</v>
      </c>
      <c r="M97" s="556">
        <v>36.6</v>
      </c>
      <c r="N97" s="556">
        <v>100</v>
      </c>
      <c r="O97" s="446">
        <v>9.6</v>
      </c>
      <c r="P97" s="446">
        <v>27.4</v>
      </c>
      <c r="Q97" s="446">
        <v>63</v>
      </c>
      <c r="R97" s="556">
        <v>100</v>
      </c>
      <c r="S97" s="177" t="s">
        <v>610</v>
      </c>
    </row>
    <row r="98" spans="1:19" ht="12.6" customHeight="1" x14ac:dyDescent="0.2">
      <c r="A98" s="172" t="s">
        <v>389</v>
      </c>
      <c r="B98" s="548" t="s">
        <v>611</v>
      </c>
      <c r="C98" s="176">
        <v>31</v>
      </c>
      <c r="D98" s="176">
        <v>117</v>
      </c>
      <c r="E98" s="176">
        <v>59</v>
      </c>
      <c r="F98" s="176">
        <v>207</v>
      </c>
      <c r="G98" s="176">
        <v>22</v>
      </c>
      <c r="H98" s="176">
        <v>62</v>
      </c>
      <c r="I98" s="176">
        <v>110</v>
      </c>
      <c r="J98" s="176">
        <v>194</v>
      </c>
      <c r="K98" s="556">
        <v>15</v>
      </c>
      <c r="L98" s="556">
        <v>56.5</v>
      </c>
      <c r="M98" s="556">
        <v>28.5</v>
      </c>
      <c r="N98" s="556">
        <v>100</v>
      </c>
      <c r="O98" s="446">
        <v>11.3</v>
      </c>
      <c r="P98" s="446">
        <v>32</v>
      </c>
      <c r="Q98" s="446">
        <v>56.7</v>
      </c>
      <c r="R98" s="556">
        <v>100</v>
      </c>
      <c r="S98" s="177" t="s">
        <v>612</v>
      </c>
    </row>
    <row r="99" spans="1:19" ht="12.6" customHeight="1" x14ac:dyDescent="0.2">
      <c r="A99" s="172" t="s">
        <v>390</v>
      </c>
      <c r="B99" s="548" t="s">
        <v>613</v>
      </c>
      <c r="C99" s="176">
        <v>6</v>
      </c>
      <c r="D99" s="176">
        <v>58</v>
      </c>
      <c r="E99" s="176">
        <v>41</v>
      </c>
      <c r="F99" s="176">
        <v>105</v>
      </c>
      <c r="G99" s="176">
        <v>4</v>
      </c>
      <c r="H99" s="176">
        <v>21</v>
      </c>
      <c r="I99" s="176">
        <v>43</v>
      </c>
      <c r="J99" s="176">
        <v>68</v>
      </c>
      <c r="K99" s="556">
        <v>5.7</v>
      </c>
      <c r="L99" s="556">
        <v>55.2</v>
      </c>
      <c r="M99" s="556">
        <v>39</v>
      </c>
      <c r="N99" s="556">
        <v>100</v>
      </c>
      <c r="O99" s="446">
        <v>5.9</v>
      </c>
      <c r="P99" s="446">
        <v>30.9</v>
      </c>
      <c r="Q99" s="446">
        <v>63.2</v>
      </c>
      <c r="R99" s="556">
        <v>100</v>
      </c>
      <c r="S99" s="177" t="s">
        <v>614</v>
      </c>
    </row>
    <row r="100" spans="1:19" ht="12.6" customHeight="1" x14ac:dyDescent="0.2">
      <c r="A100" s="172" t="s">
        <v>391</v>
      </c>
      <c r="B100" s="548" t="s">
        <v>615</v>
      </c>
      <c r="C100" s="176">
        <v>15</v>
      </c>
      <c r="D100" s="176">
        <v>86</v>
      </c>
      <c r="E100" s="176">
        <v>65</v>
      </c>
      <c r="F100" s="176">
        <v>166</v>
      </c>
      <c r="G100" s="176">
        <v>12</v>
      </c>
      <c r="H100" s="176">
        <v>63</v>
      </c>
      <c r="I100" s="176">
        <v>117</v>
      </c>
      <c r="J100" s="176">
        <v>192</v>
      </c>
      <c r="K100" s="556">
        <v>9</v>
      </c>
      <c r="L100" s="556">
        <v>51.8</v>
      </c>
      <c r="M100" s="556">
        <v>39.200000000000003</v>
      </c>
      <c r="N100" s="556">
        <v>100</v>
      </c>
      <c r="O100" s="446">
        <v>6.3</v>
      </c>
      <c r="P100" s="446">
        <v>32.799999999999997</v>
      </c>
      <c r="Q100" s="446">
        <v>60.9</v>
      </c>
      <c r="R100" s="556">
        <v>100</v>
      </c>
      <c r="S100" s="177" t="s">
        <v>616</v>
      </c>
    </row>
    <row r="101" spans="1:19" ht="12.6" customHeight="1" x14ac:dyDescent="0.2">
      <c r="A101" s="172" t="s">
        <v>392</v>
      </c>
      <c r="B101" s="548" t="s">
        <v>617</v>
      </c>
      <c r="C101" s="176">
        <v>3</v>
      </c>
      <c r="D101" s="176">
        <v>57</v>
      </c>
      <c r="E101" s="176">
        <v>34</v>
      </c>
      <c r="F101" s="176">
        <v>94</v>
      </c>
      <c r="G101" s="176">
        <v>5</v>
      </c>
      <c r="H101" s="176">
        <v>23</v>
      </c>
      <c r="I101" s="176">
        <v>42</v>
      </c>
      <c r="J101" s="176">
        <v>70</v>
      </c>
      <c r="K101" s="556">
        <v>3.2</v>
      </c>
      <c r="L101" s="556">
        <v>60.6</v>
      </c>
      <c r="M101" s="556">
        <v>36.200000000000003</v>
      </c>
      <c r="N101" s="556">
        <v>100</v>
      </c>
      <c r="O101" s="446">
        <v>7.1</v>
      </c>
      <c r="P101" s="446">
        <v>32.9</v>
      </c>
      <c r="Q101" s="446">
        <v>60</v>
      </c>
      <c r="R101" s="556">
        <v>100</v>
      </c>
      <c r="S101" s="177" t="s">
        <v>618</v>
      </c>
    </row>
    <row r="102" spans="1:19" ht="12.6" customHeight="1" x14ac:dyDescent="0.2">
      <c r="A102" s="172" t="s">
        <v>393</v>
      </c>
      <c r="B102" s="548" t="s">
        <v>619</v>
      </c>
      <c r="C102" s="176">
        <v>10</v>
      </c>
      <c r="D102" s="176">
        <v>76</v>
      </c>
      <c r="E102" s="176">
        <v>48</v>
      </c>
      <c r="F102" s="176">
        <v>134</v>
      </c>
      <c r="G102" s="176">
        <v>13</v>
      </c>
      <c r="H102" s="176">
        <v>53</v>
      </c>
      <c r="I102" s="176">
        <v>104</v>
      </c>
      <c r="J102" s="176">
        <v>170</v>
      </c>
      <c r="K102" s="556">
        <v>7.5</v>
      </c>
      <c r="L102" s="556">
        <v>56.7</v>
      </c>
      <c r="M102" s="556">
        <v>35.799999999999997</v>
      </c>
      <c r="N102" s="556">
        <v>100</v>
      </c>
      <c r="O102" s="446">
        <v>7.6</v>
      </c>
      <c r="P102" s="446">
        <v>31.2</v>
      </c>
      <c r="Q102" s="446">
        <v>61.2</v>
      </c>
      <c r="R102" s="556">
        <v>100</v>
      </c>
      <c r="S102" s="177" t="s">
        <v>620</v>
      </c>
    </row>
    <row r="103" spans="1:19" ht="12.6" customHeight="1" x14ac:dyDescent="0.2">
      <c r="A103" s="172" t="s">
        <v>394</v>
      </c>
      <c r="B103" s="548" t="s">
        <v>621</v>
      </c>
      <c r="C103" s="176">
        <v>57</v>
      </c>
      <c r="D103" s="176">
        <v>262</v>
      </c>
      <c r="E103" s="176">
        <v>167</v>
      </c>
      <c r="F103" s="176">
        <v>486</v>
      </c>
      <c r="G103" s="176">
        <v>35</v>
      </c>
      <c r="H103" s="176">
        <v>167</v>
      </c>
      <c r="I103" s="176">
        <v>310</v>
      </c>
      <c r="J103" s="176">
        <v>512</v>
      </c>
      <c r="K103" s="556">
        <v>11.7</v>
      </c>
      <c r="L103" s="556">
        <v>53.9</v>
      </c>
      <c r="M103" s="556">
        <v>34.4</v>
      </c>
      <c r="N103" s="556">
        <v>100</v>
      </c>
      <c r="O103" s="446">
        <v>6.8</v>
      </c>
      <c r="P103" s="446">
        <v>32.6</v>
      </c>
      <c r="Q103" s="446">
        <v>60.5</v>
      </c>
      <c r="R103" s="556">
        <v>100</v>
      </c>
      <c r="S103" s="177" t="s">
        <v>622</v>
      </c>
    </row>
    <row r="104" spans="1:19" ht="12.6" customHeight="1" x14ac:dyDescent="0.2">
      <c r="A104" s="172" t="s">
        <v>395</v>
      </c>
      <c r="B104" s="548" t="s">
        <v>623</v>
      </c>
      <c r="C104" s="176">
        <v>15</v>
      </c>
      <c r="D104" s="176">
        <v>98</v>
      </c>
      <c r="E104" s="176">
        <v>35</v>
      </c>
      <c r="F104" s="176">
        <v>148</v>
      </c>
      <c r="G104" s="176">
        <v>15</v>
      </c>
      <c r="H104" s="176">
        <v>37</v>
      </c>
      <c r="I104" s="176">
        <v>94</v>
      </c>
      <c r="J104" s="176">
        <v>146</v>
      </c>
      <c r="K104" s="556">
        <v>10.1</v>
      </c>
      <c r="L104" s="556">
        <v>66.2</v>
      </c>
      <c r="M104" s="556">
        <v>23.6</v>
      </c>
      <c r="N104" s="556">
        <v>100</v>
      </c>
      <c r="O104" s="446">
        <v>10.3</v>
      </c>
      <c r="P104" s="446">
        <v>25.3</v>
      </c>
      <c r="Q104" s="446">
        <v>64.400000000000006</v>
      </c>
      <c r="R104" s="556">
        <v>100</v>
      </c>
      <c r="S104" s="177" t="s">
        <v>624</v>
      </c>
    </row>
    <row r="105" spans="1:19" ht="12.6" customHeight="1" x14ac:dyDescent="0.2">
      <c r="A105" s="172" t="s">
        <v>396</v>
      </c>
      <c r="B105" s="548" t="s">
        <v>625</v>
      </c>
      <c r="C105" s="176">
        <v>8</v>
      </c>
      <c r="D105" s="176">
        <v>62</v>
      </c>
      <c r="E105" s="176">
        <v>45</v>
      </c>
      <c r="F105" s="176">
        <v>115</v>
      </c>
      <c r="G105" s="176">
        <v>2</v>
      </c>
      <c r="H105" s="176">
        <v>34</v>
      </c>
      <c r="I105" s="176">
        <v>59</v>
      </c>
      <c r="J105" s="176">
        <v>95</v>
      </c>
      <c r="K105" s="556">
        <v>7</v>
      </c>
      <c r="L105" s="556">
        <v>53.9</v>
      </c>
      <c r="M105" s="556">
        <v>39.1</v>
      </c>
      <c r="N105" s="556">
        <v>100</v>
      </c>
      <c r="O105" s="446">
        <v>2.1</v>
      </c>
      <c r="P105" s="446">
        <v>35.799999999999997</v>
      </c>
      <c r="Q105" s="446">
        <v>62.1</v>
      </c>
      <c r="R105" s="556">
        <v>100</v>
      </c>
      <c r="S105" s="177" t="s">
        <v>626</v>
      </c>
    </row>
    <row r="106" spans="1:19" ht="12.6" customHeight="1" x14ac:dyDescent="0.2">
      <c r="A106" s="172" t="s">
        <v>397</v>
      </c>
      <c r="B106" s="548" t="s">
        <v>627</v>
      </c>
      <c r="C106" s="176">
        <v>16</v>
      </c>
      <c r="D106" s="176">
        <v>90</v>
      </c>
      <c r="E106" s="176">
        <v>38</v>
      </c>
      <c r="F106" s="176">
        <v>144</v>
      </c>
      <c r="G106" s="176">
        <v>4</v>
      </c>
      <c r="H106" s="176">
        <v>25</v>
      </c>
      <c r="I106" s="176">
        <v>48</v>
      </c>
      <c r="J106" s="176">
        <v>77</v>
      </c>
      <c r="K106" s="556">
        <v>11.1</v>
      </c>
      <c r="L106" s="556">
        <v>62.5</v>
      </c>
      <c r="M106" s="556">
        <v>26.4</v>
      </c>
      <c r="N106" s="556">
        <v>100</v>
      </c>
      <c r="O106" s="446">
        <v>5.2</v>
      </c>
      <c r="P106" s="446">
        <v>32.5</v>
      </c>
      <c r="Q106" s="446">
        <v>62.3</v>
      </c>
      <c r="R106" s="556">
        <v>100</v>
      </c>
      <c r="S106" s="177" t="s">
        <v>628</v>
      </c>
    </row>
    <row r="107" spans="1:19" ht="12.6" customHeight="1" x14ac:dyDescent="0.2">
      <c r="A107" s="172" t="s">
        <v>398</v>
      </c>
      <c r="B107" s="548" t="s">
        <v>629</v>
      </c>
      <c r="C107" s="176">
        <v>37</v>
      </c>
      <c r="D107" s="176">
        <v>226</v>
      </c>
      <c r="E107" s="176">
        <v>123</v>
      </c>
      <c r="F107" s="176">
        <v>386</v>
      </c>
      <c r="G107" s="176">
        <v>29</v>
      </c>
      <c r="H107" s="176">
        <v>132</v>
      </c>
      <c r="I107" s="176">
        <v>208</v>
      </c>
      <c r="J107" s="176">
        <v>369</v>
      </c>
      <c r="K107" s="556">
        <v>9.6</v>
      </c>
      <c r="L107" s="556">
        <v>58.5</v>
      </c>
      <c r="M107" s="556">
        <v>31.9</v>
      </c>
      <c r="N107" s="556">
        <v>100</v>
      </c>
      <c r="O107" s="446">
        <v>7.9</v>
      </c>
      <c r="P107" s="446">
        <v>35.799999999999997</v>
      </c>
      <c r="Q107" s="446">
        <v>56.4</v>
      </c>
      <c r="R107" s="556">
        <v>100</v>
      </c>
      <c r="S107" s="177" t="s">
        <v>630</v>
      </c>
    </row>
    <row r="108" spans="1:19" ht="12.6" customHeight="1" x14ac:dyDescent="0.2">
      <c r="A108" s="172" t="s">
        <v>399</v>
      </c>
      <c r="B108" s="548" t="s">
        <v>1267</v>
      </c>
      <c r="C108" s="176">
        <v>24</v>
      </c>
      <c r="D108" s="176">
        <v>139</v>
      </c>
      <c r="E108" s="176">
        <v>79</v>
      </c>
      <c r="F108" s="176">
        <v>242</v>
      </c>
      <c r="G108" s="176">
        <v>28</v>
      </c>
      <c r="H108" s="176">
        <v>72</v>
      </c>
      <c r="I108" s="176">
        <v>187</v>
      </c>
      <c r="J108" s="176">
        <v>287</v>
      </c>
      <c r="K108" s="556">
        <v>9.9</v>
      </c>
      <c r="L108" s="556">
        <v>57.4</v>
      </c>
      <c r="M108" s="556">
        <v>32.6</v>
      </c>
      <c r="N108" s="556">
        <v>100</v>
      </c>
      <c r="O108" s="446">
        <v>9.8000000000000007</v>
      </c>
      <c r="P108" s="446">
        <v>25.1</v>
      </c>
      <c r="Q108" s="446">
        <v>65.2</v>
      </c>
      <c r="R108" s="556">
        <v>100</v>
      </c>
      <c r="S108" s="177" t="s">
        <v>1268</v>
      </c>
    </row>
    <row r="109" spans="1:19" ht="12.6" customHeight="1" x14ac:dyDescent="0.2">
      <c r="A109" s="172" t="s">
        <v>400</v>
      </c>
      <c r="B109" s="548" t="s">
        <v>632</v>
      </c>
      <c r="C109" s="176">
        <v>16</v>
      </c>
      <c r="D109" s="176">
        <v>95</v>
      </c>
      <c r="E109" s="176">
        <v>62</v>
      </c>
      <c r="F109" s="176">
        <v>173</v>
      </c>
      <c r="G109" s="176">
        <v>19</v>
      </c>
      <c r="H109" s="176">
        <v>53</v>
      </c>
      <c r="I109" s="176">
        <v>107</v>
      </c>
      <c r="J109" s="176">
        <v>179</v>
      </c>
      <c r="K109" s="556">
        <v>9.1999999999999993</v>
      </c>
      <c r="L109" s="556">
        <v>54.9</v>
      </c>
      <c r="M109" s="556">
        <v>35.799999999999997</v>
      </c>
      <c r="N109" s="556">
        <v>100</v>
      </c>
      <c r="O109" s="446">
        <v>10.6</v>
      </c>
      <c r="P109" s="446">
        <v>29.6</v>
      </c>
      <c r="Q109" s="446">
        <v>59.8</v>
      </c>
      <c r="R109" s="556">
        <v>100</v>
      </c>
      <c r="S109" s="177" t="s">
        <v>633</v>
      </c>
    </row>
    <row r="110" spans="1:19" ht="12.6" customHeight="1" x14ac:dyDescent="0.2">
      <c r="A110" s="172">
        <v>100</v>
      </c>
      <c r="B110" s="548" t="s">
        <v>634</v>
      </c>
      <c r="C110" s="176">
        <v>12</v>
      </c>
      <c r="D110" s="176">
        <v>39</v>
      </c>
      <c r="E110" s="176">
        <v>29</v>
      </c>
      <c r="F110" s="176">
        <v>80</v>
      </c>
      <c r="G110" s="176">
        <v>12</v>
      </c>
      <c r="H110" s="176">
        <v>27</v>
      </c>
      <c r="I110" s="176">
        <v>54</v>
      </c>
      <c r="J110" s="176">
        <v>93</v>
      </c>
      <c r="K110" s="556">
        <v>15</v>
      </c>
      <c r="L110" s="556">
        <v>48.8</v>
      </c>
      <c r="M110" s="556">
        <v>36.299999999999997</v>
      </c>
      <c r="N110" s="556">
        <v>100</v>
      </c>
      <c r="O110" s="446">
        <v>12.9</v>
      </c>
      <c r="P110" s="446">
        <v>29</v>
      </c>
      <c r="Q110" s="446">
        <v>58.1</v>
      </c>
      <c r="R110" s="556">
        <v>100</v>
      </c>
      <c r="S110" s="177" t="s">
        <v>635</v>
      </c>
    </row>
    <row r="111" spans="1:19" ht="12.6" customHeight="1" x14ac:dyDescent="0.2">
      <c r="A111" s="172">
        <v>101</v>
      </c>
      <c r="B111" s="548" t="s">
        <v>636</v>
      </c>
      <c r="C111" s="176">
        <v>29</v>
      </c>
      <c r="D111" s="176">
        <v>125</v>
      </c>
      <c r="E111" s="176">
        <v>66</v>
      </c>
      <c r="F111" s="176">
        <v>220</v>
      </c>
      <c r="G111" s="176">
        <v>20</v>
      </c>
      <c r="H111" s="176">
        <v>50</v>
      </c>
      <c r="I111" s="176">
        <v>123</v>
      </c>
      <c r="J111" s="176">
        <v>193</v>
      </c>
      <c r="K111" s="556">
        <v>13.2</v>
      </c>
      <c r="L111" s="556">
        <v>56.8</v>
      </c>
      <c r="M111" s="556">
        <v>30</v>
      </c>
      <c r="N111" s="556">
        <v>100</v>
      </c>
      <c r="O111" s="446">
        <v>10.4</v>
      </c>
      <c r="P111" s="446">
        <v>25.9</v>
      </c>
      <c r="Q111" s="446">
        <v>63.7</v>
      </c>
      <c r="R111" s="556">
        <v>100</v>
      </c>
      <c r="S111" s="177" t="s">
        <v>637</v>
      </c>
    </row>
    <row r="112" spans="1:19" ht="12.6" customHeight="1" x14ac:dyDescent="0.2">
      <c r="A112" s="172">
        <v>102</v>
      </c>
      <c r="B112" s="548" t="s">
        <v>638</v>
      </c>
      <c r="C112" s="176">
        <v>12</v>
      </c>
      <c r="D112" s="176">
        <v>42</v>
      </c>
      <c r="E112" s="176">
        <v>28</v>
      </c>
      <c r="F112" s="176">
        <v>82</v>
      </c>
      <c r="G112" s="176">
        <v>5</v>
      </c>
      <c r="H112" s="176">
        <v>24</v>
      </c>
      <c r="I112" s="176">
        <v>55</v>
      </c>
      <c r="J112" s="176">
        <v>84</v>
      </c>
      <c r="K112" s="556">
        <v>14.6</v>
      </c>
      <c r="L112" s="556">
        <v>51.2</v>
      </c>
      <c r="M112" s="556">
        <v>34.1</v>
      </c>
      <c r="N112" s="556">
        <v>100</v>
      </c>
      <c r="O112" s="446">
        <v>6</v>
      </c>
      <c r="P112" s="446">
        <v>28.6</v>
      </c>
      <c r="Q112" s="446">
        <v>65.5</v>
      </c>
      <c r="R112" s="556">
        <v>100</v>
      </c>
      <c r="S112" s="177" t="s">
        <v>639</v>
      </c>
    </row>
    <row r="113" spans="1:19" ht="12.6" customHeight="1" x14ac:dyDescent="0.2">
      <c r="A113" s="172">
        <v>103</v>
      </c>
      <c r="B113" s="548" t="s">
        <v>640</v>
      </c>
      <c r="C113" s="176">
        <v>10</v>
      </c>
      <c r="D113" s="176">
        <v>27</v>
      </c>
      <c r="E113" s="176">
        <v>31</v>
      </c>
      <c r="F113" s="176">
        <v>68</v>
      </c>
      <c r="G113" s="176">
        <v>9</v>
      </c>
      <c r="H113" s="176">
        <v>26</v>
      </c>
      <c r="I113" s="176">
        <v>46</v>
      </c>
      <c r="J113" s="176">
        <v>81</v>
      </c>
      <c r="K113" s="556">
        <v>14.7</v>
      </c>
      <c r="L113" s="556">
        <v>39.700000000000003</v>
      </c>
      <c r="M113" s="556">
        <v>45.6</v>
      </c>
      <c r="N113" s="556">
        <v>100</v>
      </c>
      <c r="O113" s="446">
        <v>11.1</v>
      </c>
      <c r="P113" s="446">
        <v>32.1</v>
      </c>
      <c r="Q113" s="446">
        <v>56.8</v>
      </c>
      <c r="R113" s="556">
        <v>100</v>
      </c>
      <c r="S113" s="177" t="s">
        <v>641</v>
      </c>
    </row>
    <row r="114" spans="1:19" ht="12.6" customHeight="1" x14ac:dyDescent="0.2">
      <c r="A114" s="172">
        <v>104</v>
      </c>
      <c r="B114" s="548" t="s">
        <v>642</v>
      </c>
      <c r="C114" s="176">
        <v>17</v>
      </c>
      <c r="D114" s="176">
        <v>102</v>
      </c>
      <c r="E114" s="176">
        <v>101</v>
      </c>
      <c r="F114" s="176">
        <v>220</v>
      </c>
      <c r="G114" s="176">
        <v>10</v>
      </c>
      <c r="H114" s="176">
        <v>57</v>
      </c>
      <c r="I114" s="176">
        <v>127</v>
      </c>
      <c r="J114" s="176">
        <v>194</v>
      </c>
      <c r="K114" s="556">
        <v>7.7</v>
      </c>
      <c r="L114" s="556">
        <v>46.4</v>
      </c>
      <c r="M114" s="556">
        <v>45.9</v>
      </c>
      <c r="N114" s="556">
        <v>100</v>
      </c>
      <c r="O114" s="446">
        <v>5.2</v>
      </c>
      <c r="P114" s="446">
        <v>29.4</v>
      </c>
      <c r="Q114" s="446">
        <v>65.5</v>
      </c>
      <c r="R114" s="556">
        <v>100</v>
      </c>
      <c r="S114" s="177" t="s">
        <v>643</v>
      </c>
    </row>
    <row r="115" spans="1:19" ht="12.6" customHeight="1" x14ac:dyDescent="0.2">
      <c r="A115" s="172">
        <v>105</v>
      </c>
      <c r="B115" s="548" t="s">
        <v>644</v>
      </c>
      <c r="C115" s="176">
        <v>12</v>
      </c>
      <c r="D115" s="176">
        <v>53</v>
      </c>
      <c r="E115" s="176">
        <v>26</v>
      </c>
      <c r="F115" s="176">
        <v>91</v>
      </c>
      <c r="G115" s="176">
        <v>3</v>
      </c>
      <c r="H115" s="176">
        <v>31</v>
      </c>
      <c r="I115" s="176">
        <v>31</v>
      </c>
      <c r="J115" s="176">
        <v>65</v>
      </c>
      <c r="K115" s="556">
        <v>13.2</v>
      </c>
      <c r="L115" s="556">
        <v>58.2</v>
      </c>
      <c r="M115" s="556">
        <v>28.6</v>
      </c>
      <c r="N115" s="556">
        <v>100</v>
      </c>
      <c r="O115" s="446">
        <v>4.5999999999999996</v>
      </c>
      <c r="P115" s="446">
        <v>47.7</v>
      </c>
      <c r="Q115" s="446">
        <v>47.7</v>
      </c>
      <c r="R115" s="556">
        <v>100</v>
      </c>
      <c r="S115" s="177" t="s">
        <v>645</v>
      </c>
    </row>
    <row r="116" spans="1:19" ht="12.6" customHeight="1" x14ac:dyDescent="0.2">
      <c r="A116" s="172">
        <v>106</v>
      </c>
      <c r="B116" s="548" t="s">
        <v>646</v>
      </c>
      <c r="C116" s="176">
        <v>34</v>
      </c>
      <c r="D116" s="176">
        <v>150</v>
      </c>
      <c r="E116" s="176">
        <v>82</v>
      </c>
      <c r="F116" s="176">
        <v>266</v>
      </c>
      <c r="G116" s="176">
        <v>18</v>
      </c>
      <c r="H116" s="176">
        <v>80</v>
      </c>
      <c r="I116" s="176">
        <v>110</v>
      </c>
      <c r="J116" s="176">
        <v>208</v>
      </c>
      <c r="K116" s="556">
        <v>12.8</v>
      </c>
      <c r="L116" s="556">
        <v>56.4</v>
      </c>
      <c r="M116" s="556">
        <v>30.8</v>
      </c>
      <c r="N116" s="556">
        <v>100</v>
      </c>
      <c r="O116" s="446">
        <v>8.6999999999999993</v>
      </c>
      <c r="P116" s="446">
        <v>38.5</v>
      </c>
      <c r="Q116" s="446">
        <v>52.9</v>
      </c>
      <c r="R116" s="556">
        <v>100</v>
      </c>
      <c r="S116" s="177" t="s">
        <v>647</v>
      </c>
    </row>
    <row r="117" spans="1:19" ht="12.6" customHeight="1" x14ac:dyDescent="0.2">
      <c r="A117" s="172">
        <v>107</v>
      </c>
      <c r="B117" s="548" t="s">
        <v>648</v>
      </c>
      <c r="C117" s="176">
        <v>32</v>
      </c>
      <c r="D117" s="176">
        <v>143</v>
      </c>
      <c r="E117" s="176">
        <v>95</v>
      </c>
      <c r="F117" s="176">
        <v>270</v>
      </c>
      <c r="G117" s="176">
        <v>18</v>
      </c>
      <c r="H117" s="176">
        <v>66</v>
      </c>
      <c r="I117" s="176">
        <v>148</v>
      </c>
      <c r="J117" s="176">
        <v>232</v>
      </c>
      <c r="K117" s="556">
        <v>11.9</v>
      </c>
      <c r="L117" s="556">
        <v>53</v>
      </c>
      <c r="M117" s="556">
        <v>35.200000000000003</v>
      </c>
      <c r="N117" s="556">
        <v>100</v>
      </c>
      <c r="O117" s="446">
        <v>7.8</v>
      </c>
      <c r="P117" s="446">
        <v>28.4</v>
      </c>
      <c r="Q117" s="446">
        <v>63.8</v>
      </c>
      <c r="R117" s="556">
        <v>100</v>
      </c>
      <c r="S117" s="177" t="s">
        <v>649</v>
      </c>
    </row>
    <row r="118" spans="1:19" ht="12.6" customHeight="1" x14ac:dyDescent="0.2">
      <c r="A118" s="172">
        <v>108</v>
      </c>
      <c r="B118" s="548" t="s">
        <v>650</v>
      </c>
      <c r="C118" s="176">
        <v>51</v>
      </c>
      <c r="D118" s="176">
        <v>312</v>
      </c>
      <c r="E118" s="176">
        <v>116</v>
      </c>
      <c r="F118" s="176">
        <v>479</v>
      </c>
      <c r="G118" s="176">
        <v>38</v>
      </c>
      <c r="H118" s="176">
        <v>108</v>
      </c>
      <c r="I118" s="176">
        <v>213</v>
      </c>
      <c r="J118" s="176">
        <v>359</v>
      </c>
      <c r="K118" s="556">
        <v>10.6</v>
      </c>
      <c r="L118" s="556">
        <v>65.099999999999994</v>
      </c>
      <c r="M118" s="556">
        <v>24.2</v>
      </c>
      <c r="N118" s="556">
        <v>100</v>
      </c>
      <c r="O118" s="446">
        <v>10.6</v>
      </c>
      <c r="P118" s="446">
        <v>30.1</v>
      </c>
      <c r="Q118" s="446">
        <v>59.3</v>
      </c>
      <c r="R118" s="556">
        <v>100</v>
      </c>
      <c r="S118" s="177" t="s">
        <v>651</v>
      </c>
    </row>
    <row r="119" spans="1:19" ht="12.6" customHeight="1" x14ac:dyDescent="0.2">
      <c r="A119" s="172">
        <v>109</v>
      </c>
      <c r="B119" s="548" t="s">
        <v>652</v>
      </c>
      <c r="C119" s="176">
        <v>11</v>
      </c>
      <c r="D119" s="176">
        <v>63</v>
      </c>
      <c r="E119" s="176">
        <v>46</v>
      </c>
      <c r="F119" s="176">
        <v>120</v>
      </c>
      <c r="G119" s="176">
        <v>6</v>
      </c>
      <c r="H119" s="176">
        <v>43</v>
      </c>
      <c r="I119" s="176">
        <v>71</v>
      </c>
      <c r="J119" s="176">
        <v>120</v>
      </c>
      <c r="K119" s="556">
        <v>9.1999999999999993</v>
      </c>
      <c r="L119" s="556">
        <v>52.5</v>
      </c>
      <c r="M119" s="556">
        <v>38.299999999999997</v>
      </c>
      <c r="N119" s="556">
        <v>100</v>
      </c>
      <c r="O119" s="446">
        <v>5</v>
      </c>
      <c r="P119" s="446">
        <v>35.799999999999997</v>
      </c>
      <c r="Q119" s="446">
        <v>59.2</v>
      </c>
      <c r="R119" s="556">
        <v>100</v>
      </c>
      <c r="S119" s="177" t="s">
        <v>653</v>
      </c>
    </row>
    <row r="120" spans="1:19" ht="12.6" customHeight="1" x14ac:dyDescent="0.2">
      <c r="A120" s="172">
        <v>110</v>
      </c>
      <c r="B120" s="548" t="s">
        <v>654</v>
      </c>
      <c r="C120" s="176">
        <v>31</v>
      </c>
      <c r="D120" s="176">
        <v>125</v>
      </c>
      <c r="E120" s="176">
        <v>90</v>
      </c>
      <c r="F120" s="176">
        <v>246</v>
      </c>
      <c r="G120" s="176">
        <v>18</v>
      </c>
      <c r="H120" s="176">
        <v>54</v>
      </c>
      <c r="I120" s="176">
        <v>126</v>
      </c>
      <c r="J120" s="176">
        <v>198</v>
      </c>
      <c r="K120" s="556">
        <v>12.6</v>
      </c>
      <c r="L120" s="556">
        <v>50.8</v>
      </c>
      <c r="M120" s="556">
        <v>36.6</v>
      </c>
      <c r="N120" s="556">
        <v>100</v>
      </c>
      <c r="O120" s="446">
        <v>9.1</v>
      </c>
      <c r="P120" s="446">
        <v>27.3</v>
      </c>
      <c r="Q120" s="446">
        <v>63.6</v>
      </c>
      <c r="R120" s="556">
        <v>100</v>
      </c>
      <c r="S120" s="177" t="s">
        <v>655</v>
      </c>
    </row>
    <row r="121" spans="1:19" ht="12.6" customHeight="1" x14ac:dyDescent="0.2">
      <c r="A121" s="172">
        <v>111</v>
      </c>
      <c r="B121" s="548" t="s">
        <v>656</v>
      </c>
      <c r="C121" s="176">
        <v>47</v>
      </c>
      <c r="D121" s="176">
        <v>236</v>
      </c>
      <c r="E121" s="176">
        <v>115</v>
      </c>
      <c r="F121" s="176">
        <v>398</v>
      </c>
      <c r="G121" s="176">
        <v>35</v>
      </c>
      <c r="H121" s="176">
        <v>129</v>
      </c>
      <c r="I121" s="176">
        <v>222</v>
      </c>
      <c r="J121" s="176">
        <v>386</v>
      </c>
      <c r="K121" s="556">
        <v>11.8</v>
      </c>
      <c r="L121" s="556">
        <v>59.3</v>
      </c>
      <c r="M121" s="556">
        <v>28.9</v>
      </c>
      <c r="N121" s="556">
        <v>100</v>
      </c>
      <c r="O121" s="446">
        <v>9.1</v>
      </c>
      <c r="P121" s="446">
        <v>33.4</v>
      </c>
      <c r="Q121" s="446">
        <v>57.5</v>
      </c>
      <c r="R121" s="556">
        <v>100</v>
      </c>
      <c r="S121" s="177" t="s">
        <v>657</v>
      </c>
    </row>
    <row r="122" spans="1:19" ht="12.6" customHeight="1" x14ac:dyDescent="0.2">
      <c r="A122" s="172">
        <v>112</v>
      </c>
      <c r="B122" s="548" t="s">
        <v>658</v>
      </c>
      <c r="C122" s="176">
        <v>2</v>
      </c>
      <c r="D122" s="176">
        <v>32</v>
      </c>
      <c r="E122" s="176">
        <v>19</v>
      </c>
      <c r="F122" s="176">
        <v>53</v>
      </c>
      <c r="G122" s="176">
        <v>5</v>
      </c>
      <c r="H122" s="176">
        <v>15</v>
      </c>
      <c r="I122" s="176">
        <v>26</v>
      </c>
      <c r="J122" s="176">
        <v>46</v>
      </c>
      <c r="K122" s="556">
        <v>3.8</v>
      </c>
      <c r="L122" s="556">
        <v>60.4</v>
      </c>
      <c r="M122" s="556">
        <v>35.799999999999997</v>
      </c>
      <c r="N122" s="556">
        <v>100</v>
      </c>
      <c r="O122" s="446">
        <v>10.9</v>
      </c>
      <c r="P122" s="446">
        <v>32.6</v>
      </c>
      <c r="Q122" s="446">
        <v>56.5</v>
      </c>
      <c r="R122" s="556">
        <v>100</v>
      </c>
      <c r="S122" s="177" t="s">
        <v>659</v>
      </c>
    </row>
    <row r="123" spans="1:19" ht="12.6" customHeight="1" x14ac:dyDescent="0.2">
      <c r="A123" s="172">
        <v>113</v>
      </c>
      <c r="B123" s="548" t="s">
        <v>660</v>
      </c>
      <c r="C123" s="176">
        <v>18</v>
      </c>
      <c r="D123" s="176">
        <v>93</v>
      </c>
      <c r="E123" s="176">
        <v>51</v>
      </c>
      <c r="F123" s="176">
        <v>162</v>
      </c>
      <c r="G123" s="176">
        <v>8</v>
      </c>
      <c r="H123" s="176">
        <v>38</v>
      </c>
      <c r="I123" s="176">
        <v>76</v>
      </c>
      <c r="J123" s="176">
        <v>122</v>
      </c>
      <c r="K123" s="556">
        <v>11.1</v>
      </c>
      <c r="L123" s="556">
        <v>57.4</v>
      </c>
      <c r="M123" s="556">
        <v>31.5</v>
      </c>
      <c r="N123" s="556">
        <v>100</v>
      </c>
      <c r="O123" s="446">
        <v>6.6</v>
      </c>
      <c r="P123" s="446">
        <v>31.1</v>
      </c>
      <c r="Q123" s="446">
        <v>62.3</v>
      </c>
      <c r="R123" s="556">
        <v>100</v>
      </c>
      <c r="S123" s="177" t="s">
        <v>661</v>
      </c>
    </row>
    <row r="124" spans="1:19" ht="12.6" customHeight="1" x14ac:dyDescent="0.2">
      <c r="A124" s="172">
        <v>114</v>
      </c>
      <c r="B124" s="548" t="s">
        <v>662</v>
      </c>
      <c r="C124" s="176">
        <v>15</v>
      </c>
      <c r="D124" s="176">
        <v>82</v>
      </c>
      <c r="E124" s="176">
        <v>51</v>
      </c>
      <c r="F124" s="176">
        <v>148</v>
      </c>
      <c r="G124" s="176">
        <v>6</v>
      </c>
      <c r="H124" s="176">
        <v>21</v>
      </c>
      <c r="I124" s="176">
        <v>75</v>
      </c>
      <c r="J124" s="176">
        <v>102</v>
      </c>
      <c r="K124" s="556">
        <v>10.1</v>
      </c>
      <c r="L124" s="556">
        <v>55.4</v>
      </c>
      <c r="M124" s="556">
        <v>34.5</v>
      </c>
      <c r="N124" s="556">
        <v>100</v>
      </c>
      <c r="O124" s="446">
        <v>5.9</v>
      </c>
      <c r="P124" s="446">
        <v>20.6</v>
      </c>
      <c r="Q124" s="446">
        <v>73.5</v>
      </c>
      <c r="R124" s="556">
        <v>100</v>
      </c>
      <c r="S124" s="177" t="s">
        <v>663</v>
      </c>
    </row>
    <row r="125" spans="1:19" ht="12.6" customHeight="1" x14ac:dyDescent="0.2">
      <c r="A125" s="172">
        <v>115</v>
      </c>
      <c r="B125" s="548" t="s">
        <v>664</v>
      </c>
      <c r="C125" s="176">
        <v>92</v>
      </c>
      <c r="D125" s="176">
        <v>402</v>
      </c>
      <c r="E125" s="176">
        <v>221</v>
      </c>
      <c r="F125" s="176">
        <v>715</v>
      </c>
      <c r="G125" s="176">
        <v>44</v>
      </c>
      <c r="H125" s="176">
        <v>229</v>
      </c>
      <c r="I125" s="176">
        <v>405</v>
      </c>
      <c r="J125" s="176">
        <v>678</v>
      </c>
      <c r="K125" s="556">
        <v>12.9</v>
      </c>
      <c r="L125" s="556">
        <v>56.2</v>
      </c>
      <c r="M125" s="556">
        <v>30.9</v>
      </c>
      <c r="N125" s="556">
        <v>100</v>
      </c>
      <c r="O125" s="446">
        <v>6.5</v>
      </c>
      <c r="P125" s="446">
        <v>33.799999999999997</v>
      </c>
      <c r="Q125" s="446">
        <v>59.7</v>
      </c>
      <c r="R125" s="556">
        <v>100</v>
      </c>
      <c r="S125" s="177" t="s">
        <v>665</v>
      </c>
    </row>
    <row r="126" spans="1:19" ht="12.6" customHeight="1" x14ac:dyDescent="0.2">
      <c r="A126" s="172">
        <v>116</v>
      </c>
      <c r="B126" s="548" t="s">
        <v>666</v>
      </c>
      <c r="C126" s="176">
        <v>20</v>
      </c>
      <c r="D126" s="176">
        <v>100</v>
      </c>
      <c r="E126" s="176">
        <v>58</v>
      </c>
      <c r="F126" s="176">
        <v>178</v>
      </c>
      <c r="G126" s="176">
        <v>12</v>
      </c>
      <c r="H126" s="176">
        <v>52</v>
      </c>
      <c r="I126" s="176">
        <v>92</v>
      </c>
      <c r="J126" s="176">
        <v>156</v>
      </c>
      <c r="K126" s="556">
        <v>11.2</v>
      </c>
      <c r="L126" s="556">
        <v>56.2</v>
      </c>
      <c r="M126" s="556">
        <v>32.6</v>
      </c>
      <c r="N126" s="556">
        <v>100</v>
      </c>
      <c r="O126" s="446">
        <v>7.7</v>
      </c>
      <c r="P126" s="446">
        <v>33.299999999999997</v>
      </c>
      <c r="Q126" s="446">
        <v>59</v>
      </c>
      <c r="R126" s="556">
        <v>100</v>
      </c>
      <c r="S126" s="177" t="s">
        <v>667</v>
      </c>
    </row>
    <row r="127" spans="1:19" ht="12.6" customHeight="1" x14ac:dyDescent="0.2">
      <c r="A127" s="172">
        <v>117</v>
      </c>
      <c r="B127" s="548" t="s">
        <v>668</v>
      </c>
      <c r="C127" s="176">
        <v>4</v>
      </c>
      <c r="D127" s="176">
        <v>47</v>
      </c>
      <c r="E127" s="176">
        <v>29</v>
      </c>
      <c r="F127" s="176">
        <v>80</v>
      </c>
      <c r="G127" s="176">
        <v>4</v>
      </c>
      <c r="H127" s="176">
        <v>17</v>
      </c>
      <c r="I127" s="176">
        <v>54</v>
      </c>
      <c r="J127" s="176">
        <v>75</v>
      </c>
      <c r="K127" s="556">
        <v>5</v>
      </c>
      <c r="L127" s="556">
        <v>58.8</v>
      </c>
      <c r="M127" s="556">
        <v>36.299999999999997</v>
      </c>
      <c r="N127" s="556">
        <v>100</v>
      </c>
      <c r="O127" s="446">
        <v>5.3</v>
      </c>
      <c r="P127" s="446">
        <v>22.7</v>
      </c>
      <c r="Q127" s="446">
        <v>72</v>
      </c>
      <c r="R127" s="556">
        <v>100</v>
      </c>
      <c r="S127" s="177" t="s">
        <v>669</v>
      </c>
    </row>
    <row r="128" spans="1:19" ht="12.6" customHeight="1" x14ac:dyDescent="0.2">
      <c r="A128" s="172">
        <v>118</v>
      </c>
      <c r="B128" s="548" t="s">
        <v>1284</v>
      </c>
      <c r="C128" s="176">
        <v>4</v>
      </c>
      <c r="D128" s="176">
        <v>32</v>
      </c>
      <c r="E128" s="176">
        <v>31</v>
      </c>
      <c r="F128" s="176">
        <v>67</v>
      </c>
      <c r="G128" s="176">
        <v>5</v>
      </c>
      <c r="H128" s="176">
        <v>10</v>
      </c>
      <c r="I128" s="176">
        <v>38</v>
      </c>
      <c r="J128" s="176">
        <v>53</v>
      </c>
      <c r="K128" s="556">
        <v>6</v>
      </c>
      <c r="L128" s="556">
        <v>47.8</v>
      </c>
      <c r="M128" s="556">
        <v>46.3</v>
      </c>
      <c r="N128" s="556">
        <v>100</v>
      </c>
      <c r="O128" s="446">
        <v>9.4</v>
      </c>
      <c r="P128" s="446">
        <v>18.899999999999999</v>
      </c>
      <c r="Q128" s="446">
        <v>71.7</v>
      </c>
      <c r="R128" s="556">
        <v>100</v>
      </c>
      <c r="S128" s="177" t="s">
        <v>1294</v>
      </c>
    </row>
    <row r="129" spans="1:19" ht="12.6" customHeight="1" x14ac:dyDescent="0.2">
      <c r="A129" s="172"/>
      <c r="B129" s="548"/>
      <c r="C129" s="314"/>
      <c r="D129" s="314"/>
      <c r="E129" s="314"/>
      <c r="F129" s="314"/>
      <c r="G129" s="314"/>
      <c r="H129" s="314"/>
      <c r="I129" s="314"/>
      <c r="J129" s="314"/>
      <c r="K129" s="314"/>
      <c r="L129" s="314"/>
      <c r="M129" s="314"/>
      <c r="N129" s="314"/>
      <c r="O129" s="314"/>
      <c r="P129" s="314"/>
      <c r="Q129" s="314"/>
      <c r="R129" s="556"/>
      <c r="S129" s="177"/>
    </row>
    <row r="130" spans="1:19" s="52" customFormat="1" ht="12.6" customHeight="1" x14ac:dyDescent="0.2">
      <c r="A130" s="698" t="s">
        <v>670</v>
      </c>
      <c r="B130" s="698"/>
      <c r="C130" s="98">
        <v>4981</v>
      </c>
      <c r="D130" s="98">
        <v>25167</v>
      </c>
      <c r="E130" s="98">
        <v>15122</v>
      </c>
      <c r="F130" s="98">
        <v>45270</v>
      </c>
      <c r="G130" s="98">
        <v>3369</v>
      </c>
      <c r="H130" s="98">
        <v>15420</v>
      </c>
      <c r="I130" s="98">
        <v>28478</v>
      </c>
      <c r="J130" s="98">
        <v>47267</v>
      </c>
      <c r="K130" s="256">
        <v>11</v>
      </c>
      <c r="L130" s="256">
        <v>55.6</v>
      </c>
      <c r="M130" s="256">
        <v>33.4</v>
      </c>
      <c r="N130" s="256">
        <v>100</v>
      </c>
      <c r="O130" s="256">
        <v>7.1</v>
      </c>
      <c r="P130" s="256">
        <v>32.6</v>
      </c>
      <c r="Q130" s="256">
        <v>60.2</v>
      </c>
      <c r="R130" s="256">
        <v>100</v>
      </c>
      <c r="S130" s="313" t="s">
        <v>1067</v>
      </c>
    </row>
    <row r="131" spans="1:19" ht="12.6" customHeight="1" x14ac:dyDescent="0.2">
      <c r="A131" s="703"/>
      <c r="B131" s="703"/>
      <c r="C131" s="651"/>
      <c r="D131" s="651"/>
      <c r="E131" s="651"/>
      <c r="F131" s="651"/>
      <c r="G131" s="651"/>
      <c r="H131" s="651"/>
      <c r="I131" s="651"/>
      <c r="J131" s="651"/>
      <c r="K131" s="652"/>
      <c r="L131" s="652"/>
      <c r="M131" s="652"/>
      <c r="N131" s="372"/>
      <c r="O131" s="652"/>
      <c r="P131" s="652"/>
      <c r="Q131" s="652"/>
      <c r="R131" s="372"/>
      <c r="S131" s="314"/>
    </row>
    <row r="132" spans="1:19" ht="12.6" customHeight="1" x14ac:dyDescent="0.2">
      <c r="A132" s="703"/>
      <c r="B132" s="703"/>
      <c r="C132" s="507"/>
      <c r="D132" s="507"/>
      <c r="E132" s="507"/>
      <c r="F132" s="507"/>
      <c r="G132" s="507"/>
      <c r="H132" s="507"/>
      <c r="I132" s="507"/>
      <c r="J132" s="507"/>
      <c r="K132" s="536"/>
      <c r="L132" s="536"/>
      <c r="M132" s="536"/>
      <c r="N132" s="536"/>
      <c r="O132" s="536"/>
      <c r="P132" s="536"/>
      <c r="Q132" s="536"/>
      <c r="R132" s="536"/>
      <c r="S132" s="315"/>
    </row>
    <row r="133" spans="1:19" s="52" customFormat="1" ht="12.6" customHeight="1" x14ac:dyDescent="0.2">
      <c r="A133" s="711" t="s">
        <v>797</v>
      </c>
      <c r="B133" s="711"/>
      <c r="C133" s="711"/>
      <c r="D133" s="711"/>
      <c r="E133" s="711"/>
      <c r="F133" s="711"/>
      <c r="G133" s="711"/>
      <c r="H133" s="711"/>
      <c r="I133" s="711"/>
      <c r="J133" s="711"/>
      <c r="K133" s="711" t="s">
        <v>759</v>
      </c>
      <c r="L133" s="711"/>
      <c r="M133" s="711"/>
      <c r="N133" s="711"/>
      <c r="O133" s="711"/>
      <c r="P133" s="711"/>
      <c r="Q133" s="711"/>
      <c r="R133" s="711"/>
      <c r="S133" s="711"/>
    </row>
    <row r="134" spans="1:19" ht="12.6" customHeight="1" x14ac:dyDescent="0.2">
      <c r="A134" s="782"/>
      <c r="B134" s="782"/>
      <c r="C134" s="507"/>
      <c r="D134" s="507"/>
      <c r="E134" s="507"/>
      <c r="F134" s="507"/>
      <c r="G134" s="507"/>
      <c r="H134" s="507"/>
      <c r="I134" s="507"/>
      <c r="J134" s="507"/>
      <c r="K134" s="536"/>
      <c r="L134" s="536"/>
      <c r="M134" s="536"/>
      <c r="N134" s="536"/>
      <c r="O134" s="536"/>
      <c r="P134" s="536"/>
      <c r="Q134" s="536"/>
      <c r="R134" s="536"/>
      <c r="S134" s="315"/>
    </row>
    <row r="135" spans="1:19" ht="12.6" customHeight="1" x14ac:dyDescent="0.2">
      <c r="A135" s="701" t="s">
        <v>1216</v>
      </c>
      <c r="B135" s="701"/>
      <c r="C135" s="171"/>
      <c r="D135" s="171"/>
      <c r="E135" s="171"/>
      <c r="F135" s="171"/>
      <c r="G135" s="171"/>
      <c r="H135" s="171"/>
      <c r="I135" s="171"/>
      <c r="J135" s="171"/>
      <c r="K135" s="274"/>
      <c r="L135" s="274"/>
      <c r="M135" s="274"/>
      <c r="N135" s="274"/>
      <c r="O135" s="274"/>
      <c r="P135" s="274"/>
      <c r="Q135" s="274"/>
      <c r="R135" s="274"/>
      <c r="S135" s="482" t="s">
        <v>1219</v>
      </c>
    </row>
    <row r="136" spans="1:19" s="52" customFormat="1" ht="12.6" customHeight="1" x14ac:dyDescent="0.2">
      <c r="A136" s="913" t="s">
        <v>672</v>
      </c>
      <c r="B136" s="913"/>
      <c r="C136" s="407">
        <v>287</v>
      </c>
      <c r="D136" s="407">
        <v>1501</v>
      </c>
      <c r="E136" s="407">
        <v>945</v>
      </c>
      <c r="F136" s="407">
        <v>2733</v>
      </c>
      <c r="G136" s="407">
        <v>180</v>
      </c>
      <c r="H136" s="407">
        <v>828</v>
      </c>
      <c r="I136" s="407">
        <v>1618</v>
      </c>
      <c r="J136" s="407">
        <v>2626</v>
      </c>
      <c r="K136" s="566">
        <v>10.5</v>
      </c>
      <c r="L136" s="566">
        <v>54.9</v>
      </c>
      <c r="M136" s="566">
        <v>34.6</v>
      </c>
      <c r="N136" s="566">
        <v>100</v>
      </c>
      <c r="O136" s="566">
        <v>6.9</v>
      </c>
      <c r="P136" s="566">
        <v>31.5</v>
      </c>
      <c r="Q136" s="566">
        <v>61.6</v>
      </c>
      <c r="R136" s="566">
        <v>100</v>
      </c>
      <c r="S136" s="653" t="s">
        <v>673</v>
      </c>
    </row>
    <row r="137" spans="1:19" s="52" customFormat="1" ht="12.6" customHeight="1" x14ac:dyDescent="0.2">
      <c r="A137" s="913" t="s">
        <v>674</v>
      </c>
      <c r="B137" s="913"/>
      <c r="C137" s="407">
        <v>1003</v>
      </c>
      <c r="D137" s="407">
        <v>4920</v>
      </c>
      <c r="E137" s="407">
        <v>3204</v>
      </c>
      <c r="F137" s="407">
        <v>9127</v>
      </c>
      <c r="G137" s="407">
        <v>636</v>
      </c>
      <c r="H137" s="407">
        <v>3154</v>
      </c>
      <c r="I137" s="407">
        <v>5873</v>
      </c>
      <c r="J137" s="407">
        <v>9663</v>
      </c>
      <c r="K137" s="566">
        <v>11</v>
      </c>
      <c r="L137" s="566">
        <v>53.9</v>
      </c>
      <c r="M137" s="566">
        <v>35.1</v>
      </c>
      <c r="N137" s="566">
        <v>100</v>
      </c>
      <c r="O137" s="566">
        <v>6.6</v>
      </c>
      <c r="P137" s="566">
        <v>32.6</v>
      </c>
      <c r="Q137" s="566">
        <v>60.8</v>
      </c>
      <c r="R137" s="566">
        <v>100</v>
      </c>
      <c r="S137" s="653" t="s">
        <v>675</v>
      </c>
    </row>
    <row r="138" spans="1:19" s="52" customFormat="1" ht="12.6" customHeight="1" x14ac:dyDescent="0.2">
      <c r="A138" s="913" t="s">
        <v>708</v>
      </c>
      <c r="B138" s="913"/>
      <c r="C138" s="407">
        <v>650</v>
      </c>
      <c r="D138" s="407">
        <v>3461</v>
      </c>
      <c r="E138" s="407">
        <v>2023</v>
      </c>
      <c r="F138" s="407">
        <v>6134</v>
      </c>
      <c r="G138" s="407">
        <v>467</v>
      </c>
      <c r="H138" s="407">
        <v>2055</v>
      </c>
      <c r="I138" s="407">
        <v>3900</v>
      </c>
      <c r="J138" s="407">
        <v>6422</v>
      </c>
      <c r="K138" s="566">
        <v>10.6</v>
      </c>
      <c r="L138" s="566">
        <v>56.4</v>
      </c>
      <c r="M138" s="566">
        <v>33</v>
      </c>
      <c r="N138" s="566">
        <v>100</v>
      </c>
      <c r="O138" s="566">
        <v>7.3</v>
      </c>
      <c r="P138" s="566">
        <v>32</v>
      </c>
      <c r="Q138" s="566">
        <v>60.7</v>
      </c>
      <c r="R138" s="566">
        <v>100</v>
      </c>
      <c r="S138" s="653" t="s">
        <v>677</v>
      </c>
    </row>
    <row r="139" spans="1:19" s="52" customFormat="1" ht="12.6" customHeight="1" x14ac:dyDescent="0.2">
      <c r="A139" s="913" t="s">
        <v>256</v>
      </c>
      <c r="B139" s="913"/>
      <c r="C139" s="407">
        <v>1084</v>
      </c>
      <c r="D139" s="407">
        <v>5514</v>
      </c>
      <c r="E139" s="407">
        <v>3453</v>
      </c>
      <c r="F139" s="407">
        <v>10051</v>
      </c>
      <c r="G139" s="407">
        <v>834</v>
      </c>
      <c r="H139" s="407">
        <v>4073</v>
      </c>
      <c r="I139" s="407">
        <v>7695</v>
      </c>
      <c r="J139" s="407">
        <v>12602</v>
      </c>
      <c r="K139" s="566">
        <v>10.8</v>
      </c>
      <c r="L139" s="566">
        <v>54.9</v>
      </c>
      <c r="M139" s="566">
        <v>34.4</v>
      </c>
      <c r="N139" s="566">
        <v>100</v>
      </c>
      <c r="O139" s="566">
        <v>6.6</v>
      </c>
      <c r="P139" s="566">
        <v>32.299999999999997</v>
      </c>
      <c r="Q139" s="566">
        <v>61.1</v>
      </c>
      <c r="R139" s="566">
        <v>100</v>
      </c>
      <c r="S139" s="653" t="s">
        <v>257</v>
      </c>
    </row>
    <row r="140" spans="1:19" s="52" customFormat="1" ht="12.6" customHeight="1" x14ac:dyDescent="0.2">
      <c r="A140" s="913" t="s">
        <v>678</v>
      </c>
      <c r="B140" s="913"/>
      <c r="C140" s="407">
        <v>468</v>
      </c>
      <c r="D140" s="407">
        <v>2264</v>
      </c>
      <c r="E140" s="407">
        <v>1405</v>
      </c>
      <c r="F140" s="407">
        <v>4137</v>
      </c>
      <c r="G140" s="407">
        <v>315</v>
      </c>
      <c r="H140" s="407">
        <v>1223</v>
      </c>
      <c r="I140" s="407">
        <v>2288</v>
      </c>
      <c r="J140" s="407">
        <v>3826</v>
      </c>
      <c r="K140" s="566">
        <v>11.3</v>
      </c>
      <c r="L140" s="566">
        <v>54.7</v>
      </c>
      <c r="M140" s="566">
        <v>34</v>
      </c>
      <c r="N140" s="566">
        <v>100</v>
      </c>
      <c r="O140" s="566">
        <v>8.1999999999999993</v>
      </c>
      <c r="P140" s="566">
        <v>32</v>
      </c>
      <c r="Q140" s="566">
        <v>59.8</v>
      </c>
      <c r="R140" s="566">
        <v>100</v>
      </c>
      <c r="S140" s="653" t="s">
        <v>679</v>
      </c>
    </row>
    <row r="141" spans="1:19" s="52" customFormat="1" ht="12.6" customHeight="1" x14ac:dyDescent="0.2">
      <c r="A141" s="913" t="s">
        <v>680</v>
      </c>
      <c r="B141" s="913"/>
      <c r="C141" s="407">
        <v>523</v>
      </c>
      <c r="D141" s="407">
        <v>2503</v>
      </c>
      <c r="E141" s="407">
        <v>1333</v>
      </c>
      <c r="F141" s="407">
        <v>4359</v>
      </c>
      <c r="G141" s="407">
        <v>325</v>
      </c>
      <c r="H141" s="407">
        <v>1425</v>
      </c>
      <c r="I141" s="407">
        <v>2455</v>
      </c>
      <c r="J141" s="407">
        <v>4205</v>
      </c>
      <c r="K141" s="566">
        <v>12</v>
      </c>
      <c r="L141" s="566">
        <v>57.4</v>
      </c>
      <c r="M141" s="566">
        <v>30.6</v>
      </c>
      <c r="N141" s="566">
        <v>100</v>
      </c>
      <c r="O141" s="566">
        <v>7.7</v>
      </c>
      <c r="P141" s="566">
        <v>33.9</v>
      </c>
      <c r="Q141" s="566">
        <v>58.4</v>
      </c>
      <c r="R141" s="566">
        <v>100</v>
      </c>
      <c r="S141" s="653" t="s">
        <v>681</v>
      </c>
    </row>
    <row r="142" spans="1:19" s="52" customFormat="1" ht="12.6" customHeight="1" x14ac:dyDescent="0.2">
      <c r="A142" s="913" t="s">
        <v>682</v>
      </c>
      <c r="B142" s="913"/>
      <c r="C142" s="407">
        <v>263</v>
      </c>
      <c r="D142" s="407">
        <v>1099</v>
      </c>
      <c r="E142" s="407">
        <v>630</v>
      </c>
      <c r="F142" s="407">
        <v>1992</v>
      </c>
      <c r="G142" s="407">
        <v>115</v>
      </c>
      <c r="H142" s="407">
        <v>517</v>
      </c>
      <c r="I142" s="407">
        <v>965</v>
      </c>
      <c r="J142" s="407">
        <v>1597</v>
      </c>
      <c r="K142" s="566">
        <v>13.2</v>
      </c>
      <c r="L142" s="566">
        <v>55.2</v>
      </c>
      <c r="M142" s="566">
        <v>31.6</v>
      </c>
      <c r="N142" s="566">
        <v>100</v>
      </c>
      <c r="O142" s="566">
        <v>7.2</v>
      </c>
      <c r="P142" s="566">
        <v>32.4</v>
      </c>
      <c r="Q142" s="566">
        <v>60.4</v>
      </c>
      <c r="R142" s="566">
        <v>100</v>
      </c>
      <c r="S142" s="653" t="s">
        <v>683</v>
      </c>
    </row>
    <row r="143" spans="1:19" s="52" customFormat="1" ht="12.6" customHeight="1" x14ac:dyDescent="0.2">
      <c r="A143" s="913" t="s">
        <v>684</v>
      </c>
      <c r="B143" s="913"/>
      <c r="C143" s="407">
        <v>703</v>
      </c>
      <c r="D143" s="407">
        <v>3905</v>
      </c>
      <c r="E143" s="407">
        <v>2129</v>
      </c>
      <c r="F143" s="407">
        <v>6737</v>
      </c>
      <c r="G143" s="407">
        <v>497</v>
      </c>
      <c r="H143" s="407">
        <v>2145</v>
      </c>
      <c r="I143" s="407">
        <v>3684</v>
      </c>
      <c r="J143" s="407">
        <v>6326</v>
      </c>
      <c r="K143" s="566">
        <v>10.4</v>
      </c>
      <c r="L143" s="566">
        <v>58</v>
      </c>
      <c r="M143" s="566">
        <v>31.6</v>
      </c>
      <c r="N143" s="566">
        <v>100</v>
      </c>
      <c r="O143" s="566">
        <v>7.9</v>
      </c>
      <c r="P143" s="566">
        <v>33.9</v>
      </c>
      <c r="Q143" s="566">
        <v>58.2</v>
      </c>
      <c r="R143" s="566">
        <v>100</v>
      </c>
      <c r="S143" s="653" t="s">
        <v>685</v>
      </c>
    </row>
    <row r="144" spans="1:19" s="52" customFormat="1" ht="12.6" customHeight="1" x14ac:dyDescent="0.2">
      <c r="A144" s="889"/>
      <c r="B144" s="889"/>
      <c r="C144" s="514"/>
      <c r="D144" s="514"/>
      <c r="E144" s="514"/>
      <c r="F144" s="514"/>
      <c r="G144" s="514"/>
      <c r="H144" s="514"/>
      <c r="I144" s="514"/>
      <c r="J144" s="514"/>
      <c r="K144" s="566"/>
      <c r="L144" s="566"/>
      <c r="M144" s="566"/>
      <c r="N144" s="292"/>
      <c r="O144" s="292"/>
      <c r="P144" s="292"/>
      <c r="Q144" s="292"/>
      <c r="R144" s="292"/>
      <c r="S144" s="653"/>
    </row>
    <row r="145" spans="1:19" s="72" customFormat="1" ht="12.6" customHeight="1" x14ac:dyDescent="0.2">
      <c r="A145" s="1056" t="s">
        <v>715</v>
      </c>
      <c r="B145" s="1056"/>
      <c r="C145" s="654">
        <v>135</v>
      </c>
      <c r="D145" s="654">
        <v>781</v>
      </c>
      <c r="E145" s="654">
        <v>518</v>
      </c>
      <c r="F145" s="654">
        <v>1434</v>
      </c>
      <c r="G145" s="654">
        <v>93</v>
      </c>
      <c r="H145" s="654">
        <v>522</v>
      </c>
      <c r="I145" s="654">
        <v>947</v>
      </c>
      <c r="J145" s="654">
        <v>1562</v>
      </c>
      <c r="K145" s="655">
        <v>9.4</v>
      </c>
      <c r="L145" s="655">
        <v>54.5</v>
      </c>
      <c r="M145" s="655">
        <v>36.1</v>
      </c>
      <c r="N145" s="656">
        <v>100</v>
      </c>
      <c r="O145" s="656">
        <v>6</v>
      </c>
      <c r="P145" s="656">
        <v>33.4</v>
      </c>
      <c r="Q145" s="656">
        <v>60.6</v>
      </c>
      <c r="R145" s="656">
        <v>100</v>
      </c>
      <c r="S145" s="657" t="s">
        <v>716</v>
      </c>
    </row>
    <row r="146" spans="1:19" ht="12.6" customHeight="1" x14ac:dyDescent="0.2">
      <c r="A146" s="703"/>
      <c r="B146" s="703"/>
      <c r="C146" s="171"/>
      <c r="D146" s="171"/>
      <c r="E146" s="171"/>
      <c r="F146" s="171"/>
      <c r="G146" s="171"/>
      <c r="H146" s="171"/>
      <c r="I146" s="171"/>
      <c r="J146" s="171"/>
      <c r="K146" s="274"/>
      <c r="L146" s="274"/>
      <c r="M146" s="274"/>
      <c r="N146" s="274"/>
      <c r="O146" s="274"/>
      <c r="P146" s="274"/>
      <c r="Q146" s="274"/>
      <c r="R146" s="274"/>
      <c r="S146" s="537"/>
    </row>
    <row r="147" spans="1:19" ht="12" customHeight="1" x14ac:dyDescent="0.2">
      <c r="A147" s="703"/>
      <c r="B147" s="703"/>
      <c r="C147" s="171"/>
      <c r="D147" s="171"/>
      <c r="E147" s="171"/>
      <c r="F147" s="171"/>
      <c r="G147" s="171"/>
      <c r="H147" s="171"/>
      <c r="I147" s="171"/>
      <c r="J147" s="171"/>
      <c r="K147" s="274"/>
      <c r="L147" s="274"/>
      <c r="M147" s="274"/>
      <c r="N147" s="274"/>
      <c r="O147" s="274"/>
      <c r="P147" s="274"/>
      <c r="Q147" s="274"/>
      <c r="R147" s="274"/>
      <c r="S147" s="537"/>
    </row>
    <row r="148" spans="1:19" ht="12.6" customHeight="1" x14ac:dyDescent="0.2">
      <c r="A148" s="782"/>
      <c r="B148" s="782"/>
      <c r="C148" s="507"/>
      <c r="D148" s="507"/>
      <c r="E148" s="507"/>
      <c r="F148" s="507"/>
      <c r="G148" s="507"/>
      <c r="H148" s="507"/>
      <c r="I148" s="507"/>
      <c r="J148" s="507"/>
      <c r="K148" s="536"/>
      <c r="L148" s="536"/>
      <c r="M148" s="536"/>
      <c r="N148" s="536"/>
      <c r="O148" s="536"/>
      <c r="P148" s="536"/>
      <c r="Q148" s="536"/>
      <c r="R148" s="536"/>
      <c r="S148" s="315"/>
    </row>
    <row r="149" spans="1:19" ht="12.6" customHeight="1" x14ac:dyDescent="0.2">
      <c r="A149" s="701" t="s">
        <v>1217</v>
      </c>
      <c r="B149" s="701"/>
      <c r="C149" s="588"/>
      <c r="D149" s="171"/>
      <c r="E149" s="171"/>
      <c r="F149" s="171"/>
      <c r="G149" s="171"/>
      <c r="H149" s="171"/>
      <c r="I149" s="171"/>
      <c r="J149" s="171"/>
      <c r="K149" s="274"/>
      <c r="L149" s="274"/>
      <c r="M149" s="274"/>
      <c r="N149" s="274"/>
      <c r="O149" s="274"/>
      <c r="P149" s="274"/>
      <c r="Q149" s="274"/>
      <c r="R149" s="372"/>
      <c r="S149" s="658" t="s">
        <v>1220</v>
      </c>
    </row>
    <row r="150" spans="1:19" ht="12.6" customHeight="1" x14ac:dyDescent="0.2">
      <c r="A150" s="701" t="s">
        <v>1218</v>
      </c>
      <c r="B150" s="701"/>
      <c r="C150" s="171"/>
      <c r="D150" s="171"/>
      <c r="E150" s="171"/>
      <c r="F150" s="171"/>
      <c r="G150" s="171"/>
      <c r="H150" s="171"/>
      <c r="I150" s="171"/>
      <c r="J150" s="171"/>
      <c r="K150" s="274"/>
      <c r="L150" s="274"/>
      <c r="M150" s="274"/>
      <c r="N150" s="274"/>
      <c r="O150" s="274"/>
      <c r="P150" s="274"/>
      <c r="Q150" s="274"/>
      <c r="R150" s="372"/>
      <c r="S150" s="658" t="s">
        <v>1221</v>
      </c>
    </row>
    <row r="151" spans="1:19" ht="12.6" customHeight="1" x14ac:dyDescent="0.2">
      <c r="A151" s="702" t="s">
        <v>549</v>
      </c>
      <c r="B151" s="702"/>
      <c r="C151" s="314">
        <v>134</v>
      </c>
      <c r="D151" s="314">
        <v>700</v>
      </c>
      <c r="E151" s="314">
        <v>429</v>
      </c>
      <c r="F151" s="187">
        <v>1263</v>
      </c>
      <c r="G151" s="314">
        <v>90</v>
      </c>
      <c r="H151" s="314">
        <v>376</v>
      </c>
      <c r="I151" s="314">
        <v>689</v>
      </c>
      <c r="J151" s="187">
        <v>1155</v>
      </c>
      <c r="K151" s="372">
        <v>10.6</v>
      </c>
      <c r="L151" s="565">
        <v>55.4</v>
      </c>
      <c r="M151" s="565">
        <v>34</v>
      </c>
      <c r="N151" s="565">
        <v>100</v>
      </c>
      <c r="O151" s="565">
        <v>7.8</v>
      </c>
      <c r="P151" s="565">
        <v>32.6</v>
      </c>
      <c r="Q151" s="565">
        <v>59.7</v>
      </c>
      <c r="R151" s="322">
        <v>100</v>
      </c>
      <c r="S151" s="659" t="s">
        <v>686</v>
      </c>
    </row>
    <row r="152" spans="1:19" ht="12.6" customHeight="1" x14ac:dyDescent="0.2">
      <c r="A152" s="702" t="s">
        <v>621</v>
      </c>
      <c r="B152" s="702"/>
      <c r="C152" s="314">
        <v>130</v>
      </c>
      <c r="D152" s="314">
        <v>666</v>
      </c>
      <c r="E152" s="314">
        <v>427</v>
      </c>
      <c r="F152" s="187">
        <v>1223</v>
      </c>
      <c r="G152" s="314">
        <v>73</v>
      </c>
      <c r="H152" s="314">
        <v>365</v>
      </c>
      <c r="I152" s="314">
        <v>780</v>
      </c>
      <c r="J152" s="187">
        <v>1218</v>
      </c>
      <c r="K152" s="372">
        <v>10.6</v>
      </c>
      <c r="L152" s="565">
        <v>54.5</v>
      </c>
      <c r="M152" s="565">
        <v>34.9</v>
      </c>
      <c r="N152" s="565">
        <v>100</v>
      </c>
      <c r="O152" s="565">
        <v>6</v>
      </c>
      <c r="P152" s="565">
        <v>30</v>
      </c>
      <c r="Q152" s="565">
        <v>64</v>
      </c>
      <c r="R152" s="322">
        <v>100</v>
      </c>
      <c r="S152" s="659" t="s">
        <v>622</v>
      </c>
    </row>
    <row r="153" spans="1:19" ht="12.6" customHeight="1" x14ac:dyDescent="0.2">
      <c r="A153" s="702" t="s">
        <v>569</v>
      </c>
      <c r="B153" s="702"/>
      <c r="C153" s="314">
        <v>72</v>
      </c>
      <c r="D153" s="314">
        <v>406</v>
      </c>
      <c r="E153" s="314">
        <v>243</v>
      </c>
      <c r="F153" s="314">
        <v>721</v>
      </c>
      <c r="G153" s="314">
        <v>59</v>
      </c>
      <c r="H153" s="314">
        <v>241</v>
      </c>
      <c r="I153" s="314">
        <v>411</v>
      </c>
      <c r="J153" s="187">
        <v>711</v>
      </c>
      <c r="K153" s="372">
        <v>10</v>
      </c>
      <c r="L153" s="565">
        <v>56.3</v>
      </c>
      <c r="M153" s="565">
        <v>33.700000000000003</v>
      </c>
      <c r="N153" s="565">
        <v>100</v>
      </c>
      <c r="O153" s="565">
        <v>8.3000000000000007</v>
      </c>
      <c r="P153" s="565">
        <v>33.9</v>
      </c>
      <c r="Q153" s="565">
        <v>57.8</v>
      </c>
      <c r="R153" s="322">
        <v>100</v>
      </c>
      <c r="S153" s="659" t="s">
        <v>570</v>
      </c>
    </row>
    <row r="154" spans="1:19" ht="12.6" customHeight="1" x14ac:dyDescent="0.2">
      <c r="A154" s="702" t="s">
        <v>559</v>
      </c>
      <c r="B154" s="702"/>
      <c r="C154" s="314">
        <v>674</v>
      </c>
      <c r="D154" s="187">
        <v>3272</v>
      </c>
      <c r="E154" s="187">
        <v>2172</v>
      </c>
      <c r="F154" s="187">
        <v>6118</v>
      </c>
      <c r="G154" s="314">
        <v>403</v>
      </c>
      <c r="H154" s="187">
        <v>2227</v>
      </c>
      <c r="I154" s="187">
        <v>4153</v>
      </c>
      <c r="J154" s="187">
        <v>6783</v>
      </c>
      <c r="K154" s="372">
        <v>11</v>
      </c>
      <c r="L154" s="565">
        <v>53.5</v>
      </c>
      <c r="M154" s="565">
        <v>35.5</v>
      </c>
      <c r="N154" s="565">
        <v>100</v>
      </c>
      <c r="O154" s="565">
        <v>5.9</v>
      </c>
      <c r="P154" s="565">
        <v>32.799999999999997</v>
      </c>
      <c r="Q154" s="565">
        <v>61.2</v>
      </c>
      <c r="R154" s="322">
        <v>100</v>
      </c>
      <c r="S154" s="659" t="s">
        <v>560</v>
      </c>
    </row>
    <row r="155" spans="1:19" ht="12.6" customHeight="1" x14ac:dyDescent="0.2">
      <c r="A155" s="702" t="s">
        <v>541</v>
      </c>
      <c r="B155" s="702"/>
      <c r="C155" s="314">
        <v>185</v>
      </c>
      <c r="D155" s="314">
        <v>916</v>
      </c>
      <c r="E155" s="314">
        <v>608</v>
      </c>
      <c r="F155" s="187">
        <v>1709</v>
      </c>
      <c r="G155" s="314">
        <v>140</v>
      </c>
      <c r="H155" s="314">
        <v>534</v>
      </c>
      <c r="I155" s="187">
        <v>1016</v>
      </c>
      <c r="J155" s="187">
        <v>1690</v>
      </c>
      <c r="K155" s="372">
        <v>10.8</v>
      </c>
      <c r="L155" s="565">
        <v>53.6</v>
      </c>
      <c r="M155" s="565">
        <v>35.6</v>
      </c>
      <c r="N155" s="565">
        <v>100</v>
      </c>
      <c r="O155" s="565">
        <v>8.3000000000000007</v>
      </c>
      <c r="P155" s="565">
        <v>31.6</v>
      </c>
      <c r="Q155" s="565">
        <v>60.1</v>
      </c>
      <c r="R155" s="322">
        <v>100</v>
      </c>
      <c r="S155" s="659" t="s">
        <v>541</v>
      </c>
    </row>
    <row r="156" spans="1:19" ht="12.6" customHeight="1" x14ac:dyDescent="0.2">
      <c r="A156" s="702" t="s">
        <v>1281</v>
      </c>
      <c r="B156" s="702"/>
      <c r="C156" s="314">
        <v>79</v>
      </c>
      <c r="D156" s="314">
        <v>365</v>
      </c>
      <c r="E156" s="314">
        <v>219</v>
      </c>
      <c r="F156" s="314">
        <v>663</v>
      </c>
      <c r="G156" s="314">
        <v>43</v>
      </c>
      <c r="H156" s="314">
        <v>171</v>
      </c>
      <c r="I156" s="314">
        <v>322</v>
      </c>
      <c r="J156" s="187">
        <v>536</v>
      </c>
      <c r="K156" s="372">
        <v>11.9</v>
      </c>
      <c r="L156" s="565">
        <v>55.1</v>
      </c>
      <c r="M156" s="565">
        <v>33</v>
      </c>
      <c r="N156" s="565">
        <v>100</v>
      </c>
      <c r="O156" s="565">
        <v>8</v>
      </c>
      <c r="P156" s="565">
        <v>31.9</v>
      </c>
      <c r="Q156" s="565">
        <v>60.1</v>
      </c>
      <c r="R156" s="322">
        <v>100</v>
      </c>
      <c r="S156" s="659" t="s">
        <v>1291</v>
      </c>
    </row>
    <row r="157" spans="1:19" s="35" customFormat="1" ht="12.6" customHeight="1" x14ac:dyDescent="0.2">
      <c r="A157" s="920" t="s">
        <v>687</v>
      </c>
      <c r="B157" s="920"/>
      <c r="C157" s="523">
        <v>1274</v>
      </c>
      <c r="D157" s="523">
        <v>6325</v>
      </c>
      <c r="E157" s="523">
        <v>4098</v>
      </c>
      <c r="F157" s="523">
        <v>11697</v>
      </c>
      <c r="G157" s="197">
        <v>808</v>
      </c>
      <c r="H157" s="523">
        <v>3914</v>
      </c>
      <c r="I157" s="523">
        <v>7371</v>
      </c>
      <c r="J157" s="523">
        <v>12093</v>
      </c>
      <c r="K157" s="647">
        <v>10.9</v>
      </c>
      <c r="L157" s="655">
        <v>54.1</v>
      </c>
      <c r="M157" s="655">
        <v>35</v>
      </c>
      <c r="N157" s="655">
        <v>100</v>
      </c>
      <c r="O157" s="655">
        <v>6.7</v>
      </c>
      <c r="P157" s="655">
        <v>32.4</v>
      </c>
      <c r="Q157" s="655">
        <v>61</v>
      </c>
      <c r="R157" s="622">
        <v>100</v>
      </c>
      <c r="S157" s="660" t="s">
        <v>688</v>
      </c>
    </row>
    <row r="158" spans="1:19" s="35" customFormat="1" ht="12.6" customHeight="1" x14ac:dyDescent="0.2">
      <c r="A158" s="1035"/>
      <c r="B158" s="1035"/>
      <c r="C158" s="523"/>
      <c r="D158" s="523"/>
      <c r="E158" s="523"/>
      <c r="F158" s="523"/>
      <c r="G158" s="197"/>
      <c r="H158" s="523"/>
      <c r="I158" s="523"/>
      <c r="J158" s="523"/>
      <c r="K158" s="372"/>
      <c r="L158" s="655"/>
      <c r="M158" s="655"/>
      <c r="N158" s="655"/>
      <c r="O158" s="655"/>
      <c r="P158" s="655"/>
      <c r="Q158" s="655"/>
      <c r="R158" s="622"/>
      <c r="S158" s="660"/>
    </row>
    <row r="159" spans="1:19" ht="12.6" customHeight="1" x14ac:dyDescent="0.2">
      <c r="A159" s="702" t="s">
        <v>256</v>
      </c>
      <c r="B159" s="702"/>
      <c r="C159" s="187">
        <v>1896</v>
      </c>
      <c r="D159" s="187">
        <v>9621</v>
      </c>
      <c r="E159" s="187">
        <v>5843</v>
      </c>
      <c r="F159" s="187">
        <v>17360</v>
      </c>
      <c r="G159" s="187">
        <v>1393</v>
      </c>
      <c r="H159" s="187">
        <v>6383</v>
      </c>
      <c r="I159" s="187">
        <v>11971</v>
      </c>
      <c r="J159" s="187">
        <v>19747</v>
      </c>
      <c r="K159" s="372">
        <v>10.9</v>
      </c>
      <c r="L159" s="565">
        <v>55.4</v>
      </c>
      <c r="M159" s="565">
        <v>33.700000000000003</v>
      </c>
      <c r="N159" s="565">
        <v>100</v>
      </c>
      <c r="O159" s="565">
        <v>7.1</v>
      </c>
      <c r="P159" s="565">
        <v>32.299999999999997</v>
      </c>
      <c r="Q159" s="565">
        <v>60.6</v>
      </c>
      <c r="R159" s="322">
        <v>100</v>
      </c>
      <c r="S159" s="659" t="s">
        <v>257</v>
      </c>
    </row>
    <row r="160" spans="1:19" ht="12.6" customHeight="1" x14ac:dyDescent="0.2">
      <c r="A160" s="702" t="s">
        <v>689</v>
      </c>
      <c r="B160" s="702"/>
      <c r="C160" s="314">
        <v>185</v>
      </c>
      <c r="D160" s="187">
        <v>1112</v>
      </c>
      <c r="E160" s="314">
        <v>701</v>
      </c>
      <c r="F160" s="187">
        <v>1998</v>
      </c>
      <c r="G160" s="314">
        <v>152</v>
      </c>
      <c r="H160" s="314">
        <v>649</v>
      </c>
      <c r="I160" s="187">
        <v>1324</v>
      </c>
      <c r="J160" s="187">
        <v>2125</v>
      </c>
      <c r="K160" s="372">
        <v>9.3000000000000007</v>
      </c>
      <c r="L160" s="565">
        <v>55.7</v>
      </c>
      <c r="M160" s="565">
        <v>35.1</v>
      </c>
      <c r="N160" s="565">
        <v>100</v>
      </c>
      <c r="O160" s="565">
        <v>7.2</v>
      </c>
      <c r="P160" s="565">
        <v>30.5</v>
      </c>
      <c r="Q160" s="565">
        <v>62.3</v>
      </c>
      <c r="R160" s="322">
        <v>100</v>
      </c>
      <c r="S160" s="659" t="s">
        <v>690</v>
      </c>
    </row>
    <row r="161" spans="1:19" ht="12.6" customHeight="1" x14ac:dyDescent="0.2">
      <c r="A161" s="702" t="s">
        <v>1277</v>
      </c>
      <c r="B161" s="702"/>
      <c r="C161" s="314">
        <v>176</v>
      </c>
      <c r="D161" s="314">
        <v>824</v>
      </c>
      <c r="E161" s="314">
        <v>505</v>
      </c>
      <c r="F161" s="187">
        <v>1505</v>
      </c>
      <c r="G161" s="314">
        <v>104</v>
      </c>
      <c r="H161" s="314">
        <v>485</v>
      </c>
      <c r="I161" s="314">
        <v>920</v>
      </c>
      <c r="J161" s="187">
        <v>1509</v>
      </c>
      <c r="K161" s="372">
        <v>11.7</v>
      </c>
      <c r="L161" s="565">
        <v>54.8</v>
      </c>
      <c r="M161" s="565">
        <v>33.6</v>
      </c>
      <c r="N161" s="565">
        <v>100</v>
      </c>
      <c r="O161" s="565">
        <v>6.9</v>
      </c>
      <c r="P161" s="565">
        <v>32.1</v>
      </c>
      <c r="Q161" s="565">
        <v>61</v>
      </c>
      <c r="R161" s="322">
        <v>100</v>
      </c>
      <c r="S161" s="659" t="s">
        <v>579</v>
      </c>
    </row>
    <row r="162" spans="1:19" s="35" customFormat="1" ht="12.6" customHeight="1" x14ac:dyDescent="0.2">
      <c r="A162" s="704" t="s">
        <v>256</v>
      </c>
      <c r="B162" s="704"/>
      <c r="C162" s="523">
        <v>2257</v>
      </c>
      <c r="D162" s="523">
        <v>11557</v>
      </c>
      <c r="E162" s="523">
        <v>7049</v>
      </c>
      <c r="F162" s="523">
        <v>20863</v>
      </c>
      <c r="G162" s="523">
        <v>1649</v>
      </c>
      <c r="H162" s="523">
        <v>7517</v>
      </c>
      <c r="I162" s="523">
        <v>14215</v>
      </c>
      <c r="J162" s="523">
        <v>23381</v>
      </c>
      <c r="K162" s="647">
        <v>10.8</v>
      </c>
      <c r="L162" s="655">
        <v>55.4</v>
      </c>
      <c r="M162" s="655">
        <v>33.799999999999997</v>
      </c>
      <c r="N162" s="655">
        <v>100</v>
      </c>
      <c r="O162" s="655">
        <v>7.1</v>
      </c>
      <c r="P162" s="655">
        <v>32.200000000000003</v>
      </c>
      <c r="Q162" s="655">
        <v>60.8</v>
      </c>
      <c r="R162" s="622">
        <v>100</v>
      </c>
      <c r="S162" s="661" t="s">
        <v>257</v>
      </c>
    </row>
    <row r="163" spans="1:19" s="35" customFormat="1" ht="12.6" customHeight="1" x14ac:dyDescent="0.2">
      <c r="A163" s="1035"/>
      <c r="B163" s="1035"/>
      <c r="C163" s="523"/>
      <c r="D163" s="523"/>
      <c r="E163" s="523"/>
      <c r="F163" s="523"/>
      <c r="G163" s="523"/>
      <c r="H163" s="523"/>
      <c r="I163" s="523"/>
      <c r="J163" s="523"/>
      <c r="K163" s="372"/>
      <c r="L163" s="655"/>
      <c r="M163" s="655"/>
      <c r="N163" s="655"/>
      <c r="O163" s="655"/>
      <c r="P163" s="655"/>
      <c r="Q163" s="655"/>
      <c r="R163" s="622"/>
      <c r="S163" s="661"/>
    </row>
    <row r="164" spans="1:19" ht="12.6" customHeight="1" x14ac:dyDescent="0.2">
      <c r="A164" s="702" t="s">
        <v>262</v>
      </c>
      <c r="B164" s="702"/>
      <c r="C164" s="314">
        <v>529</v>
      </c>
      <c r="D164" s="187">
        <v>2466</v>
      </c>
      <c r="E164" s="187">
        <v>1334</v>
      </c>
      <c r="F164" s="187">
        <v>4329</v>
      </c>
      <c r="G164" s="314">
        <v>322</v>
      </c>
      <c r="H164" s="187">
        <v>1405</v>
      </c>
      <c r="I164" s="187">
        <v>2428</v>
      </c>
      <c r="J164" s="187">
        <v>4155</v>
      </c>
      <c r="K164" s="372">
        <v>12.2</v>
      </c>
      <c r="L164" s="565">
        <v>57</v>
      </c>
      <c r="M164" s="565">
        <v>30.8</v>
      </c>
      <c r="N164" s="565">
        <v>100</v>
      </c>
      <c r="O164" s="565">
        <v>7.7</v>
      </c>
      <c r="P164" s="565">
        <v>33.799999999999997</v>
      </c>
      <c r="Q164" s="565">
        <v>58.4</v>
      </c>
      <c r="R164" s="322">
        <v>100</v>
      </c>
      <c r="S164" s="659" t="s">
        <v>263</v>
      </c>
    </row>
    <row r="165" spans="1:19" ht="12.6" customHeight="1" x14ac:dyDescent="0.2">
      <c r="A165" s="702" t="s">
        <v>664</v>
      </c>
      <c r="B165" s="702"/>
      <c r="C165" s="314">
        <v>249</v>
      </c>
      <c r="D165" s="187">
        <v>1039</v>
      </c>
      <c r="E165" s="314">
        <v>602</v>
      </c>
      <c r="F165" s="187">
        <v>1890</v>
      </c>
      <c r="G165" s="314">
        <v>111</v>
      </c>
      <c r="H165" s="314">
        <v>493</v>
      </c>
      <c r="I165" s="314">
        <v>906</v>
      </c>
      <c r="J165" s="187">
        <v>1510</v>
      </c>
      <c r="K165" s="372">
        <v>13.2</v>
      </c>
      <c r="L165" s="565">
        <v>55</v>
      </c>
      <c r="M165" s="565">
        <v>31.9</v>
      </c>
      <c r="N165" s="565">
        <v>100</v>
      </c>
      <c r="O165" s="565">
        <v>7.4</v>
      </c>
      <c r="P165" s="565">
        <v>32.6</v>
      </c>
      <c r="Q165" s="565">
        <v>60</v>
      </c>
      <c r="R165" s="322">
        <v>100</v>
      </c>
      <c r="S165" s="659" t="s">
        <v>665</v>
      </c>
    </row>
    <row r="166" spans="1:19" s="35" customFormat="1" ht="12.6" customHeight="1" x14ac:dyDescent="0.2">
      <c r="A166" s="704" t="s">
        <v>691</v>
      </c>
      <c r="B166" s="704"/>
      <c r="C166" s="197">
        <v>778</v>
      </c>
      <c r="D166" s="523">
        <v>3505</v>
      </c>
      <c r="E166" s="523">
        <v>1936</v>
      </c>
      <c r="F166" s="523">
        <v>6219</v>
      </c>
      <c r="G166" s="197">
        <v>433</v>
      </c>
      <c r="H166" s="523">
        <v>1898</v>
      </c>
      <c r="I166" s="523">
        <v>3334</v>
      </c>
      <c r="J166" s="523">
        <v>5665</v>
      </c>
      <c r="K166" s="647">
        <v>12.5</v>
      </c>
      <c r="L166" s="655">
        <v>56.4</v>
      </c>
      <c r="M166" s="655">
        <v>31.1</v>
      </c>
      <c r="N166" s="655">
        <v>100</v>
      </c>
      <c r="O166" s="655">
        <v>7.6</v>
      </c>
      <c r="P166" s="655">
        <v>33.5</v>
      </c>
      <c r="Q166" s="655">
        <v>58.9</v>
      </c>
      <c r="R166" s="622">
        <v>100</v>
      </c>
      <c r="S166" s="661" t="s">
        <v>692</v>
      </c>
    </row>
    <row r="167" spans="1:19" s="35" customFormat="1" ht="12.6" customHeight="1" x14ac:dyDescent="0.2">
      <c r="A167" s="1035"/>
      <c r="B167" s="1035"/>
      <c r="C167" s="197"/>
      <c r="D167" s="523"/>
      <c r="E167" s="523"/>
      <c r="F167" s="523"/>
      <c r="G167" s="197"/>
      <c r="H167" s="523"/>
      <c r="I167" s="523"/>
      <c r="J167" s="523"/>
      <c r="K167" s="372"/>
      <c r="L167" s="655"/>
      <c r="M167" s="655"/>
      <c r="N167" s="655"/>
      <c r="O167" s="655"/>
      <c r="P167" s="655"/>
      <c r="Q167" s="655"/>
      <c r="R167" s="622"/>
      <c r="S167" s="661"/>
    </row>
    <row r="168" spans="1:19" ht="12.6" customHeight="1" x14ac:dyDescent="0.2">
      <c r="A168" s="702" t="s">
        <v>266</v>
      </c>
      <c r="B168" s="702"/>
      <c r="C168" s="314">
        <v>425</v>
      </c>
      <c r="D168" s="187">
        <v>2187</v>
      </c>
      <c r="E168" s="187">
        <v>1182</v>
      </c>
      <c r="F168" s="187">
        <v>3794</v>
      </c>
      <c r="G168" s="314">
        <v>296</v>
      </c>
      <c r="H168" s="187">
        <v>1231</v>
      </c>
      <c r="I168" s="187">
        <v>2037</v>
      </c>
      <c r="J168" s="187">
        <v>3564</v>
      </c>
      <c r="K168" s="372">
        <v>11.2</v>
      </c>
      <c r="L168" s="565">
        <v>57.6</v>
      </c>
      <c r="M168" s="565">
        <v>31.2</v>
      </c>
      <c r="N168" s="565">
        <v>100</v>
      </c>
      <c r="O168" s="565">
        <v>8.3000000000000007</v>
      </c>
      <c r="P168" s="565">
        <v>34.5</v>
      </c>
      <c r="Q168" s="565">
        <v>57.2</v>
      </c>
      <c r="R168" s="322">
        <v>100</v>
      </c>
      <c r="S168" s="659" t="s">
        <v>267</v>
      </c>
    </row>
    <row r="169" spans="1:19" ht="12.6" customHeight="1" x14ac:dyDescent="0.2">
      <c r="A169" s="702" t="s">
        <v>273</v>
      </c>
      <c r="B169" s="702"/>
      <c r="C169" s="314">
        <v>123</v>
      </c>
      <c r="D169" s="314">
        <v>700</v>
      </c>
      <c r="E169" s="314">
        <v>327</v>
      </c>
      <c r="F169" s="187">
        <v>1150</v>
      </c>
      <c r="G169" s="314">
        <v>91</v>
      </c>
      <c r="H169" s="314">
        <v>313</v>
      </c>
      <c r="I169" s="314">
        <v>544</v>
      </c>
      <c r="J169" s="187">
        <v>948</v>
      </c>
      <c r="K169" s="372">
        <v>10.7</v>
      </c>
      <c r="L169" s="565">
        <v>60.9</v>
      </c>
      <c r="M169" s="565">
        <v>28.4</v>
      </c>
      <c r="N169" s="565">
        <v>100</v>
      </c>
      <c r="O169" s="565">
        <v>9.6</v>
      </c>
      <c r="P169" s="565">
        <v>33</v>
      </c>
      <c r="Q169" s="565">
        <v>57.4</v>
      </c>
      <c r="R169" s="322">
        <v>100</v>
      </c>
      <c r="S169" s="659" t="s">
        <v>274</v>
      </c>
    </row>
    <row r="170" spans="1:19" ht="12.6" customHeight="1" x14ac:dyDescent="0.2">
      <c r="A170" s="702" t="s">
        <v>607</v>
      </c>
      <c r="B170" s="702"/>
      <c r="C170" s="314">
        <v>59</v>
      </c>
      <c r="D170" s="314">
        <v>454</v>
      </c>
      <c r="E170" s="314">
        <v>268</v>
      </c>
      <c r="F170" s="314">
        <v>781</v>
      </c>
      <c r="G170" s="314">
        <v>46</v>
      </c>
      <c r="H170" s="314">
        <v>256</v>
      </c>
      <c r="I170" s="314">
        <v>510</v>
      </c>
      <c r="J170" s="187">
        <v>812</v>
      </c>
      <c r="K170" s="372">
        <v>7.6</v>
      </c>
      <c r="L170" s="565">
        <v>58.1</v>
      </c>
      <c r="M170" s="565">
        <v>34.299999999999997</v>
      </c>
      <c r="N170" s="565">
        <v>100</v>
      </c>
      <c r="O170" s="565">
        <v>5.7</v>
      </c>
      <c r="P170" s="565">
        <v>31.5</v>
      </c>
      <c r="Q170" s="565">
        <v>62.8</v>
      </c>
      <c r="R170" s="322">
        <v>100</v>
      </c>
      <c r="S170" s="659" t="s">
        <v>1286</v>
      </c>
    </row>
    <row r="171" spans="1:19" ht="12.6" customHeight="1" x14ac:dyDescent="0.2">
      <c r="A171" s="702" t="s">
        <v>252</v>
      </c>
      <c r="B171" s="702"/>
      <c r="C171" s="314">
        <v>65</v>
      </c>
      <c r="D171" s="314">
        <v>439</v>
      </c>
      <c r="E171" s="314">
        <v>262</v>
      </c>
      <c r="F171" s="314">
        <v>766</v>
      </c>
      <c r="G171" s="314">
        <v>46</v>
      </c>
      <c r="H171" s="314">
        <v>291</v>
      </c>
      <c r="I171" s="314">
        <v>467</v>
      </c>
      <c r="J171" s="187">
        <v>804</v>
      </c>
      <c r="K171" s="372">
        <v>8.5</v>
      </c>
      <c r="L171" s="565">
        <v>57.3</v>
      </c>
      <c r="M171" s="565">
        <v>34.200000000000003</v>
      </c>
      <c r="N171" s="565">
        <v>100</v>
      </c>
      <c r="O171" s="565">
        <v>5.7</v>
      </c>
      <c r="P171" s="565">
        <v>36.200000000000003</v>
      </c>
      <c r="Q171" s="565">
        <v>58.1</v>
      </c>
      <c r="R171" s="322">
        <v>100</v>
      </c>
      <c r="S171" s="659" t="s">
        <v>253</v>
      </c>
    </row>
    <row r="172" spans="1:19" s="35" customFormat="1" ht="12.6" customHeight="1" x14ac:dyDescent="0.2">
      <c r="A172" s="704" t="s">
        <v>266</v>
      </c>
      <c r="B172" s="704"/>
      <c r="C172" s="197">
        <v>672</v>
      </c>
      <c r="D172" s="523">
        <v>3780</v>
      </c>
      <c r="E172" s="523">
        <v>2039</v>
      </c>
      <c r="F172" s="523">
        <v>6491</v>
      </c>
      <c r="G172" s="197">
        <v>479</v>
      </c>
      <c r="H172" s="523">
        <v>2091</v>
      </c>
      <c r="I172" s="523">
        <v>3558</v>
      </c>
      <c r="J172" s="523">
        <v>6128</v>
      </c>
      <c r="K172" s="647">
        <v>10.4</v>
      </c>
      <c r="L172" s="655">
        <v>58.2</v>
      </c>
      <c r="M172" s="655">
        <v>31.4</v>
      </c>
      <c r="N172" s="655">
        <v>100</v>
      </c>
      <c r="O172" s="655">
        <v>7.8</v>
      </c>
      <c r="P172" s="655">
        <v>34.1</v>
      </c>
      <c r="Q172" s="655">
        <v>58.1</v>
      </c>
      <c r="R172" s="622">
        <v>100</v>
      </c>
      <c r="S172" s="661" t="s">
        <v>267</v>
      </c>
    </row>
    <row r="173" spans="1:19" s="35" customFormat="1" ht="12.6" customHeight="1" x14ac:dyDescent="0.2">
      <c r="A173" s="1035"/>
      <c r="B173" s="1035"/>
      <c r="C173" s="197"/>
      <c r="D173" s="523"/>
      <c r="E173" s="523"/>
      <c r="F173" s="523"/>
      <c r="G173" s="197"/>
      <c r="H173" s="523"/>
      <c r="I173" s="523"/>
      <c r="J173" s="523"/>
      <c r="K173" s="372"/>
      <c r="L173" s="655"/>
      <c r="M173" s="655"/>
      <c r="N173" s="655"/>
      <c r="O173" s="655"/>
      <c r="P173" s="655"/>
      <c r="Q173" s="655"/>
      <c r="R173" s="622"/>
      <c r="S173" s="661"/>
    </row>
    <row r="174" spans="1:19" s="52" customFormat="1" ht="12.6" customHeight="1" x14ac:dyDescent="0.2">
      <c r="A174" s="698" t="s">
        <v>670</v>
      </c>
      <c r="B174" s="698"/>
      <c r="C174" s="98">
        <v>4981</v>
      </c>
      <c r="D174" s="98">
        <v>25167</v>
      </c>
      <c r="E174" s="98">
        <v>15122</v>
      </c>
      <c r="F174" s="98">
        <v>45270</v>
      </c>
      <c r="G174" s="98">
        <v>3369</v>
      </c>
      <c r="H174" s="98">
        <v>15420</v>
      </c>
      <c r="I174" s="98">
        <v>28478</v>
      </c>
      <c r="J174" s="98">
        <v>47267</v>
      </c>
      <c r="K174" s="312">
        <v>11</v>
      </c>
      <c r="L174" s="312">
        <v>55.6</v>
      </c>
      <c r="M174" s="312">
        <v>33.4</v>
      </c>
      <c r="N174" s="312">
        <v>100</v>
      </c>
      <c r="O174" s="312">
        <v>7.1</v>
      </c>
      <c r="P174" s="312">
        <v>32.6</v>
      </c>
      <c r="Q174" s="312">
        <v>60.2</v>
      </c>
      <c r="R174" s="256">
        <v>100</v>
      </c>
      <c r="S174" s="313" t="s">
        <v>1067</v>
      </c>
    </row>
    <row r="175" spans="1:19" ht="12.6" customHeight="1" x14ac:dyDescent="0.2">
      <c r="A175" s="709"/>
      <c r="B175" s="709"/>
      <c r="C175" s="283"/>
      <c r="D175" s="283"/>
      <c r="E175" s="283"/>
      <c r="F175" s="283"/>
      <c r="G175" s="283"/>
      <c r="H175" s="283"/>
      <c r="I175" s="283"/>
      <c r="J175" s="283"/>
      <c r="K175" s="261"/>
      <c r="L175" s="261"/>
      <c r="M175" s="261"/>
      <c r="N175" s="261"/>
      <c r="O175" s="261"/>
      <c r="P175" s="261"/>
      <c r="Q175" s="261"/>
      <c r="R175" s="263"/>
      <c r="S175" s="662"/>
    </row>
    <row r="176" spans="1:19" s="212" customFormat="1" ht="12.6" customHeight="1" x14ac:dyDescent="0.15">
      <c r="A176" s="822" t="s">
        <v>123</v>
      </c>
      <c r="B176" s="822"/>
      <c r="C176" s="822"/>
      <c r="D176" s="822"/>
      <c r="E176" s="822"/>
      <c r="F176" s="1060"/>
      <c r="G176" s="1060"/>
      <c r="H176" s="1060"/>
      <c r="I176" s="1060"/>
      <c r="J176" s="1060"/>
      <c r="K176" s="1058"/>
      <c r="L176" s="1058"/>
      <c r="M176" s="1058"/>
      <c r="N176" s="1058"/>
      <c r="O176" s="1058"/>
      <c r="P176" s="1059" t="s">
        <v>156</v>
      </c>
      <c r="Q176" s="1059"/>
      <c r="R176" s="1059"/>
      <c r="S176" s="1059"/>
    </row>
    <row r="179" spans="11:17" x14ac:dyDescent="0.2">
      <c r="K179"/>
      <c r="L179"/>
      <c r="M179"/>
      <c r="O179"/>
      <c r="P179"/>
      <c r="Q179"/>
    </row>
  </sheetData>
  <mergeCells count="73">
    <mergeCell ref="R1:S1"/>
    <mergeCell ref="A170:B170"/>
    <mergeCell ref="A171:B171"/>
    <mergeCell ref="A172:B172"/>
    <mergeCell ref="A173:B173"/>
    <mergeCell ref="A160:B160"/>
    <mergeCell ref="A161:B161"/>
    <mergeCell ref="A162:B162"/>
    <mergeCell ref="A163:B163"/>
    <mergeCell ref="A164:B164"/>
    <mergeCell ref="A155:B155"/>
    <mergeCell ref="A156:B156"/>
    <mergeCell ref="A157:B157"/>
    <mergeCell ref="A158:B158"/>
    <mergeCell ref="A159:B159"/>
    <mergeCell ref="A150:B150"/>
    <mergeCell ref="A175:B175"/>
    <mergeCell ref="A165:B165"/>
    <mergeCell ref="A166:B166"/>
    <mergeCell ref="A167:B167"/>
    <mergeCell ref="A168:B168"/>
    <mergeCell ref="A169:B169"/>
    <mergeCell ref="A153:B153"/>
    <mergeCell ref="A154:B154"/>
    <mergeCell ref="A145:B145"/>
    <mergeCell ref="A146:B146"/>
    <mergeCell ref="A147:B147"/>
    <mergeCell ref="A148:B148"/>
    <mergeCell ref="A149:B149"/>
    <mergeCell ref="A142:B142"/>
    <mergeCell ref="A143:B143"/>
    <mergeCell ref="A144:B144"/>
    <mergeCell ref="A151:B151"/>
    <mergeCell ref="A152:B152"/>
    <mergeCell ref="A137:B137"/>
    <mergeCell ref="A138:B138"/>
    <mergeCell ref="A139:B139"/>
    <mergeCell ref="A140:B140"/>
    <mergeCell ref="A141:B141"/>
    <mergeCell ref="A131:B131"/>
    <mergeCell ref="A132:B132"/>
    <mergeCell ref="A134:B134"/>
    <mergeCell ref="A135:B135"/>
    <mergeCell ref="A136:B136"/>
    <mergeCell ref="A130:B130"/>
    <mergeCell ref="C7:F7"/>
    <mergeCell ref="G7:J7"/>
    <mergeCell ref="A11:J11"/>
    <mergeCell ref="A7:B9"/>
    <mergeCell ref="A10:B10"/>
    <mergeCell ref="A12:B12"/>
    <mergeCell ref="K5:S5"/>
    <mergeCell ref="K7:N7"/>
    <mergeCell ref="O7:R7"/>
    <mergeCell ref="K6:S6"/>
    <mergeCell ref="K11:S11"/>
    <mergeCell ref="S7:S9"/>
    <mergeCell ref="K176:O176"/>
    <mergeCell ref="P176:S176"/>
    <mergeCell ref="A174:B174"/>
    <mergeCell ref="A1:J1"/>
    <mergeCell ref="A2:J2"/>
    <mergeCell ref="A3:J3"/>
    <mergeCell ref="A4:J4"/>
    <mergeCell ref="A176:E176"/>
    <mergeCell ref="F176:J176"/>
    <mergeCell ref="K2:S2"/>
    <mergeCell ref="K3:S3"/>
    <mergeCell ref="K4:S4"/>
    <mergeCell ref="A133:J133"/>
    <mergeCell ref="K133:S133"/>
    <mergeCell ref="A5:J5"/>
    <mergeCell ref="A6:J6"/>
  </mergeCells>
  <phoneticPr fontId="11" type="noConversion"/>
  <hyperlinks>
    <hyperlink ref="R1" location="'Inhaltsverzeichnis Indice'!A1" display="Inhaltsverzeichnis / Indice" xr:uid="{57C08AE9-C877-4900-A62B-68E313E738BC}"/>
  </hyperlinks>
  <pageMargins left="0.39370078740157483" right="0.39370078740157483" top="0.98425196850393704" bottom="0.98425196850393704" header="0.51181102362204722" footer="0.51181102362204722"/>
  <pageSetup paperSize="9" orientation="portrait" r:id="rId1"/>
  <headerFooter alignWithMargins="0"/>
  <rowBreaks count="1" manualBreakCount="1">
    <brk id="1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75"/>
  <sheetViews>
    <sheetView zoomScale="120" zoomScaleNormal="120" workbookViewId="0">
      <selection activeCell="L1" sqref="L1:N1"/>
    </sheetView>
  </sheetViews>
  <sheetFormatPr baseColWidth="10" defaultColWidth="11.42578125" defaultRowHeight="12.75" x14ac:dyDescent="0.2"/>
  <cols>
    <col min="1" max="1" width="5.5703125" style="24" customWidth="1"/>
    <col min="2" max="8" width="10.42578125" style="5" customWidth="1"/>
    <col min="9" max="14" width="10.42578125" style="16" customWidth="1"/>
  </cols>
  <sheetData>
    <row r="1" spans="1:14" s="25" customFormat="1" ht="12.6" customHeight="1" x14ac:dyDescent="0.2">
      <c r="A1" s="37" t="s">
        <v>158</v>
      </c>
      <c r="B1" s="76"/>
      <c r="C1" s="76"/>
      <c r="D1" s="76"/>
      <c r="E1" s="76"/>
      <c r="F1" s="76"/>
      <c r="G1" s="76"/>
      <c r="H1" s="76"/>
      <c r="I1" s="77"/>
      <c r="J1" s="77"/>
      <c r="K1" s="77"/>
      <c r="L1" s="725" t="s">
        <v>1500</v>
      </c>
      <c r="M1" s="725"/>
      <c r="N1" s="725"/>
    </row>
    <row r="2" spans="1:14" s="108" customFormat="1" ht="21" customHeight="1" x14ac:dyDescent="0.2">
      <c r="A2" s="695" t="s">
        <v>1089</v>
      </c>
      <c r="B2" s="695"/>
      <c r="C2" s="695"/>
      <c r="D2" s="695"/>
      <c r="E2" s="695"/>
      <c r="F2" s="695"/>
      <c r="G2" s="695"/>
      <c r="H2" s="695"/>
      <c r="I2" s="695"/>
      <c r="J2" s="695"/>
      <c r="K2" s="695"/>
      <c r="L2" s="695"/>
      <c r="M2" s="695"/>
      <c r="N2" s="695"/>
    </row>
    <row r="3" spans="1:14" s="25" customFormat="1" ht="12.6" customHeight="1" x14ac:dyDescent="0.2">
      <c r="A3" s="697" t="s">
        <v>256</v>
      </c>
      <c r="B3" s="697"/>
      <c r="C3" s="697"/>
      <c r="D3" s="697"/>
      <c r="E3" s="697"/>
      <c r="F3" s="697"/>
      <c r="G3" s="697"/>
      <c r="H3" s="697"/>
      <c r="I3" s="697"/>
      <c r="J3" s="697"/>
      <c r="K3" s="697"/>
      <c r="L3" s="697"/>
      <c r="M3" s="697"/>
      <c r="N3" s="697"/>
    </row>
    <row r="4" spans="1:14" s="108" customFormat="1" ht="21" customHeight="1" x14ac:dyDescent="0.2">
      <c r="A4" s="695" t="s">
        <v>1090</v>
      </c>
      <c r="B4" s="695"/>
      <c r="C4" s="695"/>
      <c r="D4" s="695"/>
      <c r="E4" s="695"/>
      <c r="F4" s="695"/>
      <c r="G4" s="695"/>
      <c r="H4" s="695"/>
      <c r="I4" s="695"/>
      <c r="J4" s="695"/>
      <c r="K4" s="695"/>
      <c r="L4" s="695"/>
      <c r="M4" s="695"/>
      <c r="N4" s="695"/>
    </row>
    <row r="5" spans="1:14" s="25" customFormat="1" ht="12.6" customHeight="1" x14ac:dyDescent="0.2">
      <c r="A5" s="697" t="s">
        <v>257</v>
      </c>
      <c r="B5" s="697"/>
      <c r="C5" s="697"/>
      <c r="D5" s="697"/>
      <c r="E5" s="697"/>
      <c r="F5" s="697"/>
      <c r="G5" s="697"/>
      <c r="H5" s="697"/>
      <c r="I5" s="697"/>
      <c r="J5" s="697"/>
      <c r="K5" s="697"/>
      <c r="L5" s="697"/>
      <c r="M5" s="697"/>
      <c r="N5" s="697"/>
    </row>
    <row r="6" spans="1:14" ht="12.6" customHeight="1" x14ac:dyDescent="0.2">
      <c r="A6" s="743"/>
      <c r="B6" s="743"/>
      <c r="C6" s="743"/>
      <c r="D6" s="743"/>
      <c r="E6" s="743"/>
      <c r="F6" s="743"/>
      <c r="G6" s="743"/>
      <c r="H6" s="743"/>
      <c r="I6" s="743"/>
      <c r="J6" s="743"/>
      <c r="K6" s="743"/>
      <c r="L6" s="743"/>
      <c r="M6" s="743"/>
      <c r="N6" s="743"/>
    </row>
    <row r="7" spans="1:14" ht="23.1" customHeight="1" x14ac:dyDescent="0.2">
      <c r="A7" s="736" t="s">
        <v>1328</v>
      </c>
      <c r="B7" s="734" t="s">
        <v>1329</v>
      </c>
      <c r="C7" s="733" t="s">
        <v>1318</v>
      </c>
      <c r="D7" s="733"/>
      <c r="E7" s="733"/>
      <c r="F7" s="733"/>
      <c r="G7" s="733"/>
      <c r="H7" s="733"/>
      <c r="I7" s="729" t="s">
        <v>1319</v>
      </c>
      <c r="J7" s="729"/>
      <c r="K7" s="729"/>
      <c r="L7" s="729"/>
      <c r="M7" s="729"/>
      <c r="N7" s="730"/>
    </row>
    <row r="8" spans="1:14" ht="23.1" customHeight="1" x14ac:dyDescent="0.2">
      <c r="A8" s="737"/>
      <c r="B8" s="735"/>
      <c r="C8" s="266" t="s">
        <v>1308</v>
      </c>
      <c r="D8" s="266" t="s">
        <v>1320</v>
      </c>
      <c r="E8" s="266" t="s">
        <v>1321</v>
      </c>
      <c r="F8" s="266" t="s">
        <v>1312</v>
      </c>
      <c r="G8" s="266" t="s">
        <v>1322</v>
      </c>
      <c r="H8" s="266" t="s">
        <v>1310</v>
      </c>
      <c r="I8" s="267" t="s">
        <v>1308</v>
      </c>
      <c r="J8" s="267" t="s">
        <v>1320</v>
      </c>
      <c r="K8" s="267" t="s">
        <v>1321</v>
      </c>
      <c r="L8" s="267" t="s">
        <v>1312</v>
      </c>
      <c r="M8" s="266" t="s">
        <v>1322</v>
      </c>
      <c r="N8" s="268" t="s">
        <v>1310</v>
      </c>
    </row>
    <row r="9" spans="1:14" ht="23.1" customHeight="1" x14ac:dyDescent="0.2">
      <c r="A9" s="738"/>
      <c r="B9" s="269" t="s">
        <v>1323</v>
      </c>
      <c r="C9" s="269" t="s">
        <v>1324</v>
      </c>
      <c r="D9" s="269" t="s">
        <v>695</v>
      </c>
      <c r="E9" s="269" t="s">
        <v>1325</v>
      </c>
      <c r="F9" s="269" t="s">
        <v>1314</v>
      </c>
      <c r="G9" s="269" t="s">
        <v>1326</v>
      </c>
      <c r="H9" s="269" t="s">
        <v>1327</v>
      </c>
      <c r="I9" s="269" t="s">
        <v>1324</v>
      </c>
      <c r="J9" s="269" t="s">
        <v>695</v>
      </c>
      <c r="K9" s="269" t="s">
        <v>1325</v>
      </c>
      <c r="L9" s="269" t="s">
        <v>1314</v>
      </c>
      <c r="M9" s="269" t="s">
        <v>1326</v>
      </c>
      <c r="N9" s="270" t="s">
        <v>1327</v>
      </c>
    </row>
    <row r="10" spans="1:14" ht="12.6" customHeight="1" x14ac:dyDescent="0.2">
      <c r="A10" s="273"/>
      <c r="B10" s="171"/>
      <c r="C10" s="171"/>
      <c r="D10" s="171"/>
      <c r="E10" s="171"/>
      <c r="F10" s="171"/>
      <c r="G10" s="171"/>
      <c r="H10" s="171"/>
      <c r="I10" s="274"/>
      <c r="J10" s="274"/>
      <c r="K10" s="274"/>
      <c r="L10" s="274"/>
      <c r="M10" s="274"/>
      <c r="N10" s="274"/>
    </row>
    <row r="11" spans="1:14" ht="12.6" customHeight="1" x14ac:dyDescent="0.2">
      <c r="A11" s="275">
        <v>1970</v>
      </c>
      <c r="B11" s="200">
        <v>192711</v>
      </c>
      <c r="C11" s="200">
        <v>3598</v>
      </c>
      <c r="D11" s="200">
        <v>1593</v>
      </c>
      <c r="E11" s="200">
        <v>2005</v>
      </c>
      <c r="F11" s="200">
        <v>298</v>
      </c>
      <c r="G11" s="200"/>
      <c r="H11" s="200">
        <v>2303</v>
      </c>
      <c r="I11" s="276">
        <v>18.8</v>
      </c>
      <c r="J11" s="276">
        <v>8.3000000000000007</v>
      </c>
      <c r="K11" s="276">
        <v>10.5</v>
      </c>
      <c r="L11" s="276">
        <v>1.6</v>
      </c>
      <c r="M11" s="276"/>
      <c r="N11" s="276">
        <v>12</v>
      </c>
    </row>
    <row r="12" spans="1:14" ht="12.6" customHeight="1" x14ac:dyDescent="0.2">
      <c r="A12" s="275">
        <v>1971</v>
      </c>
      <c r="B12" s="200">
        <v>193005</v>
      </c>
      <c r="C12" s="200">
        <v>3495</v>
      </c>
      <c r="D12" s="200">
        <v>1559</v>
      </c>
      <c r="E12" s="200">
        <v>1936</v>
      </c>
      <c r="F12" s="200">
        <v>-674</v>
      </c>
      <c r="G12" s="200"/>
      <c r="H12" s="200">
        <v>294</v>
      </c>
      <c r="I12" s="276">
        <v>18.100000000000001</v>
      </c>
      <c r="J12" s="276">
        <v>8.1</v>
      </c>
      <c r="K12" s="276">
        <v>10</v>
      </c>
      <c r="L12" s="276">
        <v>-3.5</v>
      </c>
      <c r="M12" s="276"/>
      <c r="N12" s="276">
        <v>1.5</v>
      </c>
    </row>
    <row r="13" spans="1:14" ht="12.6" customHeight="1" x14ac:dyDescent="0.2">
      <c r="A13" s="275">
        <v>1972</v>
      </c>
      <c r="B13" s="200">
        <v>194116</v>
      </c>
      <c r="C13" s="200">
        <v>3253</v>
      </c>
      <c r="D13" s="200">
        <v>1660</v>
      </c>
      <c r="E13" s="200">
        <v>1593</v>
      </c>
      <c r="F13" s="200">
        <v>-482</v>
      </c>
      <c r="G13" s="200"/>
      <c r="H13" s="200">
        <v>1111</v>
      </c>
      <c r="I13" s="276">
        <v>16.8</v>
      </c>
      <c r="J13" s="276">
        <v>8.6</v>
      </c>
      <c r="K13" s="276">
        <v>8.1999999999999993</v>
      </c>
      <c r="L13" s="276">
        <v>-2.5</v>
      </c>
      <c r="M13" s="276"/>
      <c r="N13" s="276">
        <v>5.7</v>
      </c>
    </row>
    <row r="14" spans="1:14" ht="12.6" customHeight="1" x14ac:dyDescent="0.2">
      <c r="A14" s="275">
        <v>1973</v>
      </c>
      <c r="B14" s="200">
        <v>195993</v>
      </c>
      <c r="C14" s="200">
        <v>3106</v>
      </c>
      <c r="D14" s="200">
        <v>1648</v>
      </c>
      <c r="E14" s="200">
        <v>1458</v>
      </c>
      <c r="F14" s="200">
        <v>419</v>
      </c>
      <c r="G14" s="200"/>
      <c r="H14" s="200">
        <v>1877</v>
      </c>
      <c r="I14" s="276">
        <v>15.9</v>
      </c>
      <c r="J14" s="276">
        <v>8.4</v>
      </c>
      <c r="K14" s="276">
        <v>7.5</v>
      </c>
      <c r="L14" s="276">
        <v>2.1</v>
      </c>
      <c r="M14" s="276"/>
      <c r="N14" s="276">
        <v>9.6</v>
      </c>
    </row>
    <row r="15" spans="1:14" ht="12.6" customHeight="1" x14ac:dyDescent="0.2">
      <c r="A15" s="275">
        <v>1974</v>
      </c>
      <c r="B15" s="200">
        <v>197188</v>
      </c>
      <c r="C15" s="200">
        <v>2975</v>
      </c>
      <c r="D15" s="200">
        <v>1614</v>
      </c>
      <c r="E15" s="200">
        <v>1361</v>
      </c>
      <c r="F15" s="200">
        <v>-166</v>
      </c>
      <c r="G15" s="200"/>
      <c r="H15" s="200">
        <v>1195</v>
      </c>
      <c r="I15" s="276">
        <v>15.1</v>
      </c>
      <c r="J15" s="276">
        <v>8.1999999999999993</v>
      </c>
      <c r="K15" s="276">
        <v>6.9</v>
      </c>
      <c r="L15" s="276">
        <v>-0.8</v>
      </c>
      <c r="M15" s="276"/>
      <c r="N15" s="276">
        <v>6.1</v>
      </c>
    </row>
    <row r="16" spans="1:14" ht="12.6" customHeight="1" x14ac:dyDescent="0.2">
      <c r="A16" s="275">
        <v>1975</v>
      </c>
      <c r="B16" s="200">
        <v>198167</v>
      </c>
      <c r="C16" s="200">
        <v>2681</v>
      </c>
      <c r="D16" s="200">
        <v>1685</v>
      </c>
      <c r="E16" s="200">
        <v>996</v>
      </c>
      <c r="F16" s="200">
        <v>-17</v>
      </c>
      <c r="G16" s="200"/>
      <c r="H16" s="200">
        <v>979</v>
      </c>
      <c r="I16" s="276">
        <v>13.6</v>
      </c>
      <c r="J16" s="276">
        <v>8.5</v>
      </c>
      <c r="K16" s="276">
        <v>5</v>
      </c>
      <c r="L16" s="276">
        <v>-0.1</v>
      </c>
      <c r="M16" s="276"/>
      <c r="N16" s="276">
        <v>5</v>
      </c>
    </row>
    <row r="17" spans="1:14" ht="12.6" customHeight="1" x14ac:dyDescent="0.2">
      <c r="A17" s="275">
        <v>1976</v>
      </c>
      <c r="B17" s="200">
        <v>198722</v>
      </c>
      <c r="C17" s="200">
        <v>2404</v>
      </c>
      <c r="D17" s="200">
        <v>1628</v>
      </c>
      <c r="E17" s="200">
        <v>776</v>
      </c>
      <c r="F17" s="200">
        <v>-221</v>
      </c>
      <c r="G17" s="200"/>
      <c r="H17" s="200">
        <v>555</v>
      </c>
      <c r="I17" s="276">
        <v>12.1</v>
      </c>
      <c r="J17" s="276">
        <v>8.1999999999999993</v>
      </c>
      <c r="K17" s="276">
        <v>3.9</v>
      </c>
      <c r="L17" s="276">
        <v>-1.1000000000000001</v>
      </c>
      <c r="M17" s="276"/>
      <c r="N17" s="276">
        <v>2.8</v>
      </c>
    </row>
    <row r="18" spans="1:14" ht="12.6" customHeight="1" x14ac:dyDescent="0.2">
      <c r="A18" s="275">
        <v>1977</v>
      </c>
      <c r="B18" s="200">
        <v>198953</v>
      </c>
      <c r="C18" s="200">
        <v>2255</v>
      </c>
      <c r="D18" s="200">
        <v>1722</v>
      </c>
      <c r="E18" s="200">
        <v>533</v>
      </c>
      <c r="F18" s="200">
        <v>-302</v>
      </c>
      <c r="G18" s="200"/>
      <c r="H18" s="200">
        <v>231</v>
      </c>
      <c r="I18" s="276">
        <v>11.3</v>
      </c>
      <c r="J18" s="276">
        <v>8.6999999999999993</v>
      </c>
      <c r="K18" s="276">
        <v>2.7</v>
      </c>
      <c r="L18" s="276">
        <v>-1.5</v>
      </c>
      <c r="M18" s="276"/>
      <c r="N18" s="276">
        <v>1.2</v>
      </c>
    </row>
    <row r="19" spans="1:14" ht="12.6" customHeight="1" x14ac:dyDescent="0.2">
      <c r="A19" s="275">
        <v>1978</v>
      </c>
      <c r="B19" s="200">
        <v>199041</v>
      </c>
      <c r="C19" s="200">
        <v>2118</v>
      </c>
      <c r="D19" s="200">
        <v>1698</v>
      </c>
      <c r="E19" s="200">
        <v>420</v>
      </c>
      <c r="F19" s="200">
        <v>-332</v>
      </c>
      <c r="G19" s="200"/>
      <c r="H19" s="200">
        <v>88</v>
      </c>
      <c r="I19" s="276">
        <v>10.6</v>
      </c>
      <c r="J19" s="276">
        <v>8.5</v>
      </c>
      <c r="K19" s="276">
        <v>2.1</v>
      </c>
      <c r="L19" s="276">
        <v>-1.7</v>
      </c>
      <c r="M19" s="276"/>
      <c r="N19" s="276">
        <v>0.4</v>
      </c>
    </row>
    <row r="20" spans="1:14" ht="12.6" customHeight="1" x14ac:dyDescent="0.2">
      <c r="A20" s="275">
        <v>1979</v>
      </c>
      <c r="B20" s="200">
        <v>199139</v>
      </c>
      <c r="C20" s="200">
        <v>2100</v>
      </c>
      <c r="D20" s="200">
        <v>1739</v>
      </c>
      <c r="E20" s="200">
        <v>361</v>
      </c>
      <c r="F20" s="200">
        <v>-263</v>
      </c>
      <c r="G20" s="200"/>
      <c r="H20" s="200">
        <v>98</v>
      </c>
      <c r="I20" s="276">
        <v>10.5</v>
      </c>
      <c r="J20" s="276">
        <v>8.6999999999999993</v>
      </c>
      <c r="K20" s="276">
        <v>1.8</v>
      </c>
      <c r="L20" s="276">
        <v>-1.3</v>
      </c>
      <c r="M20" s="276"/>
      <c r="N20" s="276">
        <v>0.5</v>
      </c>
    </row>
    <row r="21" spans="1:14" ht="12.6" customHeight="1" x14ac:dyDescent="0.2">
      <c r="A21" s="275">
        <v>1980</v>
      </c>
      <c r="B21" s="200">
        <v>199377</v>
      </c>
      <c r="C21" s="200">
        <v>2155</v>
      </c>
      <c r="D21" s="200">
        <v>1699</v>
      </c>
      <c r="E21" s="200">
        <v>456</v>
      </c>
      <c r="F21" s="200">
        <v>-218</v>
      </c>
      <c r="G21" s="200"/>
      <c r="H21" s="200">
        <v>238</v>
      </c>
      <c r="I21" s="276">
        <v>10.8</v>
      </c>
      <c r="J21" s="276">
        <v>8.5</v>
      </c>
      <c r="K21" s="276">
        <v>2.2999999999999998</v>
      </c>
      <c r="L21" s="276">
        <v>-1.1000000000000001</v>
      </c>
      <c r="M21" s="276"/>
      <c r="N21" s="276">
        <v>1.2</v>
      </c>
    </row>
    <row r="22" spans="1:14" ht="12.6" customHeight="1" x14ac:dyDescent="0.2">
      <c r="A22" s="275">
        <v>1981</v>
      </c>
      <c r="B22" s="200">
        <v>198379</v>
      </c>
      <c r="C22" s="200">
        <v>2038</v>
      </c>
      <c r="D22" s="200">
        <v>1683</v>
      </c>
      <c r="E22" s="200">
        <v>355</v>
      </c>
      <c r="F22" s="200">
        <v>-583</v>
      </c>
      <c r="G22" s="200"/>
      <c r="H22" s="200">
        <v>-998</v>
      </c>
      <c r="I22" s="276">
        <v>10.199999999999999</v>
      </c>
      <c r="J22" s="276">
        <v>8.5</v>
      </c>
      <c r="K22" s="276">
        <v>1.8</v>
      </c>
      <c r="L22" s="276">
        <v>-2.9</v>
      </c>
      <c r="M22" s="276"/>
      <c r="N22" s="276">
        <v>-5</v>
      </c>
    </row>
    <row r="23" spans="1:14" ht="12.6" customHeight="1" x14ac:dyDescent="0.2">
      <c r="A23" s="275">
        <v>1982</v>
      </c>
      <c r="B23" s="200">
        <v>198146</v>
      </c>
      <c r="C23" s="200">
        <v>2169</v>
      </c>
      <c r="D23" s="200">
        <v>1757</v>
      </c>
      <c r="E23" s="200">
        <v>412</v>
      </c>
      <c r="F23" s="200">
        <v>-645</v>
      </c>
      <c r="G23" s="200"/>
      <c r="H23" s="200">
        <v>-233</v>
      </c>
      <c r="I23" s="276">
        <v>10.9</v>
      </c>
      <c r="J23" s="276">
        <v>8.9</v>
      </c>
      <c r="K23" s="276">
        <v>2.1</v>
      </c>
      <c r="L23" s="276">
        <v>-3.3</v>
      </c>
      <c r="M23" s="276"/>
      <c r="N23" s="276">
        <v>-1.2</v>
      </c>
    </row>
    <row r="24" spans="1:14" ht="12.6" customHeight="1" x14ac:dyDescent="0.2">
      <c r="A24" s="275">
        <v>1983</v>
      </c>
      <c r="B24" s="200">
        <v>197856</v>
      </c>
      <c r="C24" s="200">
        <v>1972</v>
      </c>
      <c r="D24" s="200">
        <v>1687</v>
      </c>
      <c r="E24" s="200">
        <v>285</v>
      </c>
      <c r="F24" s="200">
        <v>-575</v>
      </c>
      <c r="G24" s="200"/>
      <c r="H24" s="200">
        <v>-290</v>
      </c>
      <c r="I24" s="276">
        <v>10</v>
      </c>
      <c r="J24" s="276">
        <v>8.5</v>
      </c>
      <c r="K24" s="276">
        <v>1.4</v>
      </c>
      <c r="L24" s="276">
        <v>-2.9</v>
      </c>
      <c r="M24" s="276"/>
      <c r="N24" s="276">
        <v>-1.5</v>
      </c>
    </row>
    <row r="25" spans="1:14" ht="12.6" customHeight="1" x14ac:dyDescent="0.2">
      <c r="A25" s="275">
        <v>1984</v>
      </c>
      <c r="B25" s="200">
        <v>198012</v>
      </c>
      <c r="C25" s="200">
        <v>1924</v>
      </c>
      <c r="D25" s="200">
        <v>1740</v>
      </c>
      <c r="E25" s="200">
        <v>184</v>
      </c>
      <c r="F25" s="200">
        <v>-28</v>
      </c>
      <c r="G25" s="200"/>
      <c r="H25" s="200">
        <v>156</v>
      </c>
      <c r="I25" s="276">
        <v>9.6999999999999993</v>
      </c>
      <c r="J25" s="276">
        <v>8.8000000000000007</v>
      </c>
      <c r="K25" s="276">
        <v>0.9</v>
      </c>
      <c r="L25" s="276">
        <v>-0.1</v>
      </c>
      <c r="M25" s="276"/>
      <c r="N25" s="276">
        <v>0.8</v>
      </c>
    </row>
    <row r="26" spans="1:14" ht="12.6" customHeight="1" x14ac:dyDescent="0.2">
      <c r="A26" s="275">
        <v>1985</v>
      </c>
      <c r="B26" s="200">
        <v>198207</v>
      </c>
      <c r="C26" s="200">
        <v>1992</v>
      </c>
      <c r="D26" s="200">
        <v>1688</v>
      </c>
      <c r="E26" s="200">
        <v>304</v>
      </c>
      <c r="F26" s="200">
        <v>-109</v>
      </c>
      <c r="G26" s="200"/>
      <c r="H26" s="200">
        <v>195</v>
      </c>
      <c r="I26" s="276">
        <v>10.1</v>
      </c>
      <c r="J26" s="276">
        <v>8.5</v>
      </c>
      <c r="K26" s="276">
        <v>1.5</v>
      </c>
      <c r="L26" s="276">
        <v>-0.6</v>
      </c>
      <c r="M26" s="276"/>
      <c r="N26" s="276">
        <v>1</v>
      </c>
    </row>
    <row r="27" spans="1:14" ht="12.6" customHeight="1" x14ac:dyDescent="0.2">
      <c r="A27" s="275">
        <v>1986</v>
      </c>
      <c r="B27" s="200">
        <v>198206</v>
      </c>
      <c r="C27" s="200">
        <v>1958</v>
      </c>
      <c r="D27" s="200">
        <v>1806</v>
      </c>
      <c r="E27" s="200">
        <v>152</v>
      </c>
      <c r="F27" s="200">
        <v>-153</v>
      </c>
      <c r="G27" s="200"/>
      <c r="H27" s="200">
        <v>-1</v>
      </c>
      <c r="I27" s="276">
        <v>9.9</v>
      </c>
      <c r="J27" s="276">
        <v>9.1</v>
      </c>
      <c r="K27" s="276">
        <v>0.8</v>
      </c>
      <c r="L27" s="276">
        <v>-0.8</v>
      </c>
      <c r="M27" s="276"/>
      <c r="N27" s="276" t="s">
        <v>703</v>
      </c>
    </row>
    <row r="28" spans="1:14" ht="12.6" customHeight="1" x14ac:dyDescent="0.2">
      <c r="A28" s="275">
        <v>1987</v>
      </c>
      <c r="B28" s="200">
        <v>198275</v>
      </c>
      <c r="C28" s="200">
        <v>1948</v>
      </c>
      <c r="D28" s="200">
        <v>1654</v>
      </c>
      <c r="E28" s="200">
        <v>294</v>
      </c>
      <c r="F28" s="200">
        <v>-225</v>
      </c>
      <c r="G28" s="200"/>
      <c r="H28" s="200">
        <v>69</v>
      </c>
      <c r="I28" s="276">
        <v>9.8000000000000007</v>
      </c>
      <c r="J28" s="276">
        <v>8.3000000000000007</v>
      </c>
      <c r="K28" s="276">
        <v>1.5</v>
      </c>
      <c r="L28" s="276">
        <v>-1.1000000000000001</v>
      </c>
      <c r="M28" s="276"/>
      <c r="N28" s="276">
        <v>0.3</v>
      </c>
    </row>
    <row r="29" spans="1:14" ht="12.6" customHeight="1" x14ac:dyDescent="0.2">
      <c r="A29" s="275">
        <v>1988</v>
      </c>
      <c r="B29" s="200">
        <v>198569</v>
      </c>
      <c r="C29" s="200">
        <v>2156</v>
      </c>
      <c r="D29" s="200">
        <v>1615</v>
      </c>
      <c r="E29" s="200">
        <v>541</v>
      </c>
      <c r="F29" s="200">
        <v>-247</v>
      </c>
      <c r="G29" s="200"/>
      <c r="H29" s="200">
        <v>294</v>
      </c>
      <c r="I29" s="276">
        <v>10.9</v>
      </c>
      <c r="J29" s="276">
        <v>8.1</v>
      </c>
      <c r="K29" s="276">
        <v>2.7</v>
      </c>
      <c r="L29" s="276">
        <v>-1.2</v>
      </c>
      <c r="M29" s="276"/>
      <c r="N29" s="276">
        <v>1.5</v>
      </c>
    </row>
    <row r="30" spans="1:14" ht="12.6" customHeight="1" x14ac:dyDescent="0.2">
      <c r="A30" s="275">
        <v>1989</v>
      </c>
      <c r="B30" s="200">
        <v>199120</v>
      </c>
      <c r="C30" s="200">
        <v>2124</v>
      </c>
      <c r="D30" s="200">
        <v>1649</v>
      </c>
      <c r="E30" s="200">
        <v>475</v>
      </c>
      <c r="F30" s="200">
        <v>76</v>
      </c>
      <c r="G30" s="200"/>
      <c r="H30" s="200">
        <v>551</v>
      </c>
      <c r="I30" s="276">
        <v>10.7</v>
      </c>
      <c r="J30" s="276">
        <v>8.3000000000000007</v>
      </c>
      <c r="K30" s="276">
        <v>2.4</v>
      </c>
      <c r="L30" s="276">
        <v>0.4</v>
      </c>
      <c r="M30" s="276"/>
      <c r="N30" s="276">
        <v>2.8</v>
      </c>
    </row>
    <row r="31" spans="1:14" ht="12.6" customHeight="1" x14ac:dyDescent="0.2">
      <c r="A31" s="275">
        <v>1990</v>
      </c>
      <c r="B31" s="200">
        <v>199479</v>
      </c>
      <c r="C31" s="200">
        <v>2133</v>
      </c>
      <c r="D31" s="200">
        <v>1664</v>
      </c>
      <c r="E31" s="200">
        <v>469</v>
      </c>
      <c r="F31" s="200">
        <v>-110</v>
      </c>
      <c r="G31" s="200"/>
      <c r="H31" s="200">
        <v>359</v>
      </c>
      <c r="I31" s="276">
        <v>10.7</v>
      </c>
      <c r="J31" s="276">
        <v>8.3000000000000007</v>
      </c>
      <c r="K31" s="276">
        <v>2.4</v>
      </c>
      <c r="L31" s="276">
        <v>-0.6</v>
      </c>
      <c r="M31" s="276"/>
      <c r="N31" s="276">
        <v>1.8</v>
      </c>
    </row>
    <row r="32" spans="1:14" ht="12.6" customHeight="1" x14ac:dyDescent="0.2">
      <c r="A32" s="275">
        <v>1991</v>
      </c>
      <c r="B32" s="200">
        <v>197913</v>
      </c>
      <c r="C32" s="200">
        <v>2110</v>
      </c>
      <c r="D32" s="200">
        <v>1687</v>
      </c>
      <c r="E32" s="200">
        <v>423</v>
      </c>
      <c r="F32" s="200">
        <v>-53</v>
      </c>
      <c r="G32" s="200"/>
      <c r="H32" s="200">
        <v>-1566</v>
      </c>
      <c r="I32" s="276">
        <v>10.6</v>
      </c>
      <c r="J32" s="276">
        <v>8.5</v>
      </c>
      <c r="K32" s="276">
        <v>2.1</v>
      </c>
      <c r="L32" s="276">
        <v>-0.3</v>
      </c>
      <c r="M32" s="276"/>
      <c r="N32" s="276">
        <v>-7.9</v>
      </c>
    </row>
    <row r="33" spans="1:14" ht="12.6" customHeight="1" x14ac:dyDescent="0.2">
      <c r="A33" s="275">
        <v>1992</v>
      </c>
      <c r="B33" s="200">
        <v>199485</v>
      </c>
      <c r="C33" s="200">
        <v>2201</v>
      </c>
      <c r="D33" s="200">
        <v>1669</v>
      </c>
      <c r="E33" s="200">
        <v>532</v>
      </c>
      <c r="F33" s="200">
        <v>1040</v>
      </c>
      <c r="G33" s="200"/>
      <c r="H33" s="200">
        <v>1572</v>
      </c>
      <c r="I33" s="276">
        <v>11.1</v>
      </c>
      <c r="J33" s="276">
        <v>8.4</v>
      </c>
      <c r="K33" s="276">
        <v>2.7</v>
      </c>
      <c r="L33" s="276">
        <v>5.2</v>
      </c>
      <c r="M33" s="276"/>
      <c r="N33" s="276">
        <v>7.9</v>
      </c>
    </row>
    <row r="34" spans="1:14" ht="12.6" customHeight="1" x14ac:dyDescent="0.2">
      <c r="A34" s="275">
        <v>1993</v>
      </c>
      <c r="B34" s="200">
        <v>200104</v>
      </c>
      <c r="C34" s="200">
        <v>2129</v>
      </c>
      <c r="D34" s="200">
        <v>1773</v>
      </c>
      <c r="E34" s="200">
        <v>356</v>
      </c>
      <c r="F34" s="200">
        <v>263</v>
      </c>
      <c r="G34" s="200"/>
      <c r="H34" s="200">
        <v>619</v>
      </c>
      <c r="I34" s="276">
        <v>10.7</v>
      </c>
      <c r="J34" s="276">
        <v>8.9</v>
      </c>
      <c r="K34" s="276">
        <v>1.8</v>
      </c>
      <c r="L34" s="276">
        <v>1.3</v>
      </c>
      <c r="M34" s="276"/>
      <c r="N34" s="276">
        <v>3.1</v>
      </c>
    </row>
    <row r="35" spans="1:14" ht="12.6" customHeight="1" x14ac:dyDescent="0.2">
      <c r="A35" s="275">
        <v>1994</v>
      </c>
      <c r="B35" s="200">
        <v>200797</v>
      </c>
      <c r="C35" s="200">
        <v>2103</v>
      </c>
      <c r="D35" s="200">
        <v>1756</v>
      </c>
      <c r="E35" s="200">
        <v>347</v>
      </c>
      <c r="F35" s="200">
        <v>346</v>
      </c>
      <c r="G35" s="200"/>
      <c r="H35" s="200">
        <v>693</v>
      </c>
      <c r="I35" s="276">
        <v>10.5</v>
      </c>
      <c r="J35" s="276">
        <v>8.8000000000000007</v>
      </c>
      <c r="K35" s="276">
        <v>1.7</v>
      </c>
      <c r="L35" s="276">
        <v>1.7</v>
      </c>
      <c r="M35" s="276"/>
      <c r="N35" s="276">
        <v>3.5</v>
      </c>
    </row>
    <row r="36" spans="1:14" ht="12.6" customHeight="1" x14ac:dyDescent="0.2">
      <c r="A36" s="275">
        <v>1995</v>
      </c>
      <c r="B36" s="200">
        <v>201808</v>
      </c>
      <c r="C36" s="200">
        <v>2148</v>
      </c>
      <c r="D36" s="200">
        <v>1584</v>
      </c>
      <c r="E36" s="200">
        <v>564</v>
      </c>
      <c r="F36" s="200">
        <v>447</v>
      </c>
      <c r="G36" s="200"/>
      <c r="H36" s="200">
        <v>1011</v>
      </c>
      <c r="I36" s="276">
        <v>10.7</v>
      </c>
      <c r="J36" s="276">
        <v>7.9</v>
      </c>
      <c r="K36" s="276">
        <v>2.8</v>
      </c>
      <c r="L36" s="276">
        <v>2.2000000000000002</v>
      </c>
      <c r="M36" s="276"/>
      <c r="N36" s="276">
        <v>5</v>
      </c>
    </row>
    <row r="37" spans="1:14" ht="12.6" customHeight="1" x14ac:dyDescent="0.2">
      <c r="A37" s="275">
        <v>1996</v>
      </c>
      <c r="B37" s="200">
        <v>202690</v>
      </c>
      <c r="C37" s="200">
        <v>2204</v>
      </c>
      <c r="D37" s="200">
        <v>1772</v>
      </c>
      <c r="E37" s="200">
        <v>432</v>
      </c>
      <c r="F37" s="200">
        <v>450</v>
      </c>
      <c r="G37" s="200"/>
      <c r="H37" s="200">
        <v>882</v>
      </c>
      <c r="I37" s="276">
        <v>10.9</v>
      </c>
      <c r="J37" s="276">
        <v>8.8000000000000007</v>
      </c>
      <c r="K37" s="276">
        <v>2.1</v>
      </c>
      <c r="L37" s="276">
        <v>2.2000000000000002</v>
      </c>
      <c r="M37" s="276"/>
      <c r="N37" s="276">
        <v>4.4000000000000004</v>
      </c>
    </row>
    <row r="38" spans="1:14" ht="12.6" customHeight="1" x14ac:dyDescent="0.2">
      <c r="A38" s="275">
        <v>1997</v>
      </c>
      <c r="B38" s="200">
        <v>204013</v>
      </c>
      <c r="C38" s="200">
        <v>2285</v>
      </c>
      <c r="D38" s="200">
        <v>1680</v>
      </c>
      <c r="E38" s="200">
        <v>605</v>
      </c>
      <c r="F38" s="200">
        <v>718</v>
      </c>
      <c r="G38" s="200"/>
      <c r="H38" s="200">
        <v>1323</v>
      </c>
      <c r="I38" s="276">
        <v>11.2</v>
      </c>
      <c r="J38" s="276">
        <v>8.3000000000000007</v>
      </c>
      <c r="K38" s="276">
        <v>3</v>
      </c>
      <c r="L38" s="276">
        <v>3.5</v>
      </c>
      <c r="M38" s="276"/>
      <c r="N38" s="276">
        <v>6.5</v>
      </c>
    </row>
    <row r="39" spans="1:14" ht="12.6" customHeight="1" x14ac:dyDescent="0.2">
      <c r="A39" s="275">
        <v>1998</v>
      </c>
      <c r="B39" s="200">
        <v>205071</v>
      </c>
      <c r="C39" s="200">
        <v>2294</v>
      </c>
      <c r="D39" s="200">
        <v>1768</v>
      </c>
      <c r="E39" s="200">
        <v>526</v>
      </c>
      <c r="F39" s="200">
        <v>532</v>
      </c>
      <c r="G39" s="200"/>
      <c r="H39" s="200">
        <v>1058</v>
      </c>
      <c r="I39" s="276">
        <v>11.2</v>
      </c>
      <c r="J39" s="276">
        <v>8.6</v>
      </c>
      <c r="K39" s="276">
        <v>2.6</v>
      </c>
      <c r="L39" s="276">
        <v>2.6</v>
      </c>
      <c r="M39" s="276"/>
      <c r="N39" s="276">
        <v>5.2</v>
      </c>
    </row>
    <row r="40" spans="1:14" ht="12.6" customHeight="1" x14ac:dyDescent="0.2">
      <c r="A40" s="275">
        <v>1999</v>
      </c>
      <c r="B40" s="200">
        <v>206172</v>
      </c>
      <c r="C40" s="200">
        <v>2353</v>
      </c>
      <c r="D40" s="200">
        <v>1751</v>
      </c>
      <c r="E40" s="200">
        <v>602</v>
      </c>
      <c r="F40" s="200">
        <v>499</v>
      </c>
      <c r="G40" s="200"/>
      <c r="H40" s="200">
        <v>1101</v>
      </c>
      <c r="I40" s="276">
        <v>11.4</v>
      </c>
      <c r="J40" s="276">
        <v>8.5</v>
      </c>
      <c r="K40" s="276">
        <v>2.9</v>
      </c>
      <c r="L40" s="276">
        <v>2.4</v>
      </c>
      <c r="M40" s="276"/>
      <c r="N40" s="276">
        <v>5.4</v>
      </c>
    </row>
    <row r="41" spans="1:14" ht="12.6" customHeight="1" x14ac:dyDescent="0.2">
      <c r="A41" s="275">
        <v>2000</v>
      </c>
      <c r="B41" s="200">
        <v>207171</v>
      </c>
      <c r="C41" s="200">
        <v>2236</v>
      </c>
      <c r="D41" s="200">
        <v>1695</v>
      </c>
      <c r="E41" s="200">
        <v>541</v>
      </c>
      <c r="F41" s="200">
        <v>458</v>
      </c>
      <c r="G41" s="200"/>
      <c r="H41" s="200">
        <v>999</v>
      </c>
      <c r="I41" s="276">
        <v>10.8</v>
      </c>
      <c r="J41" s="276">
        <v>8.1999999999999993</v>
      </c>
      <c r="K41" s="276">
        <v>2.6</v>
      </c>
      <c r="L41" s="276">
        <v>2.2000000000000002</v>
      </c>
      <c r="M41" s="276"/>
      <c r="N41" s="276">
        <v>4.8</v>
      </c>
    </row>
    <row r="42" spans="1:14" ht="12.6" customHeight="1" x14ac:dyDescent="0.2">
      <c r="A42" s="275">
        <v>2001</v>
      </c>
      <c r="B42" s="200">
        <v>205378</v>
      </c>
      <c r="C42" s="200">
        <v>2256</v>
      </c>
      <c r="D42" s="200">
        <v>1737</v>
      </c>
      <c r="E42" s="200">
        <v>519</v>
      </c>
      <c r="F42" s="200">
        <v>-2312</v>
      </c>
      <c r="G42" s="200"/>
      <c r="H42" s="200">
        <v>-1793</v>
      </c>
      <c r="I42" s="276">
        <v>10.93688264909138</v>
      </c>
      <c r="J42" s="276">
        <v>8.4208178907232831</v>
      </c>
      <c r="K42" s="276">
        <v>2.5160647583680968</v>
      </c>
      <c r="L42" s="276">
        <v>-11.2083655517284</v>
      </c>
      <c r="M42" s="276"/>
      <c r="N42" s="276">
        <v>-8.6923007933603049</v>
      </c>
    </row>
    <row r="43" spans="1:14" ht="12.6" customHeight="1" x14ac:dyDescent="0.2">
      <c r="A43" s="275">
        <v>2002</v>
      </c>
      <c r="B43" s="200">
        <v>207071</v>
      </c>
      <c r="C43" s="200">
        <v>2237</v>
      </c>
      <c r="D43" s="200">
        <v>1678</v>
      </c>
      <c r="E43" s="200">
        <v>559</v>
      </c>
      <c r="F43" s="200">
        <v>1134</v>
      </c>
      <c r="G43" s="200"/>
      <c r="H43" s="200">
        <v>1693</v>
      </c>
      <c r="I43" s="276">
        <v>10.8</v>
      </c>
      <c r="J43" s="276">
        <v>8.1</v>
      </c>
      <c r="K43" s="276">
        <v>2.7</v>
      </c>
      <c r="L43" s="276">
        <v>5.5</v>
      </c>
      <c r="M43" s="276"/>
      <c r="N43" s="276">
        <v>8.1999999999999993</v>
      </c>
    </row>
    <row r="44" spans="1:14" ht="12.6" customHeight="1" x14ac:dyDescent="0.2">
      <c r="A44" s="275">
        <v>2003</v>
      </c>
      <c r="B44" s="200">
        <v>208658</v>
      </c>
      <c r="C44" s="200">
        <v>2355</v>
      </c>
      <c r="D44" s="200">
        <v>1814</v>
      </c>
      <c r="E44" s="200">
        <v>541</v>
      </c>
      <c r="F44" s="200">
        <v>1046</v>
      </c>
      <c r="G44" s="200"/>
      <c r="H44" s="200">
        <v>1587</v>
      </c>
      <c r="I44" s="276">
        <v>11.3</v>
      </c>
      <c r="J44" s="276">
        <v>8.6999999999999993</v>
      </c>
      <c r="K44" s="276">
        <v>2.6</v>
      </c>
      <c r="L44" s="276">
        <v>5</v>
      </c>
      <c r="M44" s="276"/>
      <c r="N44" s="276">
        <v>7.6</v>
      </c>
    </row>
    <row r="45" spans="1:14" ht="12.6" customHeight="1" x14ac:dyDescent="0.2">
      <c r="A45" s="275">
        <v>2004</v>
      </c>
      <c r="B45" s="200">
        <v>210831</v>
      </c>
      <c r="C45" s="200">
        <v>2300</v>
      </c>
      <c r="D45" s="200">
        <v>1724</v>
      </c>
      <c r="E45" s="200">
        <v>576</v>
      </c>
      <c r="F45" s="200">
        <v>1597</v>
      </c>
      <c r="G45" s="200"/>
      <c r="H45" s="200">
        <v>2173</v>
      </c>
      <c r="I45" s="276">
        <v>11</v>
      </c>
      <c r="J45" s="276">
        <v>8.1999999999999993</v>
      </c>
      <c r="K45" s="276">
        <v>2.7</v>
      </c>
      <c r="L45" s="276">
        <v>7.6</v>
      </c>
      <c r="M45" s="276"/>
      <c r="N45" s="276">
        <v>10.4</v>
      </c>
    </row>
    <row r="46" spans="1:14" ht="12.6" customHeight="1" x14ac:dyDescent="0.2">
      <c r="A46" s="275">
        <v>2005</v>
      </c>
      <c r="B46" s="200">
        <v>213324</v>
      </c>
      <c r="C46" s="200">
        <v>2369</v>
      </c>
      <c r="D46" s="200">
        <v>1812</v>
      </c>
      <c r="E46" s="200">
        <v>557</v>
      </c>
      <c r="F46" s="200">
        <v>1936</v>
      </c>
      <c r="G46" s="200"/>
      <c r="H46" s="200">
        <v>2493</v>
      </c>
      <c r="I46" s="276">
        <v>11.2</v>
      </c>
      <c r="J46" s="276">
        <v>8.5</v>
      </c>
      <c r="K46" s="276">
        <v>2.6</v>
      </c>
      <c r="L46" s="276">
        <v>9.1</v>
      </c>
      <c r="M46" s="276"/>
      <c r="N46" s="276">
        <v>11.8</v>
      </c>
    </row>
    <row r="47" spans="1:14" ht="12.6" customHeight="1" x14ac:dyDescent="0.2">
      <c r="A47" s="275">
        <v>2006</v>
      </c>
      <c r="B47" s="200">
        <v>215392</v>
      </c>
      <c r="C47" s="200">
        <v>2306</v>
      </c>
      <c r="D47" s="200">
        <v>1762</v>
      </c>
      <c r="E47" s="200">
        <v>544</v>
      </c>
      <c r="F47" s="200">
        <v>1524</v>
      </c>
      <c r="G47" s="200"/>
      <c r="H47" s="200">
        <v>2068</v>
      </c>
      <c r="I47" s="276">
        <v>10.8</v>
      </c>
      <c r="J47" s="276">
        <v>8.1999999999999993</v>
      </c>
      <c r="K47" s="276">
        <v>2.5</v>
      </c>
      <c r="L47" s="276">
        <v>7.1</v>
      </c>
      <c r="M47" s="276"/>
      <c r="N47" s="276">
        <v>9.6</v>
      </c>
    </row>
    <row r="48" spans="1:14" ht="12.6" customHeight="1" x14ac:dyDescent="0.2">
      <c r="A48" s="275">
        <v>2007</v>
      </c>
      <c r="B48" s="200">
        <v>217923</v>
      </c>
      <c r="C48" s="200">
        <v>2356</v>
      </c>
      <c r="D48" s="200">
        <v>1745</v>
      </c>
      <c r="E48" s="200">
        <v>611</v>
      </c>
      <c r="F48" s="200">
        <v>1920</v>
      </c>
      <c r="G48" s="200"/>
      <c r="H48" s="200">
        <v>2531</v>
      </c>
      <c r="I48" s="276">
        <v>10.9</v>
      </c>
      <c r="J48" s="276">
        <v>8.1</v>
      </c>
      <c r="K48" s="276">
        <v>2.8</v>
      </c>
      <c r="L48" s="276">
        <v>8.9</v>
      </c>
      <c r="M48" s="276"/>
      <c r="N48" s="276">
        <v>11.7</v>
      </c>
    </row>
    <row r="49" spans="1:26" ht="12.6" customHeight="1" x14ac:dyDescent="0.2">
      <c r="A49" s="275">
        <v>2008</v>
      </c>
      <c r="B49" s="200">
        <v>220452</v>
      </c>
      <c r="C49" s="200">
        <v>2468</v>
      </c>
      <c r="D49" s="200">
        <v>1842</v>
      </c>
      <c r="E49" s="200">
        <v>626</v>
      </c>
      <c r="F49" s="200">
        <v>1903</v>
      </c>
      <c r="G49" s="200"/>
      <c r="H49" s="200">
        <v>2529</v>
      </c>
      <c r="I49" s="276">
        <v>11.3</v>
      </c>
      <c r="J49" s="276">
        <v>8.4</v>
      </c>
      <c r="K49" s="276">
        <v>2.9</v>
      </c>
      <c r="L49" s="276">
        <v>8.6999999999999993</v>
      </c>
      <c r="M49" s="276"/>
      <c r="N49" s="276">
        <v>11.5</v>
      </c>
    </row>
    <row r="50" spans="1:26" ht="12.6" customHeight="1" x14ac:dyDescent="0.2">
      <c r="A50" s="275">
        <v>2009</v>
      </c>
      <c r="B50" s="200">
        <v>222600</v>
      </c>
      <c r="C50" s="200">
        <v>2227</v>
      </c>
      <c r="D50" s="200">
        <v>1844</v>
      </c>
      <c r="E50" s="200">
        <v>383</v>
      </c>
      <c r="F50" s="200">
        <v>1765</v>
      </c>
      <c r="G50" s="200"/>
      <c r="H50" s="200">
        <v>2148</v>
      </c>
      <c r="I50" s="276">
        <v>10.1</v>
      </c>
      <c r="J50" s="276">
        <v>8.3000000000000007</v>
      </c>
      <c r="K50" s="276">
        <v>1.7</v>
      </c>
      <c r="L50" s="276">
        <v>8</v>
      </c>
      <c r="M50" s="276"/>
      <c r="N50" s="276">
        <v>9.6999999999999993</v>
      </c>
    </row>
    <row r="51" spans="1:26" ht="12.6" customHeight="1" x14ac:dyDescent="0.2">
      <c r="A51" s="275">
        <v>2010</v>
      </c>
      <c r="B51" s="200">
        <v>224383</v>
      </c>
      <c r="C51" s="200">
        <v>2319</v>
      </c>
      <c r="D51" s="200">
        <v>1884</v>
      </c>
      <c r="E51" s="200">
        <v>435</v>
      </c>
      <c r="F51" s="200">
        <v>1348</v>
      </c>
      <c r="G51" s="200"/>
      <c r="H51" s="200">
        <v>1783</v>
      </c>
      <c r="I51" s="276">
        <v>10.4</v>
      </c>
      <c r="J51" s="276">
        <v>8.4</v>
      </c>
      <c r="K51" s="276">
        <v>1.9</v>
      </c>
      <c r="L51" s="276">
        <v>6</v>
      </c>
      <c r="M51" s="276"/>
      <c r="N51" s="276">
        <v>8</v>
      </c>
    </row>
    <row r="52" spans="1:26" ht="12.6" customHeight="1" x14ac:dyDescent="0.2">
      <c r="A52" s="275">
        <v>2011</v>
      </c>
      <c r="B52" s="200">
        <v>225945</v>
      </c>
      <c r="C52" s="200">
        <v>2305</v>
      </c>
      <c r="D52" s="200">
        <v>1911</v>
      </c>
      <c r="E52" s="200">
        <v>394</v>
      </c>
      <c r="F52" s="200">
        <v>1168</v>
      </c>
      <c r="G52" s="200"/>
      <c r="H52" s="200">
        <v>1562</v>
      </c>
      <c r="I52" s="276">
        <v>10.199999999999999</v>
      </c>
      <c r="J52" s="276">
        <v>8.5</v>
      </c>
      <c r="K52" s="276">
        <v>1.7</v>
      </c>
      <c r="L52" s="276">
        <v>5.2</v>
      </c>
      <c r="M52" s="276"/>
      <c r="N52" s="276">
        <v>6.9</v>
      </c>
    </row>
    <row r="53" spans="1:26" ht="12.6" customHeight="1" x14ac:dyDescent="0.2">
      <c r="A53" s="275">
        <v>2012</v>
      </c>
      <c r="B53" s="200">
        <v>227855</v>
      </c>
      <c r="C53" s="200">
        <v>2341</v>
      </c>
      <c r="D53" s="200">
        <v>1994</v>
      </c>
      <c r="E53" s="200">
        <v>347</v>
      </c>
      <c r="F53" s="200">
        <v>1563</v>
      </c>
      <c r="G53" s="200"/>
      <c r="H53" s="200">
        <v>1910</v>
      </c>
      <c r="I53" s="276">
        <v>10.3</v>
      </c>
      <c r="J53" s="276">
        <v>8.8000000000000007</v>
      </c>
      <c r="K53" s="276">
        <v>1.5</v>
      </c>
      <c r="L53" s="276">
        <v>6.9</v>
      </c>
      <c r="M53" s="276"/>
      <c r="N53" s="276">
        <v>8.4</v>
      </c>
    </row>
    <row r="54" spans="1:26" ht="12.6" customHeight="1" x14ac:dyDescent="0.2">
      <c r="A54" s="275">
        <v>2013</v>
      </c>
      <c r="B54" s="200">
        <v>229798</v>
      </c>
      <c r="C54" s="200">
        <v>2272</v>
      </c>
      <c r="D54" s="200">
        <v>1967</v>
      </c>
      <c r="E54" s="200">
        <v>305</v>
      </c>
      <c r="F54" s="200">
        <v>1638</v>
      </c>
      <c r="G54" s="200"/>
      <c r="H54" s="200">
        <v>1943</v>
      </c>
      <c r="I54" s="276">
        <v>9.9</v>
      </c>
      <c r="J54" s="276">
        <v>8.6</v>
      </c>
      <c r="K54" s="276">
        <v>1.3</v>
      </c>
      <c r="L54" s="276">
        <v>7.2</v>
      </c>
      <c r="M54" s="276"/>
      <c r="N54" s="276">
        <v>8.5</v>
      </c>
      <c r="S54" s="141"/>
    </row>
    <row r="55" spans="1:26" ht="12.6" customHeight="1" x14ac:dyDescent="0.2">
      <c r="A55" s="275">
        <v>2014</v>
      </c>
      <c r="B55" s="200">
        <v>230863</v>
      </c>
      <c r="C55" s="200">
        <v>2363</v>
      </c>
      <c r="D55" s="200">
        <v>2018</v>
      </c>
      <c r="E55" s="200">
        <v>345</v>
      </c>
      <c r="F55" s="200">
        <v>720</v>
      </c>
      <c r="G55" s="200"/>
      <c r="H55" s="200">
        <v>1065</v>
      </c>
      <c r="I55" s="276">
        <v>10.3</v>
      </c>
      <c r="J55" s="276">
        <v>8.8000000000000007</v>
      </c>
      <c r="K55" s="276">
        <v>1.5</v>
      </c>
      <c r="L55" s="276">
        <v>3.1</v>
      </c>
      <c r="M55" s="276"/>
      <c r="N55" s="276">
        <v>4.5999999999999996</v>
      </c>
      <c r="S55" s="141"/>
      <c r="T55" s="141"/>
    </row>
    <row r="56" spans="1:26" ht="12.6" customHeight="1" x14ac:dyDescent="0.2">
      <c r="A56" s="275">
        <v>2015</v>
      </c>
      <c r="B56" s="200">
        <v>231949</v>
      </c>
      <c r="C56" s="200">
        <v>2243</v>
      </c>
      <c r="D56" s="200">
        <v>2039</v>
      </c>
      <c r="E56" s="200">
        <v>204</v>
      </c>
      <c r="F56" s="200">
        <v>882</v>
      </c>
      <c r="G56" s="200"/>
      <c r="H56" s="200">
        <v>1086</v>
      </c>
      <c r="I56" s="276">
        <v>9.6999999999999993</v>
      </c>
      <c r="J56" s="276">
        <v>8.8000000000000007</v>
      </c>
      <c r="K56" s="276">
        <v>0.9</v>
      </c>
      <c r="L56" s="276">
        <v>3.8</v>
      </c>
      <c r="M56" s="276"/>
      <c r="N56" s="276">
        <v>4.7</v>
      </c>
      <c r="S56" s="141"/>
    </row>
    <row r="57" spans="1:26" ht="12.6" customHeight="1" x14ac:dyDescent="0.2">
      <c r="A57" s="275">
        <v>2016</v>
      </c>
      <c r="B57" s="200">
        <v>233287</v>
      </c>
      <c r="C57" s="200">
        <v>2263</v>
      </c>
      <c r="D57" s="200">
        <v>2051</v>
      </c>
      <c r="E57" s="200">
        <v>212</v>
      </c>
      <c r="F57" s="200">
        <v>1126</v>
      </c>
      <c r="G57" s="200"/>
      <c r="H57" s="200">
        <v>1338</v>
      </c>
      <c r="I57" s="276">
        <v>9.6999999999999993</v>
      </c>
      <c r="J57" s="276">
        <v>8.8000000000000007</v>
      </c>
      <c r="K57" s="276">
        <v>0.9</v>
      </c>
      <c r="L57" s="276">
        <v>4.8</v>
      </c>
      <c r="M57" s="276"/>
      <c r="N57" s="276">
        <v>5.8</v>
      </c>
      <c r="S57" s="141"/>
      <c r="T57" s="141"/>
    </row>
    <row r="58" spans="1:26" ht="12.6" customHeight="1" x14ac:dyDescent="0.2">
      <c r="A58" s="275">
        <v>2017</v>
      </c>
      <c r="B58" s="200">
        <v>234517</v>
      </c>
      <c r="C58" s="200">
        <v>2201</v>
      </c>
      <c r="D58" s="200">
        <v>2036</v>
      </c>
      <c r="E58" s="200">
        <v>165</v>
      </c>
      <c r="F58" s="200">
        <v>1065</v>
      </c>
      <c r="G58" s="200"/>
      <c r="H58" s="200">
        <v>1230</v>
      </c>
      <c r="I58" s="276">
        <v>9.4</v>
      </c>
      <c r="J58" s="276">
        <v>8.6999999999999993</v>
      </c>
      <c r="K58" s="276">
        <v>0.7</v>
      </c>
      <c r="L58" s="276">
        <v>4.5999999999999996</v>
      </c>
      <c r="M58" s="276"/>
      <c r="N58" s="276">
        <v>5.3</v>
      </c>
      <c r="S58" s="141"/>
    </row>
    <row r="59" spans="1:26" ht="12.6" customHeight="1" x14ac:dyDescent="0.2">
      <c r="A59" s="275">
        <v>2018</v>
      </c>
      <c r="B59" s="200">
        <v>235699</v>
      </c>
      <c r="C59" s="200">
        <v>2226</v>
      </c>
      <c r="D59" s="200">
        <v>2145</v>
      </c>
      <c r="E59" s="200">
        <v>81</v>
      </c>
      <c r="F59" s="200">
        <v>1101</v>
      </c>
      <c r="G59" s="200"/>
      <c r="H59" s="200">
        <v>1182</v>
      </c>
      <c r="I59" s="276">
        <v>9.5</v>
      </c>
      <c r="J59" s="276">
        <v>9.1</v>
      </c>
      <c r="K59" s="276">
        <v>0.3</v>
      </c>
      <c r="L59" s="276">
        <v>4.7</v>
      </c>
      <c r="M59" s="276"/>
      <c r="N59" s="276">
        <v>5</v>
      </c>
      <c r="S59" s="141"/>
      <c r="T59" s="141"/>
    </row>
    <row r="60" spans="1:26" ht="12.6" customHeight="1" x14ac:dyDescent="0.2">
      <c r="A60" s="275">
        <v>2019</v>
      </c>
      <c r="B60" s="200">
        <v>236388</v>
      </c>
      <c r="C60" s="200">
        <v>2197</v>
      </c>
      <c r="D60" s="200">
        <v>2038</v>
      </c>
      <c r="E60" s="200">
        <v>159</v>
      </c>
      <c r="F60" s="200">
        <v>30</v>
      </c>
      <c r="G60" s="200">
        <v>500</v>
      </c>
      <c r="H60" s="200">
        <v>689</v>
      </c>
      <c r="I60" s="276">
        <v>9.3000000000000007</v>
      </c>
      <c r="J60" s="276">
        <v>8.6</v>
      </c>
      <c r="K60" s="276">
        <v>0.7</v>
      </c>
      <c r="L60" s="276">
        <v>0.1</v>
      </c>
      <c r="M60" s="276">
        <v>2.1</v>
      </c>
      <c r="N60" s="276">
        <v>2.9</v>
      </c>
    </row>
    <row r="61" spans="1:26" ht="12.6" customHeight="1" x14ac:dyDescent="0.2">
      <c r="A61" s="275">
        <v>2020</v>
      </c>
      <c r="B61" s="200">
        <v>236711</v>
      </c>
      <c r="C61" s="200">
        <v>2177</v>
      </c>
      <c r="D61" s="200">
        <v>2610</v>
      </c>
      <c r="E61" s="200">
        <v>-433</v>
      </c>
      <c r="F61" s="200">
        <v>223</v>
      </c>
      <c r="G61" s="200">
        <v>533</v>
      </c>
      <c r="H61" s="200">
        <v>323</v>
      </c>
      <c r="I61" s="276">
        <v>9.1999999999999993</v>
      </c>
      <c r="J61" s="276">
        <v>11</v>
      </c>
      <c r="K61" s="276">
        <v>-1.8</v>
      </c>
      <c r="L61" s="276">
        <v>0.9</v>
      </c>
      <c r="M61" s="276">
        <v>2.2999999999999998</v>
      </c>
      <c r="N61" s="276">
        <v>1.4</v>
      </c>
      <c r="T61" s="141"/>
    </row>
    <row r="62" spans="1:26" ht="12.6" customHeight="1" x14ac:dyDescent="0.2">
      <c r="A62" s="275">
        <v>2021</v>
      </c>
      <c r="B62" s="200">
        <v>235080</v>
      </c>
      <c r="C62" s="200">
        <v>2130</v>
      </c>
      <c r="D62" s="200">
        <v>2302</v>
      </c>
      <c r="E62" s="200">
        <v>-172</v>
      </c>
      <c r="F62" s="200">
        <v>142</v>
      </c>
      <c r="G62" s="200">
        <v>-1601</v>
      </c>
      <c r="H62" s="200">
        <v>-1631</v>
      </c>
      <c r="I62" s="276">
        <v>9</v>
      </c>
      <c r="J62" s="276">
        <v>9.8000000000000007</v>
      </c>
      <c r="K62" s="276">
        <v>-0.7</v>
      </c>
      <c r="L62" s="276">
        <v>0.6</v>
      </c>
      <c r="M62" s="276">
        <v>-6.8</v>
      </c>
      <c r="N62" s="276">
        <v>-6.9</v>
      </c>
    </row>
    <row r="63" spans="1:26" ht="12.6" customHeight="1" x14ac:dyDescent="0.2">
      <c r="A63" s="275">
        <v>2022</v>
      </c>
      <c r="B63" s="175">
        <v>235296</v>
      </c>
      <c r="C63" s="175">
        <v>2050</v>
      </c>
      <c r="D63" s="175">
        <v>2428</v>
      </c>
      <c r="E63" s="175">
        <v>-378</v>
      </c>
      <c r="F63" s="175">
        <v>671</v>
      </c>
      <c r="G63" s="175">
        <v>-77</v>
      </c>
      <c r="H63" s="175">
        <v>216</v>
      </c>
      <c r="I63" s="292">
        <v>8.6999999999999993</v>
      </c>
      <c r="J63" s="292">
        <v>10.3</v>
      </c>
      <c r="K63" s="292">
        <v>-1.6</v>
      </c>
      <c r="L63" s="292">
        <v>2.9</v>
      </c>
      <c r="M63" s="292">
        <v>-0.3</v>
      </c>
      <c r="N63" s="292">
        <v>0.9</v>
      </c>
    </row>
    <row r="64" spans="1:26" s="52" customFormat="1" ht="12.6" customHeight="1" x14ac:dyDescent="0.2">
      <c r="A64" s="253">
        <v>2023</v>
      </c>
      <c r="B64" s="284">
        <v>236409</v>
      </c>
      <c r="C64" s="284">
        <v>1962</v>
      </c>
      <c r="D64" s="284">
        <v>2093</v>
      </c>
      <c r="E64" s="138">
        <v>-131</v>
      </c>
      <c r="F64" s="284">
        <v>1151</v>
      </c>
      <c r="G64" s="138">
        <v>93</v>
      </c>
      <c r="H64" s="284">
        <v>1113</v>
      </c>
      <c r="I64" s="138">
        <v>8.3000000000000007</v>
      </c>
      <c r="J64" s="138">
        <v>8.9</v>
      </c>
      <c r="K64" s="138">
        <v>-0.6</v>
      </c>
      <c r="L64" s="138">
        <v>4.9000000000000004</v>
      </c>
      <c r="M64" s="138">
        <v>0.4</v>
      </c>
      <c r="N64" s="138">
        <v>4.7</v>
      </c>
      <c r="P64" s="5"/>
      <c r="Q64" s="5"/>
      <c r="R64" s="5"/>
      <c r="S64"/>
      <c r="T64" s="5"/>
      <c r="U64" s="5"/>
      <c r="V64"/>
      <c r="W64"/>
      <c r="X64"/>
      <c r="Y64"/>
      <c r="Z64"/>
    </row>
    <row r="65" spans="1:14" ht="12.6" customHeight="1" x14ac:dyDescent="0.2">
      <c r="A65" s="282"/>
      <c r="B65" s="204"/>
      <c r="C65" s="204"/>
      <c r="D65" s="204"/>
      <c r="E65" s="204"/>
      <c r="F65" s="204"/>
      <c r="G65" s="204"/>
      <c r="H65" s="204"/>
      <c r="I65" s="263"/>
      <c r="J65" s="263"/>
      <c r="K65" s="263"/>
      <c r="L65" s="263"/>
      <c r="M65" s="263"/>
      <c r="N65" s="263"/>
    </row>
    <row r="66" spans="1:14" ht="12.6" customHeight="1" x14ac:dyDescent="0.2">
      <c r="A66" s="265" t="s">
        <v>702</v>
      </c>
      <c r="B66" s="731" t="s">
        <v>1237</v>
      </c>
      <c r="C66" s="731"/>
      <c r="D66" s="731"/>
      <c r="E66" s="731"/>
      <c r="F66" s="731"/>
      <c r="G66" s="731"/>
      <c r="H66" s="731"/>
      <c r="I66" s="731"/>
      <c r="J66" s="731"/>
      <c r="K66" s="731"/>
      <c r="L66" s="731"/>
      <c r="M66" s="731"/>
      <c r="N66" s="731"/>
    </row>
    <row r="67" spans="1:14" ht="10.35" customHeight="1" x14ac:dyDescent="0.2">
      <c r="A67" s="295"/>
      <c r="B67" s="732" t="s">
        <v>1010</v>
      </c>
      <c r="C67" s="732"/>
      <c r="D67" s="732"/>
      <c r="E67" s="732"/>
      <c r="F67" s="732"/>
      <c r="G67" s="732"/>
      <c r="H67" s="732"/>
      <c r="I67" s="732"/>
      <c r="J67" s="732"/>
      <c r="K67" s="732"/>
      <c r="L67" s="732"/>
      <c r="M67" s="732"/>
      <c r="N67" s="732"/>
    </row>
    <row r="68" spans="1:14" ht="16.5" customHeight="1" x14ac:dyDescent="0.2">
      <c r="A68" s="718" t="s">
        <v>800</v>
      </c>
      <c r="B68" s="718"/>
      <c r="C68" s="718"/>
      <c r="D68" s="718"/>
      <c r="E68" s="718"/>
      <c r="F68" s="297"/>
      <c r="G68" s="297"/>
      <c r="H68" s="297"/>
      <c r="I68" s="298"/>
      <c r="J68" s="298"/>
      <c r="K68" s="739" t="s">
        <v>714</v>
      </c>
      <c r="L68" s="739"/>
      <c r="M68" s="739"/>
      <c r="N68" s="739"/>
    </row>
    <row r="69" spans="1:14" ht="24.95" customHeight="1" x14ac:dyDescent="0.2"/>
    <row r="70" spans="1:14" s="25" customFormat="1" ht="12.6" customHeight="1" x14ac:dyDescent="0.2">
      <c r="A70" s="697" t="s">
        <v>709</v>
      </c>
      <c r="B70" s="697"/>
      <c r="C70" s="697"/>
      <c r="D70" s="697"/>
      <c r="E70" s="697"/>
      <c r="F70" s="697"/>
      <c r="G70" s="697"/>
      <c r="H70" s="697"/>
      <c r="I70" s="697"/>
      <c r="J70" s="697"/>
      <c r="K70" s="697"/>
      <c r="L70" s="697"/>
      <c r="M70" s="697"/>
      <c r="N70" s="697"/>
    </row>
    <row r="71" spans="1:14" s="108" customFormat="1" ht="21" customHeight="1" x14ac:dyDescent="0.2">
      <c r="A71" s="695" t="s">
        <v>1089</v>
      </c>
      <c r="B71" s="695"/>
      <c r="C71" s="695"/>
      <c r="D71" s="695"/>
      <c r="E71" s="695"/>
      <c r="F71" s="695"/>
      <c r="G71" s="695"/>
      <c r="H71" s="695"/>
      <c r="I71" s="695"/>
      <c r="J71" s="695"/>
      <c r="K71" s="695"/>
      <c r="L71" s="695"/>
      <c r="M71" s="695"/>
      <c r="N71" s="695"/>
    </row>
    <row r="72" spans="1:14" s="25" customFormat="1" ht="12.6" customHeight="1" x14ac:dyDescent="0.2">
      <c r="A72" s="741" t="s">
        <v>559</v>
      </c>
      <c r="B72" s="741"/>
      <c r="C72" s="741"/>
      <c r="D72" s="741"/>
      <c r="E72" s="741"/>
      <c r="F72" s="741"/>
      <c r="G72" s="741"/>
      <c r="H72" s="741"/>
      <c r="I72" s="741"/>
      <c r="J72" s="741"/>
      <c r="K72" s="741"/>
      <c r="L72" s="741"/>
      <c r="M72" s="741"/>
      <c r="N72" s="741"/>
    </row>
    <row r="73" spans="1:14" s="108" customFormat="1" ht="21" customHeight="1" x14ac:dyDescent="0.2">
      <c r="A73" s="695" t="s">
        <v>1090</v>
      </c>
      <c r="B73" s="695"/>
      <c r="C73" s="695"/>
      <c r="D73" s="695"/>
      <c r="E73" s="695"/>
      <c r="F73" s="695"/>
      <c r="G73" s="695"/>
      <c r="H73" s="695"/>
      <c r="I73" s="695"/>
      <c r="J73" s="695"/>
      <c r="K73" s="695"/>
      <c r="L73" s="695"/>
      <c r="M73" s="695"/>
      <c r="N73" s="695"/>
    </row>
    <row r="74" spans="1:14" s="25" customFormat="1" ht="12.6" customHeight="1" x14ac:dyDescent="0.2">
      <c r="A74" s="741" t="s">
        <v>560</v>
      </c>
      <c r="B74" s="741"/>
      <c r="C74" s="741"/>
      <c r="D74" s="741"/>
      <c r="E74" s="741"/>
      <c r="F74" s="741"/>
      <c r="G74" s="741"/>
      <c r="H74" s="741"/>
      <c r="I74" s="741"/>
      <c r="J74" s="741"/>
      <c r="K74" s="741"/>
      <c r="L74" s="741"/>
      <c r="M74" s="741"/>
      <c r="N74" s="741"/>
    </row>
    <row r="75" spans="1:14" s="25" customFormat="1" ht="12.6" customHeight="1" x14ac:dyDescent="0.2">
      <c r="A75" s="741"/>
      <c r="B75" s="741"/>
      <c r="C75" s="741"/>
      <c r="D75" s="741"/>
      <c r="E75" s="741"/>
      <c r="F75" s="741"/>
      <c r="G75" s="741"/>
      <c r="H75" s="741"/>
      <c r="I75" s="741"/>
      <c r="J75" s="741"/>
      <c r="K75" s="741"/>
      <c r="L75" s="741"/>
      <c r="M75" s="741"/>
      <c r="N75" s="741"/>
    </row>
    <row r="76" spans="1:14" ht="23.1" customHeight="1" x14ac:dyDescent="0.2">
      <c r="A76" s="736" t="s">
        <v>1328</v>
      </c>
      <c r="B76" s="734" t="s">
        <v>1329</v>
      </c>
      <c r="C76" s="733" t="s">
        <v>1318</v>
      </c>
      <c r="D76" s="733"/>
      <c r="E76" s="733"/>
      <c r="F76" s="733"/>
      <c r="G76" s="733"/>
      <c r="H76" s="733"/>
      <c r="I76" s="729" t="s">
        <v>1319</v>
      </c>
      <c r="J76" s="729"/>
      <c r="K76" s="729"/>
      <c r="L76" s="729"/>
      <c r="M76" s="729"/>
      <c r="N76" s="730"/>
    </row>
    <row r="77" spans="1:14" ht="23.1" customHeight="1" x14ac:dyDescent="0.2">
      <c r="A77" s="737"/>
      <c r="B77" s="735"/>
      <c r="C77" s="266" t="s">
        <v>1308</v>
      </c>
      <c r="D77" s="266" t="s">
        <v>1320</v>
      </c>
      <c r="E77" s="266" t="s">
        <v>1321</v>
      </c>
      <c r="F77" s="266" t="s">
        <v>1312</v>
      </c>
      <c r="G77" s="266" t="s">
        <v>1322</v>
      </c>
      <c r="H77" s="266" t="s">
        <v>1310</v>
      </c>
      <c r="I77" s="267" t="s">
        <v>1308</v>
      </c>
      <c r="J77" s="267" t="s">
        <v>1320</v>
      </c>
      <c r="K77" s="267" t="s">
        <v>1321</v>
      </c>
      <c r="L77" s="267" t="s">
        <v>1312</v>
      </c>
      <c r="M77" s="266" t="s">
        <v>1322</v>
      </c>
      <c r="N77" s="268" t="s">
        <v>1310</v>
      </c>
    </row>
    <row r="78" spans="1:14" ht="23.1" customHeight="1" x14ac:dyDescent="0.2">
      <c r="A78" s="738"/>
      <c r="B78" s="269" t="s">
        <v>1323</v>
      </c>
      <c r="C78" s="269" t="s">
        <v>1324</v>
      </c>
      <c r="D78" s="269" t="s">
        <v>695</v>
      </c>
      <c r="E78" s="269" t="s">
        <v>1325</v>
      </c>
      <c r="F78" s="269" t="s">
        <v>1314</v>
      </c>
      <c r="G78" s="269" t="s">
        <v>1326</v>
      </c>
      <c r="H78" s="269" t="s">
        <v>1327</v>
      </c>
      <c r="I78" s="269" t="s">
        <v>1324</v>
      </c>
      <c r="J78" s="269" t="s">
        <v>695</v>
      </c>
      <c r="K78" s="269" t="s">
        <v>1325</v>
      </c>
      <c r="L78" s="269" t="s">
        <v>1314</v>
      </c>
      <c r="M78" s="269" t="s">
        <v>1326</v>
      </c>
      <c r="N78" s="270" t="s">
        <v>1327</v>
      </c>
    </row>
    <row r="79" spans="1:14" ht="12.6" customHeight="1" x14ac:dyDescent="0.2">
      <c r="A79" s="273"/>
      <c r="B79" s="171"/>
      <c r="C79" s="171"/>
      <c r="D79" s="171"/>
      <c r="E79" s="171"/>
      <c r="F79" s="171"/>
      <c r="G79" s="171"/>
      <c r="H79" s="171"/>
      <c r="I79" s="274"/>
      <c r="J79" s="274"/>
      <c r="K79" s="274"/>
      <c r="L79" s="274"/>
      <c r="M79" s="274"/>
      <c r="N79" s="274"/>
    </row>
    <row r="80" spans="1:14" ht="12.6" customHeight="1" x14ac:dyDescent="0.2">
      <c r="A80" s="275">
        <v>1970</v>
      </c>
      <c r="B80" s="200">
        <v>109585</v>
      </c>
      <c r="C80" s="200">
        <v>2073</v>
      </c>
      <c r="D80" s="200">
        <v>1027</v>
      </c>
      <c r="E80" s="200">
        <v>1046</v>
      </c>
      <c r="F80" s="200">
        <v>-414</v>
      </c>
      <c r="G80" s="200"/>
      <c r="H80" s="200">
        <v>632</v>
      </c>
      <c r="I80" s="276">
        <v>19</v>
      </c>
      <c r="J80" s="276">
        <v>9.4</v>
      </c>
      <c r="K80" s="276">
        <v>9.6</v>
      </c>
      <c r="L80" s="276">
        <v>-3.8</v>
      </c>
      <c r="M80" s="276"/>
      <c r="N80" s="276">
        <v>5.8</v>
      </c>
    </row>
    <row r="81" spans="1:14" ht="12.6" customHeight="1" x14ac:dyDescent="0.2">
      <c r="A81" s="275">
        <v>1971</v>
      </c>
      <c r="B81" s="200">
        <v>107977</v>
      </c>
      <c r="C81" s="200">
        <v>1953</v>
      </c>
      <c r="D81" s="200">
        <v>925</v>
      </c>
      <c r="E81" s="200">
        <v>1028</v>
      </c>
      <c r="F81" s="200">
        <v>-405</v>
      </c>
      <c r="G81" s="200"/>
      <c r="H81" s="200">
        <v>-1608</v>
      </c>
      <c r="I81" s="276">
        <v>18</v>
      </c>
      <c r="J81" s="276">
        <v>8.5</v>
      </c>
      <c r="K81" s="276">
        <v>9.5</v>
      </c>
      <c r="L81" s="276">
        <v>-3.7</v>
      </c>
      <c r="M81" s="276"/>
      <c r="N81" s="276">
        <v>-14.8</v>
      </c>
    </row>
    <row r="82" spans="1:14" ht="12.6" customHeight="1" x14ac:dyDescent="0.2">
      <c r="A82" s="275">
        <v>1972</v>
      </c>
      <c r="B82" s="200">
        <v>109059</v>
      </c>
      <c r="C82" s="200">
        <v>1933</v>
      </c>
      <c r="D82" s="200">
        <v>1001</v>
      </c>
      <c r="E82" s="200">
        <v>932</v>
      </c>
      <c r="F82" s="200">
        <v>150</v>
      </c>
      <c r="G82" s="200"/>
      <c r="H82" s="200">
        <v>1082</v>
      </c>
      <c r="I82" s="276">
        <v>17.8</v>
      </c>
      <c r="J82" s="276">
        <v>9.1999999999999993</v>
      </c>
      <c r="K82" s="276">
        <v>8.6</v>
      </c>
      <c r="L82" s="276">
        <v>1.4</v>
      </c>
      <c r="M82" s="276"/>
      <c r="N82" s="276">
        <v>10</v>
      </c>
    </row>
    <row r="83" spans="1:14" ht="12.6" customHeight="1" x14ac:dyDescent="0.2">
      <c r="A83" s="275">
        <v>1973</v>
      </c>
      <c r="B83" s="200">
        <v>110139</v>
      </c>
      <c r="C83" s="200">
        <v>1836</v>
      </c>
      <c r="D83" s="200">
        <v>1006</v>
      </c>
      <c r="E83" s="200">
        <v>830</v>
      </c>
      <c r="F83" s="200">
        <v>250</v>
      </c>
      <c r="G83" s="200"/>
      <c r="H83" s="200">
        <v>1080</v>
      </c>
      <c r="I83" s="276">
        <v>16.8</v>
      </c>
      <c r="J83" s="276">
        <v>9.1999999999999993</v>
      </c>
      <c r="K83" s="276">
        <v>7.6</v>
      </c>
      <c r="L83" s="276">
        <v>2.2999999999999998</v>
      </c>
      <c r="M83" s="276"/>
      <c r="N83" s="276">
        <v>9.9</v>
      </c>
    </row>
    <row r="84" spans="1:14" ht="12.6" customHeight="1" x14ac:dyDescent="0.2">
      <c r="A84" s="275">
        <v>1974</v>
      </c>
      <c r="B84" s="200">
        <v>111122</v>
      </c>
      <c r="C84" s="200">
        <v>1839</v>
      </c>
      <c r="D84" s="200">
        <v>1024</v>
      </c>
      <c r="E84" s="200">
        <v>815</v>
      </c>
      <c r="F84" s="200">
        <v>168</v>
      </c>
      <c r="G84" s="200"/>
      <c r="H84" s="200">
        <v>983</v>
      </c>
      <c r="I84" s="276">
        <v>16.600000000000001</v>
      </c>
      <c r="J84" s="276">
        <v>9.3000000000000007</v>
      </c>
      <c r="K84" s="276">
        <v>7.4</v>
      </c>
      <c r="L84" s="276">
        <v>1.5</v>
      </c>
      <c r="M84" s="276"/>
      <c r="N84" s="276">
        <v>8.9</v>
      </c>
    </row>
    <row r="85" spans="1:14" ht="12.6" customHeight="1" x14ac:dyDescent="0.2">
      <c r="A85" s="275">
        <v>1975</v>
      </c>
      <c r="B85" s="200">
        <v>111620</v>
      </c>
      <c r="C85" s="200">
        <v>1635</v>
      </c>
      <c r="D85" s="200">
        <v>1018</v>
      </c>
      <c r="E85" s="200">
        <v>617</v>
      </c>
      <c r="F85" s="200">
        <v>-119</v>
      </c>
      <c r="G85" s="200"/>
      <c r="H85" s="200">
        <v>498</v>
      </c>
      <c r="I85" s="276">
        <v>14.7</v>
      </c>
      <c r="J85" s="276">
        <v>9.1</v>
      </c>
      <c r="K85" s="276">
        <v>5.5</v>
      </c>
      <c r="L85" s="276">
        <v>-1.1000000000000001</v>
      </c>
      <c r="M85" s="276"/>
      <c r="N85" s="276">
        <v>4.5</v>
      </c>
    </row>
    <row r="86" spans="1:14" ht="12.6" customHeight="1" x14ac:dyDescent="0.2">
      <c r="A86" s="275">
        <v>1976</v>
      </c>
      <c r="B86" s="200">
        <v>111952</v>
      </c>
      <c r="C86" s="200">
        <v>1545</v>
      </c>
      <c r="D86" s="200">
        <v>1090</v>
      </c>
      <c r="E86" s="200">
        <v>455</v>
      </c>
      <c r="F86" s="200">
        <v>-123</v>
      </c>
      <c r="G86" s="200"/>
      <c r="H86" s="200">
        <v>332</v>
      </c>
      <c r="I86" s="276">
        <v>13.8</v>
      </c>
      <c r="J86" s="276">
        <v>9.8000000000000007</v>
      </c>
      <c r="K86" s="276">
        <v>4.0999999999999996</v>
      </c>
      <c r="L86" s="276">
        <v>-1.1000000000000001</v>
      </c>
      <c r="M86" s="276"/>
      <c r="N86" s="276">
        <v>3</v>
      </c>
    </row>
    <row r="87" spans="1:14" ht="12.6" customHeight="1" x14ac:dyDescent="0.2">
      <c r="A87" s="275">
        <v>1977</v>
      </c>
      <c r="B87" s="200">
        <v>112295</v>
      </c>
      <c r="C87" s="200">
        <v>1514</v>
      </c>
      <c r="D87" s="200">
        <v>999</v>
      </c>
      <c r="E87" s="200">
        <v>515</v>
      </c>
      <c r="F87" s="200">
        <v>-172</v>
      </c>
      <c r="G87" s="200"/>
      <c r="H87" s="200">
        <v>343</v>
      </c>
      <c r="I87" s="276">
        <v>13.5</v>
      </c>
      <c r="J87" s="276">
        <v>8.9</v>
      </c>
      <c r="K87" s="276">
        <v>4.5999999999999996</v>
      </c>
      <c r="L87" s="276">
        <v>-1.5</v>
      </c>
      <c r="M87" s="276"/>
      <c r="N87" s="276">
        <v>3.1</v>
      </c>
    </row>
    <row r="88" spans="1:14" ht="12.6" customHeight="1" x14ac:dyDescent="0.2">
      <c r="A88" s="275">
        <v>1978</v>
      </c>
      <c r="B88" s="200">
        <v>112613</v>
      </c>
      <c r="C88" s="200">
        <v>1541</v>
      </c>
      <c r="D88" s="200">
        <v>952</v>
      </c>
      <c r="E88" s="200">
        <v>589</v>
      </c>
      <c r="F88" s="200">
        <v>-271</v>
      </c>
      <c r="G88" s="200"/>
      <c r="H88" s="200">
        <v>318</v>
      </c>
      <c r="I88" s="276">
        <v>13.7</v>
      </c>
      <c r="J88" s="276">
        <v>8.5</v>
      </c>
      <c r="K88" s="276">
        <v>5.2</v>
      </c>
      <c r="L88" s="276">
        <v>-2.4</v>
      </c>
      <c r="M88" s="276"/>
      <c r="N88" s="276">
        <v>2.8</v>
      </c>
    </row>
    <row r="89" spans="1:14" ht="12.6" customHeight="1" x14ac:dyDescent="0.2">
      <c r="A89" s="275">
        <v>1979</v>
      </c>
      <c r="B89" s="200">
        <v>112808</v>
      </c>
      <c r="C89" s="200">
        <v>1433</v>
      </c>
      <c r="D89" s="200">
        <v>1030</v>
      </c>
      <c r="E89" s="200">
        <v>403</v>
      </c>
      <c r="F89" s="200">
        <v>-208</v>
      </c>
      <c r="G89" s="200"/>
      <c r="H89" s="200">
        <v>195</v>
      </c>
      <c r="I89" s="276">
        <v>12.7</v>
      </c>
      <c r="J89" s="276">
        <v>9.1</v>
      </c>
      <c r="K89" s="276">
        <v>3.6</v>
      </c>
      <c r="L89" s="276">
        <v>-1.8</v>
      </c>
      <c r="M89" s="276"/>
      <c r="N89" s="276">
        <v>1.7</v>
      </c>
    </row>
    <row r="90" spans="1:14" ht="12.6" customHeight="1" x14ac:dyDescent="0.2">
      <c r="A90" s="275">
        <v>1980</v>
      </c>
      <c r="B90" s="200">
        <v>112968</v>
      </c>
      <c r="C90" s="200">
        <v>1425</v>
      </c>
      <c r="D90" s="200">
        <v>1086</v>
      </c>
      <c r="E90" s="200">
        <v>339</v>
      </c>
      <c r="F90" s="200">
        <v>-179</v>
      </c>
      <c r="G90" s="200"/>
      <c r="H90" s="200">
        <v>160</v>
      </c>
      <c r="I90" s="276">
        <v>12.6</v>
      </c>
      <c r="J90" s="276">
        <v>9.6</v>
      </c>
      <c r="K90" s="276">
        <v>3</v>
      </c>
      <c r="L90" s="276">
        <v>-1.6</v>
      </c>
      <c r="M90" s="276"/>
      <c r="N90" s="276">
        <v>1.4</v>
      </c>
    </row>
    <row r="91" spans="1:14" ht="12.6" customHeight="1" x14ac:dyDescent="0.2">
      <c r="A91" s="275">
        <v>1981</v>
      </c>
      <c r="B91" s="200">
        <v>111450</v>
      </c>
      <c r="C91" s="200">
        <v>1507</v>
      </c>
      <c r="D91" s="200">
        <v>1000</v>
      </c>
      <c r="E91" s="200">
        <v>507</v>
      </c>
      <c r="F91" s="200">
        <v>-311</v>
      </c>
      <c r="G91" s="200"/>
      <c r="H91" s="200">
        <v>-1518</v>
      </c>
      <c r="I91" s="276">
        <v>13.4</v>
      </c>
      <c r="J91" s="276">
        <v>8.9</v>
      </c>
      <c r="K91" s="276">
        <v>4.5</v>
      </c>
      <c r="L91" s="276">
        <v>-2.8</v>
      </c>
      <c r="M91" s="276"/>
      <c r="N91" s="276">
        <v>-13.5</v>
      </c>
    </row>
    <row r="92" spans="1:14" ht="12.6" customHeight="1" x14ac:dyDescent="0.2">
      <c r="A92" s="275">
        <v>1982</v>
      </c>
      <c r="B92" s="200">
        <v>111872</v>
      </c>
      <c r="C92" s="200">
        <v>1509</v>
      </c>
      <c r="D92" s="200">
        <v>1045</v>
      </c>
      <c r="E92" s="200">
        <v>464</v>
      </c>
      <c r="F92" s="200">
        <v>-42</v>
      </c>
      <c r="G92" s="200"/>
      <c r="H92" s="200">
        <v>422</v>
      </c>
      <c r="I92" s="276">
        <v>13.5</v>
      </c>
      <c r="J92" s="276">
        <v>9.4</v>
      </c>
      <c r="K92" s="276">
        <v>4.2</v>
      </c>
      <c r="L92" s="276">
        <v>-0.4</v>
      </c>
      <c r="M92" s="276"/>
      <c r="N92" s="276">
        <v>3.8</v>
      </c>
    </row>
    <row r="93" spans="1:14" ht="12.6" customHeight="1" x14ac:dyDescent="0.2">
      <c r="A93" s="275">
        <v>1983</v>
      </c>
      <c r="B93" s="200">
        <v>112276</v>
      </c>
      <c r="C93" s="200">
        <v>1426</v>
      </c>
      <c r="D93" s="200">
        <v>1012</v>
      </c>
      <c r="E93" s="200">
        <v>414</v>
      </c>
      <c r="F93" s="200">
        <v>-10</v>
      </c>
      <c r="G93" s="200"/>
      <c r="H93" s="200">
        <v>404</v>
      </c>
      <c r="I93" s="276">
        <v>12.7</v>
      </c>
      <c r="J93" s="276">
        <v>9</v>
      </c>
      <c r="K93" s="276">
        <v>3.7</v>
      </c>
      <c r="L93" s="276">
        <v>-0.1</v>
      </c>
      <c r="M93" s="276"/>
      <c r="N93" s="276">
        <v>3.6</v>
      </c>
    </row>
    <row r="94" spans="1:14" ht="12.6" customHeight="1" x14ac:dyDescent="0.2">
      <c r="A94" s="275">
        <v>1984</v>
      </c>
      <c r="B94" s="200">
        <v>112537</v>
      </c>
      <c r="C94" s="200">
        <v>1440</v>
      </c>
      <c r="D94" s="200">
        <v>1070</v>
      </c>
      <c r="E94" s="200">
        <v>370</v>
      </c>
      <c r="F94" s="200">
        <v>-109</v>
      </c>
      <c r="G94" s="200"/>
      <c r="H94" s="200">
        <v>261</v>
      </c>
      <c r="I94" s="276">
        <v>12.8</v>
      </c>
      <c r="J94" s="276">
        <v>9.5</v>
      </c>
      <c r="K94" s="276">
        <v>3.3</v>
      </c>
      <c r="L94" s="276">
        <v>-1</v>
      </c>
      <c r="M94" s="276"/>
      <c r="N94" s="276">
        <v>2.2999999999999998</v>
      </c>
    </row>
    <row r="95" spans="1:14" ht="12.6" customHeight="1" x14ac:dyDescent="0.2">
      <c r="A95" s="275">
        <v>1985</v>
      </c>
      <c r="B95" s="200">
        <v>112847</v>
      </c>
      <c r="C95" s="200">
        <v>1392</v>
      </c>
      <c r="D95" s="200">
        <v>1033</v>
      </c>
      <c r="E95" s="200">
        <v>359</v>
      </c>
      <c r="F95" s="200">
        <v>-49</v>
      </c>
      <c r="G95" s="200"/>
      <c r="H95" s="200">
        <v>310</v>
      </c>
      <c r="I95" s="276">
        <v>12.4</v>
      </c>
      <c r="J95" s="276">
        <v>9.1999999999999993</v>
      </c>
      <c r="K95" s="276">
        <v>3.2</v>
      </c>
      <c r="L95" s="276">
        <v>-0.4</v>
      </c>
      <c r="M95" s="276"/>
      <c r="N95" s="276">
        <v>2.8</v>
      </c>
    </row>
    <row r="96" spans="1:14" ht="12.6" customHeight="1" x14ac:dyDescent="0.2">
      <c r="A96" s="275">
        <v>1986</v>
      </c>
      <c r="B96" s="200">
        <v>113166</v>
      </c>
      <c r="C96" s="200">
        <v>1337</v>
      </c>
      <c r="D96" s="200">
        <v>1009</v>
      </c>
      <c r="E96" s="200">
        <v>328</v>
      </c>
      <c r="F96" s="200">
        <v>-9</v>
      </c>
      <c r="G96" s="200"/>
      <c r="H96" s="200">
        <v>319</v>
      </c>
      <c r="I96" s="276">
        <v>11.8</v>
      </c>
      <c r="J96" s="276">
        <v>8.9</v>
      </c>
      <c r="K96" s="276">
        <v>2.9</v>
      </c>
      <c r="L96" s="276">
        <v>-0.1</v>
      </c>
      <c r="M96" s="276"/>
      <c r="N96" s="276">
        <v>2.8</v>
      </c>
    </row>
    <row r="97" spans="1:16" ht="12.6" customHeight="1" x14ac:dyDescent="0.2">
      <c r="A97" s="275">
        <v>1987</v>
      </c>
      <c r="B97" s="200">
        <v>113700</v>
      </c>
      <c r="C97" s="200">
        <v>1380</v>
      </c>
      <c r="D97" s="200">
        <v>954</v>
      </c>
      <c r="E97" s="200">
        <v>426</v>
      </c>
      <c r="F97" s="200">
        <v>108</v>
      </c>
      <c r="G97" s="200"/>
      <c r="H97" s="200">
        <v>534</v>
      </c>
      <c r="I97" s="276">
        <v>12.2</v>
      </c>
      <c r="J97" s="276">
        <v>8.4</v>
      </c>
      <c r="K97" s="276">
        <v>3.8</v>
      </c>
      <c r="L97" s="276">
        <v>1</v>
      </c>
      <c r="M97" s="276"/>
      <c r="N97" s="276">
        <v>4.7</v>
      </c>
    </row>
    <row r="98" spans="1:16" ht="12.6" customHeight="1" x14ac:dyDescent="0.2">
      <c r="A98" s="275">
        <v>1988</v>
      </c>
      <c r="B98" s="200">
        <v>114167</v>
      </c>
      <c r="C98" s="200">
        <v>1379</v>
      </c>
      <c r="D98" s="200">
        <v>1047</v>
      </c>
      <c r="E98" s="200">
        <v>332</v>
      </c>
      <c r="F98" s="200">
        <v>135</v>
      </c>
      <c r="G98" s="200"/>
      <c r="H98" s="200">
        <v>467</v>
      </c>
      <c r="I98" s="276">
        <v>12.1</v>
      </c>
      <c r="J98" s="276">
        <v>9.1999999999999993</v>
      </c>
      <c r="K98" s="276">
        <v>2.9</v>
      </c>
      <c r="L98" s="276">
        <v>1.2</v>
      </c>
      <c r="M98" s="276"/>
      <c r="N98" s="276">
        <v>4.0999999999999996</v>
      </c>
    </row>
    <row r="99" spans="1:16" ht="12.6" customHeight="1" x14ac:dyDescent="0.2">
      <c r="A99" s="275">
        <v>1989</v>
      </c>
      <c r="B99" s="200">
        <v>114593</v>
      </c>
      <c r="C99" s="200">
        <v>1449</v>
      </c>
      <c r="D99" s="200">
        <v>1018</v>
      </c>
      <c r="E99" s="200">
        <v>431</v>
      </c>
      <c r="F99" s="200">
        <v>-5</v>
      </c>
      <c r="G99" s="200"/>
      <c r="H99" s="200">
        <v>426</v>
      </c>
      <c r="I99" s="276">
        <v>12.7</v>
      </c>
      <c r="J99" s="276">
        <v>8.9</v>
      </c>
      <c r="K99" s="276">
        <v>3.8</v>
      </c>
      <c r="L99" s="276" t="s">
        <v>703</v>
      </c>
      <c r="M99" s="276"/>
      <c r="N99" s="276">
        <v>3.7</v>
      </c>
    </row>
    <row r="100" spans="1:16" ht="12.6" customHeight="1" x14ac:dyDescent="0.2">
      <c r="A100" s="275">
        <v>1990</v>
      </c>
      <c r="B100" s="200">
        <v>115367</v>
      </c>
      <c r="C100" s="200">
        <v>1425</v>
      </c>
      <c r="D100" s="200">
        <v>996</v>
      </c>
      <c r="E100" s="200">
        <v>429</v>
      </c>
      <c r="F100" s="200">
        <v>345</v>
      </c>
      <c r="G100" s="200"/>
      <c r="H100" s="200">
        <v>774</v>
      </c>
      <c r="I100" s="276">
        <v>12.4</v>
      </c>
      <c r="J100" s="276">
        <v>8.6999999999999993</v>
      </c>
      <c r="K100" s="276">
        <v>3.7</v>
      </c>
      <c r="L100" s="276">
        <v>3</v>
      </c>
      <c r="M100" s="276"/>
      <c r="N100" s="276">
        <v>6.7</v>
      </c>
    </row>
    <row r="101" spans="1:16" ht="12.6" customHeight="1" x14ac:dyDescent="0.2">
      <c r="A101" s="275">
        <v>1991</v>
      </c>
      <c r="B101" s="200">
        <v>115318</v>
      </c>
      <c r="C101" s="200">
        <v>1464</v>
      </c>
      <c r="D101" s="200">
        <v>942</v>
      </c>
      <c r="E101" s="200">
        <v>522</v>
      </c>
      <c r="F101" s="200">
        <v>249</v>
      </c>
      <c r="G101" s="200"/>
      <c r="H101" s="200">
        <v>-49</v>
      </c>
      <c r="I101" s="276">
        <v>12.7</v>
      </c>
      <c r="J101" s="276">
        <v>8.1999999999999993</v>
      </c>
      <c r="K101" s="276">
        <v>4.5</v>
      </c>
      <c r="L101" s="276">
        <v>2.2000000000000002</v>
      </c>
      <c r="M101" s="276"/>
      <c r="N101" s="276">
        <v>-0.4</v>
      </c>
    </row>
    <row r="102" spans="1:16" ht="12.6" customHeight="1" x14ac:dyDescent="0.2">
      <c r="A102" s="275">
        <v>1992</v>
      </c>
      <c r="B102" s="200">
        <v>116132</v>
      </c>
      <c r="C102" s="200">
        <v>1396</v>
      </c>
      <c r="D102" s="200">
        <v>976</v>
      </c>
      <c r="E102" s="200">
        <v>420</v>
      </c>
      <c r="F102" s="200">
        <v>394</v>
      </c>
      <c r="G102" s="200"/>
      <c r="H102" s="200">
        <v>814</v>
      </c>
      <c r="I102" s="276">
        <v>12.1</v>
      </c>
      <c r="J102" s="276">
        <v>8.4</v>
      </c>
      <c r="K102" s="276">
        <v>3.6</v>
      </c>
      <c r="L102" s="276">
        <v>3.4</v>
      </c>
      <c r="M102" s="276"/>
      <c r="N102" s="276">
        <v>7</v>
      </c>
    </row>
    <row r="103" spans="1:16" ht="12.6" customHeight="1" x14ac:dyDescent="0.2">
      <c r="A103" s="275">
        <v>1993</v>
      </c>
      <c r="B103" s="200">
        <v>116996</v>
      </c>
      <c r="C103" s="200">
        <v>1360</v>
      </c>
      <c r="D103" s="200">
        <v>956</v>
      </c>
      <c r="E103" s="200">
        <v>404</v>
      </c>
      <c r="F103" s="200">
        <v>460</v>
      </c>
      <c r="G103" s="200"/>
      <c r="H103" s="200">
        <v>864</v>
      </c>
      <c r="I103" s="276">
        <v>11.7</v>
      </c>
      <c r="J103" s="276">
        <v>8.1999999999999993</v>
      </c>
      <c r="K103" s="276">
        <v>3.5</v>
      </c>
      <c r="L103" s="276">
        <v>3.9</v>
      </c>
      <c r="M103" s="276"/>
      <c r="N103" s="276">
        <v>7.4</v>
      </c>
    </row>
    <row r="104" spans="1:16" ht="12.6" customHeight="1" x14ac:dyDescent="0.2">
      <c r="A104" s="275">
        <v>1994</v>
      </c>
      <c r="B104" s="200">
        <v>117847</v>
      </c>
      <c r="C104" s="200">
        <v>1461</v>
      </c>
      <c r="D104" s="200">
        <v>960</v>
      </c>
      <c r="E104" s="200">
        <v>501</v>
      </c>
      <c r="F104" s="200">
        <v>350</v>
      </c>
      <c r="G104" s="200"/>
      <c r="H104" s="200">
        <v>851</v>
      </c>
      <c r="I104" s="276">
        <v>12.4</v>
      </c>
      <c r="J104" s="276">
        <v>8.1999999999999993</v>
      </c>
      <c r="K104" s="276">
        <v>4.3</v>
      </c>
      <c r="L104" s="276">
        <v>3</v>
      </c>
      <c r="M104" s="276"/>
      <c r="N104" s="276">
        <v>7.2</v>
      </c>
    </row>
    <row r="105" spans="1:16" ht="12.6" customHeight="1" x14ac:dyDescent="0.2">
      <c r="A105" s="275">
        <v>1995</v>
      </c>
      <c r="B105" s="200">
        <v>118565</v>
      </c>
      <c r="C105" s="200">
        <v>1407</v>
      </c>
      <c r="D105" s="200">
        <v>987</v>
      </c>
      <c r="E105" s="200">
        <v>420</v>
      </c>
      <c r="F105" s="200">
        <v>298</v>
      </c>
      <c r="G105" s="200"/>
      <c r="H105" s="200">
        <v>718</v>
      </c>
      <c r="I105" s="276">
        <v>11.9</v>
      </c>
      <c r="J105" s="276">
        <v>8.3000000000000007</v>
      </c>
      <c r="K105" s="276">
        <v>3.6</v>
      </c>
      <c r="L105" s="276">
        <v>2.5</v>
      </c>
      <c r="M105" s="276"/>
      <c r="N105" s="276">
        <v>6.1</v>
      </c>
    </row>
    <row r="106" spans="1:16" ht="12.6" customHeight="1" x14ac:dyDescent="0.2">
      <c r="A106" s="275">
        <v>1996</v>
      </c>
      <c r="B106" s="200">
        <v>119297</v>
      </c>
      <c r="C106" s="200">
        <v>1451</v>
      </c>
      <c r="D106" s="200">
        <v>1006</v>
      </c>
      <c r="E106" s="200">
        <v>445</v>
      </c>
      <c r="F106" s="200">
        <v>287</v>
      </c>
      <c r="G106" s="200"/>
      <c r="H106" s="200">
        <v>732</v>
      </c>
      <c r="I106" s="276">
        <v>12.2</v>
      </c>
      <c r="J106" s="276">
        <v>8.5</v>
      </c>
      <c r="K106" s="276">
        <v>3.7</v>
      </c>
      <c r="L106" s="276">
        <v>2.4</v>
      </c>
      <c r="M106" s="276"/>
      <c r="N106" s="276">
        <v>6.2</v>
      </c>
    </row>
    <row r="107" spans="1:16" ht="12.6" customHeight="1" x14ac:dyDescent="0.2">
      <c r="A107" s="275">
        <v>1997</v>
      </c>
      <c r="B107" s="200">
        <v>119961</v>
      </c>
      <c r="C107" s="200">
        <v>1494</v>
      </c>
      <c r="D107" s="200">
        <v>964</v>
      </c>
      <c r="E107" s="200">
        <v>530</v>
      </c>
      <c r="F107" s="200">
        <v>134</v>
      </c>
      <c r="G107" s="200"/>
      <c r="H107" s="200">
        <v>664</v>
      </c>
      <c r="I107" s="276">
        <v>12.5</v>
      </c>
      <c r="J107" s="276">
        <v>8.1</v>
      </c>
      <c r="K107" s="276">
        <v>4.4000000000000004</v>
      </c>
      <c r="L107" s="276">
        <v>1.1000000000000001</v>
      </c>
      <c r="M107" s="276"/>
      <c r="N107" s="276">
        <v>5.6</v>
      </c>
    </row>
    <row r="108" spans="1:16" ht="12.6" customHeight="1" x14ac:dyDescent="0.2">
      <c r="A108" s="275">
        <v>1998</v>
      </c>
      <c r="B108" s="200">
        <v>120335</v>
      </c>
      <c r="C108" s="200">
        <v>1365</v>
      </c>
      <c r="D108" s="200">
        <v>988</v>
      </c>
      <c r="E108" s="200">
        <v>377</v>
      </c>
      <c r="F108" s="200">
        <v>-3</v>
      </c>
      <c r="G108" s="200"/>
      <c r="H108" s="200">
        <v>374</v>
      </c>
      <c r="I108" s="276">
        <v>11.4</v>
      </c>
      <c r="J108" s="276">
        <v>8.1999999999999993</v>
      </c>
      <c r="K108" s="276">
        <v>3.1</v>
      </c>
      <c r="L108" s="276" t="s">
        <v>703</v>
      </c>
      <c r="M108" s="276"/>
      <c r="N108" s="276">
        <v>3.1</v>
      </c>
    </row>
    <row r="109" spans="1:16" ht="12.6" customHeight="1" x14ac:dyDescent="0.2">
      <c r="A109" s="275">
        <v>1999</v>
      </c>
      <c r="B109" s="200">
        <v>121025</v>
      </c>
      <c r="C109" s="200">
        <v>1384</v>
      </c>
      <c r="D109" s="200">
        <v>1046</v>
      </c>
      <c r="E109" s="200">
        <v>338</v>
      </c>
      <c r="F109" s="200">
        <v>352</v>
      </c>
      <c r="G109" s="200"/>
      <c r="H109" s="200">
        <v>690</v>
      </c>
      <c r="I109" s="276">
        <v>11.5</v>
      </c>
      <c r="J109" s="276">
        <v>8.6999999999999993</v>
      </c>
      <c r="K109" s="276">
        <v>2.8</v>
      </c>
      <c r="L109" s="276">
        <v>2.9</v>
      </c>
      <c r="M109" s="276"/>
      <c r="N109" s="276">
        <v>5.7</v>
      </c>
    </row>
    <row r="110" spans="1:16" ht="12.6" customHeight="1" x14ac:dyDescent="0.2">
      <c r="A110" s="275">
        <v>2000</v>
      </c>
      <c r="B110" s="200">
        <v>121729</v>
      </c>
      <c r="C110" s="200">
        <v>1417</v>
      </c>
      <c r="D110" s="200">
        <v>1005</v>
      </c>
      <c r="E110" s="200">
        <v>412</v>
      </c>
      <c r="F110" s="200">
        <v>292</v>
      </c>
      <c r="G110" s="200"/>
      <c r="H110" s="200">
        <v>704</v>
      </c>
      <c r="I110" s="276">
        <v>11.7</v>
      </c>
      <c r="J110" s="276">
        <v>8.3000000000000007</v>
      </c>
      <c r="K110" s="276">
        <v>3.4</v>
      </c>
      <c r="L110" s="276">
        <v>2.4</v>
      </c>
      <c r="M110" s="276"/>
      <c r="N110" s="276">
        <v>5.8</v>
      </c>
    </row>
    <row r="111" spans="1:16" ht="12.6" customHeight="1" x14ac:dyDescent="0.2">
      <c r="A111" s="275">
        <v>2001</v>
      </c>
      <c r="B111" s="200">
        <v>121254</v>
      </c>
      <c r="C111" s="200">
        <v>1365</v>
      </c>
      <c r="D111" s="200">
        <v>949</v>
      </c>
      <c r="E111" s="200">
        <v>416</v>
      </c>
      <c r="F111" s="200">
        <v>-891</v>
      </c>
      <c r="G111" s="200"/>
      <c r="H111" s="200">
        <v>-475</v>
      </c>
      <c r="I111" s="276">
        <v>11.235353913648281</v>
      </c>
      <c r="J111" s="276">
        <v>7.8112460542507094</v>
      </c>
      <c r="K111" s="276">
        <v>3.4241078593975711</v>
      </c>
      <c r="L111" s="276">
        <v>-7.3338464007770092</v>
      </c>
      <c r="M111" s="276"/>
      <c r="N111" s="276">
        <v>-3.9097385413794381</v>
      </c>
      <c r="O111" s="16"/>
      <c r="P111" s="5"/>
    </row>
    <row r="112" spans="1:16" ht="12.6" customHeight="1" x14ac:dyDescent="0.2">
      <c r="A112" s="275">
        <v>2002</v>
      </c>
      <c r="B112" s="200">
        <v>122144</v>
      </c>
      <c r="C112" s="200">
        <v>1286</v>
      </c>
      <c r="D112" s="200">
        <v>1022</v>
      </c>
      <c r="E112" s="200">
        <v>264</v>
      </c>
      <c r="F112" s="200">
        <v>626</v>
      </c>
      <c r="G112" s="200"/>
      <c r="H112" s="200">
        <v>890</v>
      </c>
      <c r="I112" s="276">
        <v>10.6</v>
      </c>
      <c r="J112" s="276">
        <v>8.4</v>
      </c>
      <c r="K112" s="276">
        <v>2.2000000000000002</v>
      </c>
      <c r="L112" s="276">
        <v>5.0999999999999996</v>
      </c>
      <c r="M112" s="276"/>
      <c r="N112" s="276">
        <v>7.3</v>
      </c>
    </row>
    <row r="113" spans="1:14" ht="12.6" customHeight="1" x14ac:dyDescent="0.2">
      <c r="A113" s="275">
        <v>2003</v>
      </c>
      <c r="B113" s="200">
        <v>123123</v>
      </c>
      <c r="C113" s="200">
        <v>1324</v>
      </c>
      <c r="D113" s="200">
        <v>1057</v>
      </c>
      <c r="E113" s="200">
        <v>267</v>
      </c>
      <c r="F113" s="200">
        <v>712</v>
      </c>
      <c r="G113" s="200"/>
      <c r="H113" s="200">
        <v>979</v>
      </c>
      <c r="I113" s="276">
        <v>10.8</v>
      </c>
      <c r="J113" s="276">
        <v>8.6</v>
      </c>
      <c r="K113" s="276">
        <v>2.2000000000000002</v>
      </c>
      <c r="L113" s="276">
        <v>5.8</v>
      </c>
      <c r="M113" s="276"/>
      <c r="N113" s="276">
        <v>8</v>
      </c>
    </row>
    <row r="114" spans="1:14" ht="12.6" customHeight="1" x14ac:dyDescent="0.2">
      <c r="A114" s="275">
        <v>2004</v>
      </c>
      <c r="B114" s="200">
        <v>124163</v>
      </c>
      <c r="C114" s="200">
        <v>1404</v>
      </c>
      <c r="D114" s="200">
        <v>1079</v>
      </c>
      <c r="E114" s="200">
        <v>325</v>
      </c>
      <c r="F114" s="200">
        <v>715</v>
      </c>
      <c r="G114" s="200"/>
      <c r="H114" s="200">
        <v>1040</v>
      </c>
      <c r="I114" s="276">
        <v>11.4</v>
      </c>
      <c r="J114" s="276">
        <v>8.6999999999999993</v>
      </c>
      <c r="K114" s="276">
        <v>2.6</v>
      </c>
      <c r="L114" s="276">
        <v>5.8</v>
      </c>
      <c r="M114" s="276"/>
      <c r="N114" s="276">
        <v>8.4</v>
      </c>
    </row>
    <row r="115" spans="1:14" ht="12.6" customHeight="1" x14ac:dyDescent="0.2">
      <c r="A115" s="275">
        <v>2005</v>
      </c>
      <c r="B115" s="200">
        <v>125285</v>
      </c>
      <c r="C115" s="200">
        <v>1355</v>
      </c>
      <c r="D115" s="200">
        <v>992</v>
      </c>
      <c r="E115" s="200">
        <v>363</v>
      </c>
      <c r="F115" s="200">
        <v>759</v>
      </c>
      <c r="G115" s="200"/>
      <c r="H115" s="200">
        <v>1122</v>
      </c>
      <c r="I115" s="276">
        <v>10.9</v>
      </c>
      <c r="J115" s="276">
        <v>8</v>
      </c>
      <c r="K115" s="276">
        <v>2.9</v>
      </c>
      <c r="L115" s="276">
        <v>6.1</v>
      </c>
      <c r="M115" s="276"/>
      <c r="N115" s="276">
        <v>9</v>
      </c>
    </row>
    <row r="116" spans="1:14" ht="12.6" customHeight="1" x14ac:dyDescent="0.2">
      <c r="A116" s="275">
        <v>2006</v>
      </c>
      <c r="B116" s="200">
        <v>126657</v>
      </c>
      <c r="C116" s="200">
        <v>1386</v>
      </c>
      <c r="D116" s="200">
        <v>968</v>
      </c>
      <c r="E116" s="200">
        <v>418</v>
      </c>
      <c r="F116" s="200">
        <v>954</v>
      </c>
      <c r="G116" s="200"/>
      <c r="H116" s="200">
        <v>1372</v>
      </c>
      <c r="I116" s="276">
        <v>11</v>
      </c>
      <c r="J116" s="276">
        <v>7.7</v>
      </c>
      <c r="K116" s="276">
        <v>3.3</v>
      </c>
      <c r="L116" s="276">
        <v>7.6</v>
      </c>
      <c r="M116" s="276"/>
      <c r="N116" s="276">
        <v>10.9</v>
      </c>
    </row>
    <row r="117" spans="1:14" ht="12.6" customHeight="1" x14ac:dyDescent="0.2">
      <c r="A117" s="275">
        <v>2007</v>
      </c>
      <c r="B117" s="200">
        <v>128278</v>
      </c>
      <c r="C117" s="200">
        <v>1380</v>
      </c>
      <c r="D117" s="200">
        <v>983</v>
      </c>
      <c r="E117" s="200">
        <v>397</v>
      </c>
      <c r="F117" s="200">
        <v>1224</v>
      </c>
      <c r="G117" s="200"/>
      <c r="H117" s="200">
        <v>1621</v>
      </c>
      <c r="I117" s="276">
        <v>10.8</v>
      </c>
      <c r="J117" s="276">
        <v>7.7</v>
      </c>
      <c r="K117" s="276">
        <v>3.1</v>
      </c>
      <c r="L117" s="276">
        <v>9.6</v>
      </c>
      <c r="M117" s="276"/>
      <c r="N117" s="276">
        <v>12.7</v>
      </c>
    </row>
    <row r="118" spans="1:14" ht="12.6" customHeight="1" x14ac:dyDescent="0.2">
      <c r="A118" s="275">
        <v>2008</v>
      </c>
      <c r="B118" s="200">
        <v>129091</v>
      </c>
      <c r="C118" s="200">
        <v>1344</v>
      </c>
      <c r="D118" s="200">
        <v>1036</v>
      </c>
      <c r="E118" s="200">
        <v>308</v>
      </c>
      <c r="F118" s="200">
        <v>505</v>
      </c>
      <c r="G118" s="200"/>
      <c r="H118" s="200">
        <v>813</v>
      </c>
      <c r="I118" s="276">
        <v>10.4</v>
      </c>
      <c r="J118" s="276">
        <v>8.1</v>
      </c>
      <c r="K118" s="276">
        <v>2.4</v>
      </c>
      <c r="L118" s="276">
        <v>3.9</v>
      </c>
      <c r="M118" s="276"/>
      <c r="N118" s="276">
        <v>6.3</v>
      </c>
    </row>
    <row r="119" spans="1:14" ht="12.6" customHeight="1" x14ac:dyDescent="0.2">
      <c r="A119" s="275">
        <v>2009</v>
      </c>
      <c r="B119" s="200">
        <v>130072</v>
      </c>
      <c r="C119" s="200">
        <v>1338</v>
      </c>
      <c r="D119" s="200">
        <v>982</v>
      </c>
      <c r="E119" s="200">
        <v>356</v>
      </c>
      <c r="F119" s="200">
        <v>625</v>
      </c>
      <c r="G119" s="200"/>
      <c r="H119" s="200">
        <v>981</v>
      </c>
      <c r="I119" s="276">
        <v>10.3</v>
      </c>
      <c r="J119" s="276">
        <v>7.6</v>
      </c>
      <c r="K119" s="276">
        <v>2.7</v>
      </c>
      <c r="L119" s="276">
        <v>4.8</v>
      </c>
      <c r="M119" s="276"/>
      <c r="N119" s="276">
        <v>7.6</v>
      </c>
    </row>
    <row r="120" spans="1:14" ht="12.6" customHeight="1" x14ac:dyDescent="0.2">
      <c r="A120" s="275">
        <v>2010</v>
      </c>
      <c r="B120" s="200">
        <v>131169</v>
      </c>
      <c r="C120" s="200">
        <v>1369</v>
      </c>
      <c r="D120" s="200">
        <v>997</v>
      </c>
      <c r="E120" s="200">
        <v>372</v>
      </c>
      <c r="F120" s="200">
        <v>725</v>
      </c>
      <c r="G120" s="200"/>
      <c r="H120" s="200">
        <v>1097</v>
      </c>
      <c r="I120" s="276">
        <v>10.5</v>
      </c>
      <c r="J120" s="276">
        <v>7.6</v>
      </c>
      <c r="K120" s="276">
        <v>2.8</v>
      </c>
      <c r="L120" s="276">
        <v>5.6</v>
      </c>
      <c r="M120" s="276"/>
      <c r="N120" s="276">
        <v>8.4</v>
      </c>
    </row>
    <row r="121" spans="1:14" ht="12.6" customHeight="1" x14ac:dyDescent="0.2">
      <c r="A121" s="275">
        <v>2011</v>
      </c>
      <c r="B121" s="200">
        <v>132290</v>
      </c>
      <c r="C121" s="200">
        <v>1371</v>
      </c>
      <c r="D121" s="200">
        <v>991</v>
      </c>
      <c r="E121" s="200">
        <v>380</v>
      </c>
      <c r="F121" s="200">
        <v>741</v>
      </c>
      <c r="G121" s="200"/>
      <c r="H121" s="200">
        <v>1121</v>
      </c>
      <c r="I121" s="276">
        <v>10.4</v>
      </c>
      <c r="J121" s="276">
        <v>7.5</v>
      </c>
      <c r="K121" s="276">
        <v>2.9</v>
      </c>
      <c r="L121" s="276">
        <v>5.6</v>
      </c>
      <c r="M121" s="276"/>
      <c r="N121" s="276">
        <v>8.5</v>
      </c>
    </row>
    <row r="122" spans="1:14" ht="12.6" customHeight="1" x14ac:dyDescent="0.2">
      <c r="A122" s="275">
        <v>2012</v>
      </c>
      <c r="B122" s="200">
        <v>132965</v>
      </c>
      <c r="C122" s="200">
        <v>1349</v>
      </c>
      <c r="D122" s="200">
        <v>1120</v>
      </c>
      <c r="E122" s="200">
        <v>229</v>
      </c>
      <c r="F122" s="200">
        <v>446</v>
      </c>
      <c r="G122" s="200"/>
      <c r="H122" s="200">
        <v>675</v>
      </c>
      <c r="I122" s="276">
        <v>10.199999999999999</v>
      </c>
      <c r="J122" s="276">
        <v>8.4</v>
      </c>
      <c r="K122" s="276">
        <v>1.7</v>
      </c>
      <c r="L122" s="276">
        <v>3.4</v>
      </c>
      <c r="M122" s="276"/>
      <c r="N122" s="276">
        <v>5.0999999999999996</v>
      </c>
    </row>
    <row r="123" spans="1:14" ht="12.6" customHeight="1" x14ac:dyDescent="0.2">
      <c r="A123" s="275">
        <v>2013</v>
      </c>
      <c r="B123" s="200">
        <v>133725</v>
      </c>
      <c r="C123" s="200">
        <v>1365</v>
      </c>
      <c r="D123" s="200">
        <v>1041</v>
      </c>
      <c r="E123" s="200">
        <v>324</v>
      </c>
      <c r="F123" s="200">
        <v>436</v>
      </c>
      <c r="G123" s="200"/>
      <c r="H123" s="200">
        <v>760</v>
      </c>
      <c r="I123" s="276">
        <v>10.199999999999999</v>
      </c>
      <c r="J123" s="276">
        <v>7.8</v>
      </c>
      <c r="K123" s="276">
        <v>2.4</v>
      </c>
      <c r="L123" s="276">
        <v>3.3</v>
      </c>
      <c r="M123" s="276"/>
      <c r="N123" s="276">
        <v>5.7</v>
      </c>
    </row>
    <row r="124" spans="1:14" ht="12.6" customHeight="1" x14ac:dyDescent="0.2">
      <c r="A124" s="275">
        <v>2014</v>
      </c>
      <c r="B124" s="200">
        <v>134320</v>
      </c>
      <c r="C124" s="200">
        <v>1409</v>
      </c>
      <c r="D124" s="200">
        <v>1061</v>
      </c>
      <c r="E124" s="200">
        <v>348</v>
      </c>
      <c r="F124" s="200">
        <v>247</v>
      </c>
      <c r="G124" s="200"/>
      <c r="H124" s="200">
        <v>595</v>
      </c>
      <c r="I124" s="276">
        <v>10.5</v>
      </c>
      <c r="J124" s="276">
        <v>7.9</v>
      </c>
      <c r="K124" s="276">
        <v>2.6</v>
      </c>
      <c r="L124" s="276">
        <v>1.8</v>
      </c>
      <c r="M124" s="276"/>
      <c r="N124" s="276">
        <v>4.4000000000000004</v>
      </c>
    </row>
    <row r="125" spans="1:14" ht="12.6" customHeight="1" x14ac:dyDescent="0.2">
      <c r="A125" s="275">
        <v>2015</v>
      </c>
      <c r="B125" s="200">
        <v>134766</v>
      </c>
      <c r="C125" s="200">
        <v>1429</v>
      </c>
      <c r="D125" s="200">
        <v>1160</v>
      </c>
      <c r="E125" s="200">
        <v>269</v>
      </c>
      <c r="F125" s="200">
        <v>177</v>
      </c>
      <c r="G125" s="200"/>
      <c r="H125" s="200">
        <v>446</v>
      </c>
      <c r="I125" s="276">
        <v>10.6</v>
      </c>
      <c r="J125" s="276">
        <v>8.6</v>
      </c>
      <c r="K125" s="276">
        <v>2</v>
      </c>
      <c r="L125" s="276">
        <v>1.3</v>
      </c>
      <c r="M125" s="276"/>
      <c r="N125" s="276">
        <v>3.3</v>
      </c>
    </row>
    <row r="126" spans="1:14" ht="12.6" customHeight="1" x14ac:dyDescent="0.2">
      <c r="A126" s="275">
        <v>2016</v>
      </c>
      <c r="B126" s="200">
        <v>135694</v>
      </c>
      <c r="C126" s="200">
        <v>1477</v>
      </c>
      <c r="D126" s="200">
        <v>1096</v>
      </c>
      <c r="E126" s="200">
        <v>381</v>
      </c>
      <c r="F126" s="200">
        <v>547</v>
      </c>
      <c r="G126" s="200"/>
      <c r="H126" s="200">
        <v>928</v>
      </c>
      <c r="I126" s="276">
        <v>10.9</v>
      </c>
      <c r="J126" s="276">
        <v>8.1</v>
      </c>
      <c r="K126" s="276">
        <v>2.8</v>
      </c>
      <c r="L126" s="276">
        <v>4</v>
      </c>
      <c r="M126" s="276"/>
      <c r="N126" s="276">
        <v>6.9</v>
      </c>
    </row>
    <row r="127" spans="1:14" ht="12.6" customHeight="1" x14ac:dyDescent="0.2">
      <c r="A127" s="275">
        <v>2017</v>
      </c>
      <c r="B127" s="200">
        <v>136618</v>
      </c>
      <c r="C127" s="200">
        <v>1434</v>
      </c>
      <c r="D127" s="200">
        <v>1153</v>
      </c>
      <c r="E127" s="200">
        <v>281</v>
      </c>
      <c r="F127" s="200">
        <v>643</v>
      </c>
      <c r="G127" s="200"/>
      <c r="H127" s="200">
        <v>924</v>
      </c>
      <c r="I127" s="276">
        <v>10.5</v>
      </c>
      <c r="J127" s="276">
        <v>8.5</v>
      </c>
      <c r="K127" s="276">
        <v>2.1</v>
      </c>
      <c r="L127" s="276">
        <v>4.7</v>
      </c>
      <c r="M127" s="276"/>
      <c r="N127" s="276">
        <v>6.8</v>
      </c>
    </row>
    <row r="128" spans="1:14" ht="12.6" customHeight="1" x14ac:dyDescent="0.2">
      <c r="A128" s="275">
        <v>2018</v>
      </c>
      <c r="B128" s="200">
        <v>137395</v>
      </c>
      <c r="C128" s="200">
        <v>1394</v>
      </c>
      <c r="D128" s="200">
        <v>1135</v>
      </c>
      <c r="E128" s="200">
        <v>259</v>
      </c>
      <c r="F128" s="200">
        <v>518</v>
      </c>
      <c r="G128" s="200"/>
      <c r="H128" s="200">
        <v>777</v>
      </c>
      <c r="I128" s="276">
        <v>10.199999999999999</v>
      </c>
      <c r="J128" s="276">
        <v>8.3000000000000007</v>
      </c>
      <c r="K128" s="276">
        <v>1.9</v>
      </c>
      <c r="L128" s="276">
        <v>3.8</v>
      </c>
      <c r="M128" s="276"/>
      <c r="N128" s="276">
        <v>5.7</v>
      </c>
    </row>
    <row r="129" spans="1:25" ht="12.6" customHeight="1" x14ac:dyDescent="0.2">
      <c r="A129" s="275">
        <v>2019</v>
      </c>
      <c r="B129" s="200">
        <v>138267</v>
      </c>
      <c r="C129" s="200">
        <v>1390</v>
      </c>
      <c r="D129" s="200">
        <v>1219</v>
      </c>
      <c r="E129" s="200">
        <v>171</v>
      </c>
      <c r="F129" s="200">
        <v>598</v>
      </c>
      <c r="G129" s="200">
        <v>103</v>
      </c>
      <c r="H129" s="200">
        <v>872</v>
      </c>
      <c r="I129" s="276">
        <v>10.1</v>
      </c>
      <c r="J129" s="276">
        <v>8.8000000000000007</v>
      </c>
      <c r="K129" s="276">
        <v>1.2</v>
      </c>
      <c r="L129" s="276">
        <v>4.3</v>
      </c>
      <c r="M129" s="276">
        <v>0.7</v>
      </c>
      <c r="N129" s="276">
        <v>6.3</v>
      </c>
    </row>
    <row r="130" spans="1:25" ht="12.6" customHeight="1" x14ac:dyDescent="0.2">
      <c r="A130" s="275">
        <v>2020</v>
      </c>
      <c r="B130" s="200">
        <v>139292</v>
      </c>
      <c r="C130" s="200">
        <v>1395</v>
      </c>
      <c r="D130" s="200">
        <v>1414</v>
      </c>
      <c r="E130" s="200">
        <v>-19</v>
      </c>
      <c r="F130" s="200">
        <v>508</v>
      </c>
      <c r="G130" s="200">
        <v>536</v>
      </c>
      <c r="H130" s="200">
        <v>1025</v>
      </c>
      <c r="I130" s="276">
        <v>10.1</v>
      </c>
      <c r="J130" s="276">
        <v>10.199999999999999</v>
      </c>
      <c r="K130" s="276">
        <v>-0.1</v>
      </c>
      <c r="L130" s="276">
        <v>3.7</v>
      </c>
      <c r="M130" s="276">
        <v>3.9</v>
      </c>
      <c r="N130" s="276">
        <v>7.4</v>
      </c>
    </row>
    <row r="131" spans="1:25" ht="12.6" customHeight="1" x14ac:dyDescent="0.2">
      <c r="A131" s="275">
        <v>2021</v>
      </c>
      <c r="B131" s="200">
        <v>138859</v>
      </c>
      <c r="C131" s="200">
        <v>1412</v>
      </c>
      <c r="D131" s="200">
        <v>1384</v>
      </c>
      <c r="E131" s="200">
        <v>28</v>
      </c>
      <c r="F131" s="200">
        <v>171</v>
      </c>
      <c r="G131" s="200">
        <v>-632</v>
      </c>
      <c r="H131" s="200">
        <v>-433</v>
      </c>
      <c r="I131" s="276">
        <v>10.199999999999999</v>
      </c>
      <c r="J131" s="276">
        <v>10</v>
      </c>
      <c r="K131" s="276">
        <v>0.2</v>
      </c>
      <c r="L131" s="276">
        <v>1.2</v>
      </c>
      <c r="M131" s="276">
        <v>-4.5</v>
      </c>
      <c r="N131" s="276">
        <v>-3.1</v>
      </c>
    </row>
    <row r="132" spans="1:25" ht="12.6" customHeight="1" x14ac:dyDescent="0.2">
      <c r="A132" s="275">
        <v>2022</v>
      </c>
      <c r="B132" s="175">
        <v>139500</v>
      </c>
      <c r="C132" s="175">
        <v>1346</v>
      </c>
      <c r="D132" s="175">
        <v>1398</v>
      </c>
      <c r="E132" s="175">
        <v>-52</v>
      </c>
      <c r="F132" s="175">
        <v>550</v>
      </c>
      <c r="G132" s="175">
        <v>143</v>
      </c>
      <c r="H132" s="175">
        <v>641</v>
      </c>
      <c r="I132" s="292">
        <v>9.6999999999999993</v>
      </c>
      <c r="J132" s="292">
        <v>10</v>
      </c>
      <c r="K132" s="292">
        <v>-0.4</v>
      </c>
      <c r="L132" s="292">
        <v>4</v>
      </c>
      <c r="M132" s="292">
        <v>1</v>
      </c>
      <c r="N132" s="292">
        <v>4.5999999999999996</v>
      </c>
    </row>
    <row r="133" spans="1:25" s="52" customFormat="1" ht="12.6" customHeight="1" x14ac:dyDescent="0.2">
      <c r="A133" s="253">
        <v>2023</v>
      </c>
      <c r="B133" s="284">
        <v>140560</v>
      </c>
      <c r="C133" s="284">
        <v>1285</v>
      </c>
      <c r="D133" s="284">
        <v>1200</v>
      </c>
      <c r="E133" s="138">
        <v>85</v>
      </c>
      <c r="F133" s="138">
        <v>627</v>
      </c>
      <c r="G133" s="138">
        <v>348</v>
      </c>
      <c r="H133" s="284">
        <v>1060</v>
      </c>
      <c r="I133" s="138">
        <v>9.1999999999999993</v>
      </c>
      <c r="J133" s="138">
        <v>8.6</v>
      </c>
      <c r="K133" s="138">
        <v>0.6</v>
      </c>
      <c r="L133" s="138">
        <v>4.5</v>
      </c>
      <c r="M133" s="138">
        <v>2.5</v>
      </c>
      <c r="N133" s="138">
        <v>7.6</v>
      </c>
      <c r="O133" s="5"/>
      <c r="P133" s="5"/>
      <c r="Q133" s="5"/>
      <c r="R133"/>
      <c r="S133"/>
      <c r="T133" s="5"/>
      <c r="U133"/>
      <c r="V133"/>
      <c r="W133"/>
      <c r="X133"/>
      <c r="Y133"/>
    </row>
    <row r="134" spans="1:25" ht="12.6" customHeight="1" x14ac:dyDescent="0.2">
      <c r="A134" s="740"/>
      <c r="B134" s="740"/>
      <c r="C134" s="740"/>
      <c r="D134" s="740"/>
      <c r="E134" s="740"/>
      <c r="F134" s="740"/>
      <c r="G134" s="740"/>
      <c r="H134" s="740"/>
      <c r="I134" s="740"/>
      <c r="J134" s="740"/>
      <c r="K134" s="740"/>
      <c r="L134" s="740"/>
      <c r="M134" s="740"/>
      <c r="N134" s="740"/>
    </row>
    <row r="135" spans="1:25" ht="12.6" customHeight="1" x14ac:dyDescent="0.2">
      <c r="A135" s="265" t="s">
        <v>702</v>
      </c>
      <c r="B135" s="731" t="s">
        <v>1237</v>
      </c>
      <c r="C135" s="731"/>
      <c r="D135" s="731"/>
      <c r="E135" s="731"/>
      <c r="F135" s="731"/>
      <c r="G135" s="731"/>
      <c r="H135" s="731"/>
      <c r="I135" s="731"/>
      <c r="J135" s="731"/>
      <c r="K135" s="731"/>
      <c r="L135" s="731"/>
      <c r="M135" s="731"/>
      <c r="N135" s="731"/>
    </row>
    <row r="136" spans="1:25" ht="10.35" customHeight="1" x14ac:dyDescent="0.2">
      <c r="A136" s="295"/>
      <c r="B136" s="732" t="s">
        <v>1010</v>
      </c>
      <c r="C136" s="732"/>
      <c r="D136" s="732"/>
      <c r="E136" s="732"/>
      <c r="F136" s="732"/>
      <c r="G136" s="732"/>
      <c r="H136" s="732"/>
      <c r="I136" s="732"/>
      <c r="J136" s="732"/>
      <c r="K136" s="732"/>
      <c r="L136" s="732"/>
      <c r="M136" s="732"/>
      <c r="N136" s="732"/>
    </row>
    <row r="137" spans="1:25" ht="16.5" customHeight="1" x14ac:dyDescent="0.2">
      <c r="A137" s="718" t="s">
        <v>800</v>
      </c>
      <c r="B137" s="718"/>
      <c r="C137" s="718"/>
      <c r="D137" s="718"/>
      <c r="E137" s="718"/>
      <c r="F137" s="297"/>
      <c r="G137" s="297"/>
      <c r="H137" s="297"/>
      <c r="I137" s="298"/>
      <c r="J137" s="298"/>
      <c r="K137" s="739" t="s">
        <v>714</v>
      </c>
      <c r="L137" s="739"/>
      <c r="M137" s="739"/>
      <c r="N137" s="739"/>
    </row>
    <row r="138" spans="1:25" ht="24.95" customHeight="1" x14ac:dyDescent="0.2"/>
    <row r="139" spans="1:25" s="25" customFormat="1" ht="12.6" customHeight="1" x14ac:dyDescent="0.2">
      <c r="A139" s="697" t="s">
        <v>709</v>
      </c>
      <c r="B139" s="697"/>
      <c r="C139" s="697"/>
      <c r="D139" s="697"/>
      <c r="E139" s="697"/>
      <c r="F139" s="697"/>
      <c r="G139" s="697"/>
      <c r="H139" s="697"/>
      <c r="I139" s="697"/>
      <c r="J139" s="697"/>
      <c r="K139" s="697"/>
      <c r="L139" s="697"/>
      <c r="M139" s="697"/>
      <c r="N139" s="697"/>
    </row>
    <row r="140" spans="1:25" s="108" customFormat="1" ht="21" customHeight="1" x14ac:dyDescent="0.2">
      <c r="A140" s="695" t="s">
        <v>1089</v>
      </c>
      <c r="B140" s="695"/>
      <c r="C140" s="695"/>
      <c r="D140" s="695"/>
      <c r="E140" s="695"/>
      <c r="F140" s="695"/>
      <c r="G140" s="695"/>
      <c r="H140" s="695"/>
      <c r="I140" s="695"/>
      <c r="J140" s="695"/>
      <c r="K140" s="695"/>
      <c r="L140" s="695"/>
      <c r="M140" s="695"/>
      <c r="N140" s="695"/>
    </row>
    <row r="141" spans="1:25" s="25" customFormat="1" ht="12.6" customHeight="1" x14ac:dyDescent="0.2">
      <c r="A141" s="697" t="s">
        <v>262</v>
      </c>
      <c r="B141" s="697"/>
      <c r="C141" s="697"/>
      <c r="D141" s="697"/>
      <c r="E141" s="697"/>
      <c r="F141" s="697"/>
      <c r="G141" s="697"/>
      <c r="H141" s="697"/>
      <c r="I141" s="697"/>
      <c r="J141" s="697"/>
      <c r="K141" s="697"/>
      <c r="L141" s="697"/>
      <c r="M141" s="697"/>
      <c r="N141" s="697"/>
    </row>
    <row r="142" spans="1:25" s="108" customFormat="1" ht="21" customHeight="1" x14ac:dyDescent="0.2">
      <c r="A142" s="695" t="s">
        <v>1090</v>
      </c>
      <c r="B142" s="695"/>
      <c r="C142" s="695"/>
      <c r="D142" s="695"/>
      <c r="E142" s="695"/>
      <c r="F142" s="695"/>
      <c r="G142" s="695"/>
      <c r="H142" s="695"/>
      <c r="I142" s="695"/>
      <c r="J142" s="695"/>
      <c r="K142" s="695"/>
      <c r="L142" s="695"/>
      <c r="M142" s="695"/>
      <c r="N142" s="695"/>
    </row>
    <row r="143" spans="1:25" s="25" customFormat="1" ht="12.6" customHeight="1" x14ac:dyDescent="0.2">
      <c r="A143" s="697" t="s">
        <v>263</v>
      </c>
      <c r="B143" s="697"/>
      <c r="C143" s="697"/>
      <c r="D143" s="697"/>
      <c r="E143" s="697"/>
      <c r="F143" s="697"/>
      <c r="G143" s="697"/>
      <c r="H143" s="697"/>
      <c r="I143" s="697"/>
      <c r="J143" s="697"/>
      <c r="K143" s="697"/>
      <c r="L143" s="697"/>
      <c r="M143" s="697"/>
      <c r="N143" s="697"/>
    </row>
    <row r="144" spans="1:25" s="25" customFormat="1" ht="12.6" customHeight="1" x14ac:dyDescent="0.2">
      <c r="A144" s="697"/>
      <c r="B144" s="697"/>
      <c r="C144" s="697"/>
      <c r="D144" s="697"/>
      <c r="E144" s="697"/>
      <c r="F144" s="697"/>
      <c r="G144" s="697"/>
      <c r="H144" s="697"/>
      <c r="I144" s="697"/>
      <c r="J144" s="697"/>
      <c r="K144" s="697"/>
      <c r="L144" s="697"/>
      <c r="M144" s="697"/>
      <c r="N144" s="697"/>
    </row>
    <row r="145" spans="1:14" ht="23.1" customHeight="1" x14ac:dyDescent="0.2">
      <c r="A145" s="736" t="s">
        <v>1328</v>
      </c>
      <c r="B145" s="734" t="s">
        <v>1329</v>
      </c>
      <c r="C145" s="733" t="s">
        <v>1318</v>
      </c>
      <c r="D145" s="733"/>
      <c r="E145" s="733"/>
      <c r="F145" s="733"/>
      <c r="G145" s="733"/>
      <c r="H145" s="733"/>
      <c r="I145" s="729" t="s">
        <v>1319</v>
      </c>
      <c r="J145" s="729"/>
      <c r="K145" s="729"/>
      <c r="L145" s="729"/>
      <c r="M145" s="729"/>
      <c r="N145" s="730"/>
    </row>
    <row r="146" spans="1:14" ht="23.1" customHeight="1" x14ac:dyDescent="0.2">
      <c r="A146" s="737"/>
      <c r="B146" s="735"/>
      <c r="C146" s="266" t="s">
        <v>1308</v>
      </c>
      <c r="D146" s="266" t="s">
        <v>1320</v>
      </c>
      <c r="E146" s="266" t="s">
        <v>1321</v>
      </c>
      <c r="F146" s="266" t="s">
        <v>1312</v>
      </c>
      <c r="G146" s="266" t="s">
        <v>1322</v>
      </c>
      <c r="H146" s="266" t="s">
        <v>1310</v>
      </c>
      <c r="I146" s="267" t="s">
        <v>1308</v>
      </c>
      <c r="J146" s="267" t="s">
        <v>1320</v>
      </c>
      <c r="K146" s="267" t="s">
        <v>1321</v>
      </c>
      <c r="L146" s="267" t="s">
        <v>1312</v>
      </c>
      <c r="M146" s="266" t="s">
        <v>1322</v>
      </c>
      <c r="N146" s="268" t="s">
        <v>1310</v>
      </c>
    </row>
    <row r="147" spans="1:14" ht="23.1" customHeight="1" x14ac:dyDescent="0.2">
      <c r="A147" s="738"/>
      <c r="B147" s="269" t="s">
        <v>1323</v>
      </c>
      <c r="C147" s="269" t="s">
        <v>1324</v>
      </c>
      <c r="D147" s="269" t="s">
        <v>695</v>
      </c>
      <c r="E147" s="269" t="s">
        <v>1325</v>
      </c>
      <c r="F147" s="269" t="s">
        <v>1314</v>
      </c>
      <c r="G147" s="269" t="s">
        <v>1326</v>
      </c>
      <c r="H147" s="269" t="s">
        <v>1327</v>
      </c>
      <c r="I147" s="269" t="s">
        <v>1324</v>
      </c>
      <c r="J147" s="269" t="s">
        <v>695</v>
      </c>
      <c r="K147" s="269" t="s">
        <v>1325</v>
      </c>
      <c r="L147" s="269" t="s">
        <v>1314</v>
      </c>
      <c r="M147" s="269" t="s">
        <v>1326</v>
      </c>
      <c r="N147" s="270" t="s">
        <v>1327</v>
      </c>
    </row>
    <row r="148" spans="1:14" ht="12.6" customHeight="1" x14ac:dyDescent="0.2">
      <c r="A148" s="273"/>
      <c r="B148" s="171"/>
      <c r="C148" s="171"/>
      <c r="D148" s="171"/>
      <c r="E148" s="171"/>
      <c r="F148" s="171"/>
      <c r="G148" s="171"/>
      <c r="H148" s="171"/>
      <c r="I148" s="274"/>
      <c r="J148" s="274"/>
      <c r="K148" s="274"/>
      <c r="L148" s="274"/>
      <c r="M148" s="274"/>
      <c r="N148" s="274"/>
    </row>
    <row r="149" spans="1:14" ht="12.6" customHeight="1" x14ac:dyDescent="0.2">
      <c r="A149" s="275">
        <v>1970</v>
      </c>
      <c r="B149" s="200">
        <v>55778</v>
      </c>
      <c r="C149" s="200">
        <v>1282</v>
      </c>
      <c r="D149" s="200">
        <v>538</v>
      </c>
      <c r="E149" s="200">
        <v>744</v>
      </c>
      <c r="F149" s="200">
        <v>-413</v>
      </c>
      <c r="G149" s="200"/>
      <c r="H149" s="200">
        <v>331</v>
      </c>
      <c r="I149" s="276">
        <v>23.1</v>
      </c>
      <c r="J149" s="276">
        <v>9.6999999999999993</v>
      </c>
      <c r="K149" s="276">
        <v>13.4</v>
      </c>
      <c r="L149" s="276">
        <v>-7.4</v>
      </c>
      <c r="M149" s="276"/>
      <c r="N149" s="276">
        <v>6</v>
      </c>
    </row>
    <row r="150" spans="1:14" ht="12.6" customHeight="1" x14ac:dyDescent="0.2">
      <c r="A150" s="275">
        <v>1971</v>
      </c>
      <c r="B150" s="200">
        <v>56114</v>
      </c>
      <c r="C150" s="200">
        <v>1275</v>
      </c>
      <c r="D150" s="200">
        <v>488</v>
      </c>
      <c r="E150" s="200">
        <v>787</v>
      </c>
      <c r="F150" s="200">
        <v>-269</v>
      </c>
      <c r="G150" s="200"/>
      <c r="H150" s="200">
        <v>336</v>
      </c>
      <c r="I150" s="276">
        <v>22.8</v>
      </c>
      <c r="J150" s="276">
        <v>8.6999999999999993</v>
      </c>
      <c r="K150" s="276">
        <v>14.1</v>
      </c>
      <c r="L150" s="276">
        <v>-4.8</v>
      </c>
      <c r="M150" s="276"/>
      <c r="N150" s="276">
        <v>6</v>
      </c>
    </row>
    <row r="151" spans="1:14" ht="12.6" customHeight="1" x14ac:dyDescent="0.2">
      <c r="A151" s="275">
        <v>1972</v>
      </c>
      <c r="B151" s="200">
        <v>56640</v>
      </c>
      <c r="C151" s="200">
        <v>1203</v>
      </c>
      <c r="D151" s="200">
        <v>470</v>
      </c>
      <c r="E151" s="200">
        <v>733</v>
      </c>
      <c r="F151" s="200">
        <v>-207</v>
      </c>
      <c r="G151" s="200"/>
      <c r="H151" s="200">
        <v>526</v>
      </c>
      <c r="I151" s="276">
        <v>21.3</v>
      </c>
      <c r="J151" s="276">
        <v>8.3000000000000007</v>
      </c>
      <c r="K151" s="276">
        <v>13</v>
      </c>
      <c r="L151" s="276">
        <v>-3.7</v>
      </c>
      <c r="M151" s="276"/>
      <c r="N151" s="276">
        <v>9.3000000000000007</v>
      </c>
    </row>
    <row r="152" spans="1:14" ht="12.6" customHeight="1" x14ac:dyDescent="0.2">
      <c r="A152" s="275">
        <v>1973</v>
      </c>
      <c r="B152" s="200">
        <v>57047</v>
      </c>
      <c r="C152" s="200">
        <v>1099</v>
      </c>
      <c r="D152" s="200">
        <v>507</v>
      </c>
      <c r="E152" s="200">
        <v>592</v>
      </c>
      <c r="F152" s="200">
        <v>-185</v>
      </c>
      <c r="G152" s="200"/>
      <c r="H152" s="200">
        <v>407</v>
      </c>
      <c r="I152" s="276">
        <v>19.3</v>
      </c>
      <c r="J152" s="276">
        <v>8.9</v>
      </c>
      <c r="K152" s="276">
        <v>10.4</v>
      </c>
      <c r="L152" s="276">
        <v>-3.3</v>
      </c>
      <c r="M152" s="276"/>
      <c r="N152" s="276">
        <v>7.2</v>
      </c>
    </row>
    <row r="153" spans="1:14" ht="12.6" customHeight="1" x14ac:dyDescent="0.2">
      <c r="A153" s="275">
        <v>1974</v>
      </c>
      <c r="B153" s="200">
        <v>57430</v>
      </c>
      <c r="C153" s="200">
        <v>1050</v>
      </c>
      <c r="D153" s="200">
        <v>479</v>
      </c>
      <c r="E153" s="200">
        <v>571</v>
      </c>
      <c r="F153" s="200">
        <v>-188</v>
      </c>
      <c r="G153" s="200"/>
      <c r="H153" s="200">
        <v>383</v>
      </c>
      <c r="I153" s="276">
        <v>18.3</v>
      </c>
      <c r="J153" s="276">
        <v>8.4</v>
      </c>
      <c r="K153" s="276">
        <v>10</v>
      </c>
      <c r="L153" s="276">
        <v>-3.3</v>
      </c>
      <c r="M153" s="276"/>
      <c r="N153" s="276">
        <v>6.7</v>
      </c>
    </row>
    <row r="154" spans="1:14" ht="12.6" customHeight="1" x14ac:dyDescent="0.2">
      <c r="A154" s="275">
        <v>1975</v>
      </c>
      <c r="B154" s="200">
        <v>57770</v>
      </c>
      <c r="C154" s="200">
        <v>989</v>
      </c>
      <c r="D154" s="200">
        <v>473</v>
      </c>
      <c r="E154" s="200">
        <v>516</v>
      </c>
      <c r="F154" s="200">
        <v>-176</v>
      </c>
      <c r="G154" s="200"/>
      <c r="H154" s="200">
        <v>340</v>
      </c>
      <c r="I154" s="276">
        <v>17.2</v>
      </c>
      <c r="J154" s="276">
        <v>8.1999999999999993</v>
      </c>
      <c r="K154" s="276">
        <v>9</v>
      </c>
      <c r="L154" s="276">
        <v>-3.1</v>
      </c>
      <c r="M154" s="276"/>
      <c r="N154" s="276">
        <v>5.9</v>
      </c>
    </row>
    <row r="155" spans="1:14" ht="12.6" customHeight="1" x14ac:dyDescent="0.2">
      <c r="A155" s="275">
        <v>1976</v>
      </c>
      <c r="B155" s="200">
        <v>58026</v>
      </c>
      <c r="C155" s="200">
        <v>961</v>
      </c>
      <c r="D155" s="200">
        <v>515</v>
      </c>
      <c r="E155" s="200">
        <v>446</v>
      </c>
      <c r="F155" s="200">
        <v>-190</v>
      </c>
      <c r="G155" s="200"/>
      <c r="H155" s="200">
        <v>256</v>
      </c>
      <c r="I155" s="276">
        <v>16.600000000000001</v>
      </c>
      <c r="J155" s="276">
        <v>8.9</v>
      </c>
      <c r="K155" s="276">
        <v>7.7</v>
      </c>
      <c r="L155" s="276">
        <v>-3.3</v>
      </c>
      <c r="M155" s="276"/>
      <c r="N155" s="276">
        <v>4.4000000000000004</v>
      </c>
    </row>
    <row r="156" spans="1:14" ht="12.6" customHeight="1" x14ac:dyDescent="0.2">
      <c r="A156" s="275">
        <v>1977</v>
      </c>
      <c r="B156" s="200">
        <v>58274</v>
      </c>
      <c r="C156" s="200">
        <v>897</v>
      </c>
      <c r="D156" s="200">
        <v>487</v>
      </c>
      <c r="E156" s="200">
        <v>410</v>
      </c>
      <c r="F156" s="200">
        <v>-162</v>
      </c>
      <c r="G156" s="200"/>
      <c r="H156" s="200">
        <v>248</v>
      </c>
      <c r="I156" s="276">
        <v>15.4</v>
      </c>
      <c r="J156" s="276">
        <v>8.4</v>
      </c>
      <c r="K156" s="276">
        <v>7.1</v>
      </c>
      <c r="L156" s="276">
        <v>-2.8</v>
      </c>
      <c r="M156" s="276"/>
      <c r="N156" s="276">
        <v>4.3</v>
      </c>
    </row>
    <row r="157" spans="1:14" ht="12.6" customHeight="1" x14ac:dyDescent="0.2">
      <c r="A157" s="275">
        <v>1978</v>
      </c>
      <c r="B157" s="200">
        <v>58414</v>
      </c>
      <c r="C157" s="200">
        <v>902</v>
      </c>
      <c r="D157" s="200">
        <v>455</v>
      </c>
      <c r="E157" s="200">
        <v>447</v>
      </c>
      <c r="F157" s="200">
        <v>-307</v>
      </c>
      <c r="G157" s="200"/>
      <c r="H157" s="200">
        <v>140</v>
      </c>
      <c r="I157" s="276">
        <v>15.5</v>
      </c>
      <c r="J157" s="276">
        <v>7.8</v>
      </c>
      <c r="K157" s="276">
        <v>7.7</v>
      </c>
      <c r="L157" s="276">
        <v>-5.3</v>
      </c>
      <c r="M157" s="276"/>
      <c r="N157" s="276">
        <v>2.4</v>
      </c>
    </row>
    <row r="158" spans="1:14" ht="12.6" customHeight="1" x14ac:dyDescent="0.2">
      <c r="A158" s="275">
        <v>1979</v>
      </c>
      <c r="B158" s="200">
        <v>58679</v>
      </c>
      <c r="C158" s="200">
        <v>886</v>
      </c>
      <c r="D158" s="200">
        <v>495</v>
      </c>
      <c r="E158" s="200">
        <v>391</v>
      </c>
      <c r="F158" s="200">
        <v>-126</v>
      </c>
      <c r="G158" s="200"/>
      <c r="H158" s="200">
        <v>265</v>
      </c>
      <c r="I158" s="276">
        <v>15.1</v>
      </c>
      <c r="J158" s="276">
        <v>8.5</v>
      </c>
      <c r="K158" s="276">
        <v>6.7</v>
      </c>
      <c r="L158" s="276">
        <v>-2.2000000000000002</v>
      </c>
      <c r="M158" s="276"/>
      <c r="N158" s="276">
        <v>4.5</v>
      </c>
    </row>
    <row r="159" spans="1:14" ht="12.6" customHeight="1" x14ac:dyDescent="0.2">
      <c r="A159" s="275">
        <v>1980</v>
      </c>
      <c r="B159" s="200">
        <v>59012</v>
      </c>
      <c r="C159" s="200">
        <v>893</v>
      </c>
      <c r="D159" s="200">
        <v>472</v>
      </c>
      <c r="E159" s="200">
        <v>421</v>
      </c>
      <c r="F159" s="200">
        <v>-88</v>
      </c>
      <c r="G159" s="200"/>
      <c r="H159" s="200">
        <v>333</v>
      </c>
      <c r="I159" s="276">
        <v>15.2</v>
      </c>
      <c r="J159" s="276">
        <v>8</v>
      </c>
      <c r="K159" s="276">
        <v>7.2</v>
      </c>
      <c r="L159" s="276">
        <v>-1.5</v>
      </c>
      <c r="M159" s="276"/>
      <c r="N159" s="276">
        <v>5.7</v>
      </c>
    </row>
    <row r="160" spans="1:14" ht="12.6" customHeight="1" x14ac:dyDescent="0.2">
      <c r="A160" s="275">
        <v>1981</v>
      </c>
      <c r="B160" s="200">
        <v>58717</v>
      </c>
      <c r="C160" s="200">
        <v>885</v>
      </c>
      <c r="D160" s="200">
        <v>473</v>
      </c>
      <c r="E160" s="200">
        <v>412</v>
      </c>
      <c r="F160" s="200">
        <v>-51</v>
      </c>
      <c r="G160" s="200"/>
      <c r="H160" s="200">
        <v>-295</v>
      </c>
      <c r="I160" s="276">
        <v>15</v>
      </c>
      <c r="J160" s="276">
        <v>8</v>
      </c>
      <c r="K160" s="276">
        <v>7</v>
      </c>
      <c r="L160" s="276">
        <v>-0.9</v>
      </c>
      <c r="M160" s="276"/>
      <c r="N160" s="276">
        <v>-5</v>
      </c>
    </row>
    <row r="161" spans="1:14" ht="12.6" customHeight="1" x14ac:dyDescent="0.2">
      <c r="A161" s="275">
        <v>1982</v>
      </c>
      <c r="B161" s="200">
        <v>59136</v>
      </c>
      <c r="C161" s="200">
        <v>869</v>
      </c>
      <c r="D161" s="200">
        <v>453</v>
      </c>
      <c r="E161" s="200">
        <v>416</v>
      </c>
      <c r="F161" s="200">
        <v>3</v>
      </c>
      <c r="G161" s="200"/>
      <c r="H161" s="200">
        <v>419</v>
      </c>
      <c r="I161" s="276">
        <v>14.7</v>
      </c>
      <c r="J161" s="276">
        <v>7.7</v>
      </c>
      <c r="K161" s="276">
        <v>7.1</v>
      </c>
      <c r="L161" s="276">
        <v>0.1</v>
      </c>
      <c r="M161" s="276"/>
      <c r="N161" s="276">
        <v>7.1</v>
      </c>
    </row>
    <row r="162" spans="1:14" ht="12.6" customHeight="1" x14ac:dyDescent="0.2">
      <c r="A162" s="275">
        <v>1983</v>
      </c>
      <c r="B162" s="200">
        <v>59288</v>
      </c>
      <c r="C162" s="200">
        <v>884</v>
      </c>
      <c r="D162" s="200">
        <v>472</v>
      </c>
      <c r="E162" s="200">
        <v>412</v>
      </c>
      <c r="F162" s="200">
        <v>-260</v>
      </c>
      <c r="G162" s="200"/>
      <c r="H162" s="200">
        <v>152</v>
      </c>
      <c r="I162" s="276">
        <v>14.9</v>
      </c>
      <c r="J162" s="276">
        <v>8</v>
      </c>
      <c r="K162" s="276">
        <v>7</v>
      </c>
      <c r="L162" s="276">
        <v>-4.4000000000000004</v>
      </c>
      <c r="M162" s="276"/>
      <c r="N162" s="276">
        <v>2.6</v>
      </c>
    </row>
    <row r="163" spans="1:14" ht="12.6" customHeight="1" x14ac:dyDescent="0.2">
      <c r="A163" s="275">
        <v>1984</v>
      </c>
      <c r="B163" s="200">
        <v>59481</v>
      </c>
      <c r="C163" s="200">
        <v>817</v>
      </c>
      <c r="D163" s="200">
        <v>459</v>
      </c>
      <c r="E163" s="200">
        <v>358</v>
      </c>
      <c r="F163" s="200">
        <v>-165</v>
      </c>
      <c r="G163" s="200"/>
      <c r="H163" s="200">
        <v>193</v>
      </c>
      <c r="I163" s="276">
        <v>13.8</v>
      </c>
      <c r="J163" s="276">
        <v>7.7</v>
      </c>
      <c r="K163" s="276">
        <v>6</v>
      </c>
      <c r="L163" s="276">
        <v>-2.8</v>
      </c>
      <c r="M163" s="276"/>
      <c r="N163" s="276">
        <v>3.3</v>
      </c>
    </row>
    <row r="164" spans="1:14" ht="12.6" customHeight="1" x14ac:dyDescent="0.2">
      <c r="A164" s="275">
        <v>1985</v>
      </c>
      <c r="B164" s="200">
        <v>59676</v>
      </c>
      <c r="C164" s="200">
        <v>794</v>
      </c>
      <c r="D164" s="200">
        <v>502</v>
      </c>
      <c r="E164" s="200">
        <v>292</v>
      </c>
      <c r="F164" s="200">
        <v>-97</v>
      </c>
      <c r="G164" s="200"/>
      <c r="H164" s="200">
        <v>195</v>
      </c>
      <c r="I164" s="276">
        <v>13.3</v>
      </c>
      <c r="J164" s="276">
        <v>8.4</v>
      </c>
      <c r="K164" s="276">
        <v>4.9000000000000004</v>
      </c>
      <c r="L164" s="276">
        <v>-1.6</v>
      </c>
      <c r="M164" s="276"/>
      <c r="N164" s="276">
        <v>3.3</v>
      </c>
    </row>
    <row r="165" spans="1:14" ht="12.6" customHeight="1" x14ac:dyDescent="0.2">
      <c r="A165" s="275">
        <v>1986</v>
      </c>
      <c r="B165" s="200">
        <v>59982</v>
      </c>
      <c r="C165" s="200">
        <v>781</v>
      </c>
      <c r="D165" s="200">
        <v>444</v>
      </c>
      <c r="E165" s="200">
        <v>337</v>
      </c>
      <c r="F165" s="200">
        <v>-31</v>
      </c>
      <c r="G165" s="200"/>
      <c r="H165" s="200">
        <v>306</v>
      </c>
      <c r="I165" s="276">
        <v>13.1</v>
      </c>
      <c r="J165" s="276">
        <v>7.4</v>
      </c>
      <c r="K165" s="276">
        <v>5.6</v>
      </c>
      <c r="L165" s="276">
        <v>-0.5</v>
      </c>
      <c r="M165" s="276"/>
      <c r="N165" s="276">
        <v>5.0999999999999996</v>
      </c>
    </row>
    <row r="166" spans="1:14" ht="12.6" customHeight="1" x14ac:dyDescent="0.2">
      <c r="A166" s="275">
        <v>1987</v>
      </c>
      <c r="B166" s="200">
        <v>60275</v>
      </c>
      <c r="C166" s="200">
        <v>717</v>
      </c>
      <c r="D166" s="200">
        <v>423</v>
      </c>
      <c r="E166" s="200">
        <v>294</v>
      </c>
      <c r="F166" s="200">
        <v>-1</v>
      </c>
      <c r="G166" s="200"/>
      <c r="H166" s="200">
        <v>293</v>
      </c>
      <c r="I166" s="276">
        <v>11.9</v>
      </c>
      <c r="J166" s="276">
        <v>7</v>
      </c>
      <c r="K166" s="276">
        <v>4.9000000000000004</v>
      </c>
      <c r="L166" s="276" t="s">
        <v>703</v>
      </c>
      <c r="M166" s="276"/>
      <c r="N166" s="276">
        <v>4.9000000000000004</v>
      </c>
    </row>
    <row r="167" spans="1:14" ht="12.6" customHeight="1" x14ac:dyDescent="0.2">
      <c r="A167" s="275">
        <v>1988</v>
      </c>
      <c r="B167" s="200">
        <v>60561</v>
      </c>
      <c r="C167" s="200">
        <v>778</v>
      </c>
      <c r="D167" s="200">
        <v>442</v>
      </c>
      <c r="E167" s="200">
        <v>336</v>
      </c>
      <c r="F167" s="200">
        <v>-50</v>
      </c>
      <c r="G167" s="200"/>
      <c r="H167" s="200">
        <v>286</v>
      </c>
      <c r="I167" s="276">
        <v>12.9</v>
      </c>
      <c r="J167" s="276">
        <v>7.3</v>
      </c>
      <c r="K167" s="276">
        <v>5.6</v>
      </c>
      <c r="L167" s="276">
        <v>-0.8</v>
      </c>
      <c r="M167" s="276"/>
      <c r="N167" s="276">
        <v>4.7</v>
      </c>
    </row>
    <row r="168" spans="1:14" ht="12.6" customHeight="1" x14ac:dyDescent="0.2">
      <c r="A168" s="275">
        <v>1989</v>
      </c>
      <c r="B168" s="200">
        <v>60989</v>
      </c>
      <c r="C168" s="200">
        <v>785</v>
      </c>
      <c r="D168" s="200">
        <v>408</v>
      </c>
      <c r="E168" s="200">
        <v>377</v>
      </c>
      <c r="F168" s="200">
        <v>51</v>
      </c>
      <c r="G168" s="200"/>
      <c r="H168" s="200">
        <v>428</v>
      </c>
      <c r="I168" s="276">
        <v>12.9</v>
      </c>
      <c r="J168" s="276">
        <v>6.7</v>
      </c>
      <c r="K168" s="276">
        <v>6.2</v>
      </c>
      <c r="L168" s="276">
        <v>0.8</v>
      </c>
      <c r="M168" s="276"/>
      <c r="N168" s="276">
        <v>7</v>
      </c>
    </row>
    <row r="169" spans="1:14" ht="12.6" customHeight="1" x14ac:dyDescent="0.2">
      <c r="A169" s="275">
        <v>1990</v>
      </c>
      <c r="B169" s="200">
        <v>61278</v>
      </c>
      <c r="C169" s="200">
        <v>777</v>
      </c>
      <c r="D169" s="200">
        <v>459</v>
      </c>
      <c r="E169" s="200">
        <v>318</v>
      </c>
      <c r="F169" s="200">
        <v>-29</v>
      </c>
      <c r="G169" s="200"/>
      <c r="H169" s="200">
        <v>289</v>
      </c>
      <c r="I169" s="276">
        <v>12.7</v>
      </c>
      <c r="J169" s="276">
        <v>7.5</v>
      </c>
      <c r="K169" s="276">
        <v>5.2</v>
      </c>
      <c r="L169" s="276">
        <v>-0.5</v>
      </c>
      <c r="M169" s="276"/>
      <c r="N169" s="276">
        <v>4.7</v>
      </c>
    </row>
    <row r="170" spans="1:14" ht="12.6" customHeight="1" x14ac:dyDescent="0.2">
      <c r="A170" s="275">
        <v>1991</v>
      </c>
      <c r="B170" s="200">
        <v>61634</v>
      </c>
      <c r="C170" s="200">
        <v>815</v>
      </c>
      <c r="D170" s="200">
        <v>410</v>
      </c>
      <c r="E170" s="200">
        <v>405</v>
      </c>
      <c r="F170" s="200">
        <v>41</v>
      </c>
      <c r="G170" s="200"/>
      <c r="H170" s="200">
        <v>356</v>
      </c>
      <c r="I170" s="276">
        <v>13.3</v>
      </c>
      <c r="J170" s="276">
        <v>6.7</v>
      </c>
      <c r="K170" s="276">
        <v>6.6</v>
      </c>
      <c r="L170" s="276">
        <v>0.7</v>
      </c>
      <c r="M170" s="276"/>
      <c r="N170" s="276">
        <v>5.8</v>
      </c>
    </row>
    <row r="171" spans="1:14" ht="12.6" customHeight="1" x14ac:dyDescent="0.2">
      <c r="A171" s="275">
        <v>1992</v>
      </c>
      <c r="B171" s="200">
        <v>62186</v>
      </c>
      <c r="C171" s="200">
        <v>849</v>
      </c>
      <c r="D171" s="200">
        <v>458</v>
      </c>
      <c r="E171" s="200">
        <v>391</v>
      </c>
      <c r="F171" s="200">
        <v>161</v>
      </c>
      <c r="G171" s="200"/>
      <c r="H171" s="200">
        <v>552</v>
      </c>
      <c r="I171" s="276">
        <v>13.7</v>
      </c>
      <c r="J171" s="276">
        <v>7.4</v>
      </c>
      <c r="K171" s="276">
        <v>6.3</v>
      </c>
      <c r="L171" s="276">
        <v>2.6</v>
      </c>
      <c r="M171" s="276"/>
      <c r="N171" s="276">
        <v>8.9</v>
      </c>
    </row>
    <row r="172" spans="1:14" ht="12.6" customHeight="1" x14ac:dyDescent="0.2">
      <c r="A172" s="275">
        <v>1993</v>
      </c>
      <c r="B172" s="200">
        <v>62607</v>
      </c>
      <c r="C172" s="200">
        <v>791</v>
      </c>
      <c r="D172" s="200">
        <v>432</v>
      </c>
      <c r="E172" s="200">
        <v>359</v>
      </c>
      <c r="F172" s="200">
        <v>62</v>
      </c>
      <c r="G172" s="200"/>
      <c r="H172" s="200">
        <v>421</v>
      </c>
      <c r="I172" s="276">
        <v>12.7</v>
      </c>
      <c r="J172" s="276">
        <v>6.9</v>
      </c>
      <c r="K172" s="276">
        <v>5.8</v>
      </c>
      <c r="L172" s="276">
        <v>1</v>
      </c>
      <c r="M172" s="276"/>
      <c r="N172" s="276">
        <v>6.7</v>
      </c>
    </row>
    <row r="173" spans="1:14" ht="12.6" customHeight="1" x14ac:dyDescent="0.2">
      <c r="A173" s="275">
        <v>1994</v>
      </c>
      <c r="B173" s="200">
        <v>62999</v>
      </c>
      <c r="C173" s="200">
        <v>793</v>
      </c>
      <c r="D173" s="200">
        <v>464</v>
      </c>
      <c r="E173" s="200">
        <v>329</v>
      </c>
      <c r="F173" s="200">
        <v>63</v>
      </c>
      <c r="G173" s="200"/>
      <c r="H173" s="200">
        <v>392</v>
      </c>
      <c r="I173" s="276">
        <v>12.6</v>
      </c>
      <c r="J173" s="276">
        <v>7.4</v>
      </c>
      <c r="K173" s="276">
        <v>5.2</v>
      </c>
      <c r="L173" s="276">
        <v>1</v>
      </c>
      <c r="M173" s="276"/>
      <c r="N173" s="276">
        <v>6.2</v>
      </c>
    </row>
    <row r="174" spans="1:14" ht="12.6" customHeight="1" x14ac:dyDescent="0.2">
      <c r="A174" s="275">
        <v>1995</v>
      </c>
      <c r="B174" s="200">
        <v>63418</v>
      </c>
      <c r="C174" s="200">
        <v>790</v>
      </c>
      <c r="D174" s="200">
        <v>447</v>
      </c>
      <c r="E174" s="200">
        <v>343</v>
      </c>
      <c r="F174" s="200">
        <v>76</v>
      </c>
      <c r="G174" s="200"/>
      <c r="H174" s="200">
        <v>419</v>
      </c>
      <c r="I174" s="276">
        <v>12.5</v>
      </c>
      <c r="J174" s="276">
        <v>7.1</v>
      </c>
      <c r="K174" s="276">
        <v>5.4</v>
      </c>
      <c r="L174" s="276">
        <v>1.2</v>
      </c>
      <c r="M174" s="276"/>
      <c r="N174" s="276">
        <v>6.6</v>
      </c>
    </row>
    <row r="175" spans="1:14" ht="12.6" customHeight="1" x14ac:dyDescent="0.2">
      <c r="A175" s="275">
        <v>1996</v>
      </c>
      <c r="B175" s="200">
        <v>63989</v>
      </c>
      <c r="C175" s="200">
        <v>830</v>
      </c>
      <c r="D175" s="200">
        <v>465</v>
      </c>
      <c r="E175" s="200">
        <v>365</v>
      </c>
      <c r="F175" s="200">
        <v>206</v>
      </c>
      <c r="G175" s="200"/>
      <c r="H175" s="200">
        <v>571</v>
      </c>
      <c r="I175" s="276">
        <v>13</v>
      </c>
      <c r="J175" s="276">
        <v>7.3</v>
      </c>
      <c r="K175" s="276">
        <v>5.7</v>
      </c>
      <c r="L175" s="276">
        <v>3.2</v>
      </c>
      <c r="M175" s="276"/>
      <c r="N175" s="276">
        <v>9</v>
      </c>
    </row>
    <row r="176" spans="1:14" ht="12.6" customHeight="1" x14ac:dyDescent="0.2">
      <c r="A176" s="275">
        <v>1997</v>
      </c>
      <c r="B176" s="200">
        <v>64444</v>
      </c>
      <c r="C176" s="200">
        <v>848</v>
      </c>
      <c r="D176" s="200">
        <v>473</v>
      </c>
      <c r="E176" s="200">
        <v>375</v>
      </c>
      <c r="F176" s="200">
        <v>80</v>
      </c>
      <c r="G176" s="200"/>
      <c r="H176" s="200">
        <v>455</v>
      </c>
      <c r="I176" s="276">
        <v>13.2</v>
      </c>
      <c r="J176" s="276">
        <v>7.4</v>
      </c>
      <c r="K176" s="276">
        <v>5.8</v>
      </c>
      <c r="L176" s="276">
        <v>1.2</v>
      </c>
      <c r="M176" s="276"/>
      <c r="N176" s="276">
        <v>7.1</v>
      </c>
    </row>
    <row r="177" spans="1:16" ht="12.6" customHeight="1" x14ac:dyDescent="0.2">
      <c r="A177" s="275">
        <v>1998</v>
      </c>
      <c r="B177" s="200">
        <v>64880</v>
      </c>
      <c r="C177" s="200">
        <v>868</v>
      </c>
      <c r="D177" s="200">
        <v>531</v>
      </c>
      <c r="E177" s="200">
        <v>337</v>
      </c>
      <c r="F177" s="200">
        <v>99</v>
      </c>
      <c r="G177" s="200"/>
      <c r="H177" s="200">
        <v>436</v>
      </c>
      <c r="I177" s="276">
        <v>13.4</v>
      </c>
      <c r="J177" s="276">
        <v>8.1999999999999993</v>
      </c>
      <c r="K177" s="276">
        <v>5.2</v>
      </c>
      <c r="L177" s="276">
        <v>1.5</v>
      </c>
      <c r="M177" s="276"/>
      <c r="N177" s="276">
        <v>6.7</v>
      </c>
    </row>
    <row r="178" spans="1:16" ht="12.6" customHeight="1" x14ac:dyDescent="0.2">
      <c r="A178" s="275">
        <v>1999</v>
      </c>
      <c r="B178" s="200">
        <v>65337</v>
      </c>
      <c r="C178" s="200">
        <v>860</v>
      </c>
      <c r="D178" s="200">
        <v>497</v>
      </c>
      <c r="E178" s="200">
        <v>363</v>
      </c>
      <c r="F178" s="200">
        <v>94</v>
      </c>
      <c r="G178" s="200"/>
      <c r="H178" s="200">
        <v>457</v>
      </c>
      <c r="I178" s="276">
        <v>13.2</v>
      </c>
      <c r="J178" s="276">
        <v>7.6</v>
      </c>
      <c r="K178" s="276">
        <v>5.6</v>
      </c>
      <c r="L178" s="276">
        <v>1.4</v>
      </c>
      <c r="M178" s="276"/>
      <c r="N178" s="276">
        <v>7</v>
      </c>
    </row>
    <row r="179" spans="1:16" ht="12.6" customHeight="1" x14ac:dyDescent="0.2">
      <c r="A179" s="275">
        <v>2000</v>
      </c>
      <c r="B179" s="200">
        <v>65941</v>
      </c>
      <c r="C179" s="200">
        <v>859</v>
      </c>
      <c r="D179" s="200">
        <v>468</v>
      </c>
      <c r="E179" s="200">
        <v>391</v>
      </c>
      <c r="F179" s="200">
        <v>213</v>
      </c>
      <c r="G179" s="200"/>
      <c r="H179" s="200">
        <v>604</v>
      </c>
      <c r="I179" s="276">
        <v>13.1</v>
      </c>
      <c r="J179" s="276">
        <v>7.1</v>
      </c>
      <c r="K179" s="276">
        <v>6</v>
      </c>
      <c r="L179" s="276">
        <v>3.2</v>
      </c>
      <c r="M179" s="276"/>
      <c r="N179" s="276">
        <v>9.1999999999999993</v>
      </c>
    </row>
    <row r="180" spans="1:16" ht="12.6" customHeight="1" x14ac:dyDescent="0.2">
      <c r="A180" s="275">
        <v>2001</v>
      </c>
      <c r="B180" s="200">
        <v>65901</v>
      </c>
      <c r="C180" s="200">
        <v>867</v>
      </c>
      <c r="D180" s="200">
        <v>464</v>
      </c>
      <c r="E180" s="200">
        <v>403</v>
      </c>
      <c r="F180" s="200">
        <v>-443</v>
      </c>
      <c r="G180" s="200"/>
      <c r="H180" s="200">
        <v>-40</v>
      </c>
      <c r="I180" s="276">
        <v>13.152106309066912</v>
      </c>
      <c r="J180" s="276">
        <v>7.038728174633273</v>
      </c>
      <c r="K180" s="276">
        <v>6.1133781344336402</v>
      </c>
      <c r="L180" s="276">
        <v>-6.7201650460399565</v>
      </c>
      <c r="M180" s="276"/>
      <c r="N180" s="276">
        <v>-0.6067869116063167</v>
      </c>
      <c r="P180" s="5"/>
    </row>
    <row r="181" spans="1:16" ht="12.6" customHeight="1" x14ac:dyDescent="0.2">
      <c r="A181" s="275">
        <v>2002</v>
      </c>
      <c r="B181" s="200">
        <v>66506</v>
      </c>
      <c r="C181" s="200">
        <v>830</v>
      </c>
      <c r="D181" s="200">
        <v>488</v>
      </c>
      <c r="E181" s="200">
        <v>342</v>
      </c>
      <c r="F181" s="200">
        <v>263</v>
      </c>
      <c r="G181" s="200"/>
      <c r="H181" s="200">
        <v>605</v>
      </c>
      <c r="I181" s="276">
        <v>12.5</v>
      </c>
      <c r="J181" s="276">
        <v>7.4</v>
      </c>
      <c r="K181" s="276">
        <v>5.2</v>
      </c>
      <c r="L181" s="276">
        <v>4</v>
      </c>
      <c r="M181" s="276"/>
      <c r="N181" s="276">
        <v>9.1</v>
      </c>
    </row>
    <row r="182" spans="1:16" ht="12.6" customHeight="1" x14ac:dyDescent="0.2">
      <c r="A182" s="275">
        <v>2003</v>
      </c>
      <c r="B182" s="200">
        <v>67091</v>
      </c>
      <c r="C182" s="200">
        <v>791</v>
      </c>
      <c r="D182" s="200">
        <v>561</v>
      </c>
      <c r="E182" s="200">
        <v>230</v>
      </c>
      <c r="F182" s="200">
        <v>355</v>
      </c>
      <c r="G182" s="200"/>
      <c r="H182" s="200">
        <v>585</v>
      </c>
      <c r="I182" s="276">
        <v>11.8</v>
      </c>
      <c r="J182" s="276">
        <v>8.4</v>
      </c>
      <c r="K182" s="276">
        <v>3.4</v>
      </c>
      <c r="L182" s="276">
        <v>5.3</v>
      </c>
      <c r="M182" s="276"/>
      <c r="N182" s="276">
        <v>8.8000000000000007</v>
      </c>
    </row>
    <row r="183" spans="1:16" ht="12.6" customHeight="1" x14ac:dyDescent="0.2">
      <c r="A183" s="275">
        <v>2004</v>
      </c>
      <c r="B183" s="200">
        <v>68111</v>
      </c>
      <c r="C183" s="200">
        <v>840</v>
      </c>
      <c r="D183" s="200">
        <v>456</v>
      </c>
      <c r="E183" s="200">
        <v>384</v>
      </c>
      <c r="F183" s="200">
        <v>636</v>
      </c>
      <c r="G183" s="200"/>
      <c r="H183" s="200">
        <v>1020</v>
      </c>
      <c r="I183" s="276">
        <v>12.4</v>
      </c>
      <c r="J183" s="276">
        <v>6.7</v>
      </c>
      <c r="K183" s="276">
        <v>5.7</v>
      </c>
      <c r="L183" s="276">
        <v>9.4</v>
      </c>
      <c r="M183" s="276"/>
      <c r="N183" s="276">
        <v>15.1</v>
      </c>
    </row>
    <row r="184" spans="1:16" ht="12.6" customHeight="1" x14ac:dyDescent="0.2">
      <c r="A184" s="275">
        <v>2005</v>
      </c>
      <c r="B184" s="200">
        <v>69034</v>
      </c>
      <c r="C184" s="200">
        <v>879</v>
      </c>
      <c r="D184" s="200">
        <v>517</v>
      </c>
      <c r="E184" s="200">
        <v>362</v>
      </c>
      <c r="F184" s="200">
        <v>561</v>
      </c>
      <c r="G184" s="200"/>
      <c r="H184" s="200">
        <v>923</v>
      </c>
      <c r="I184" s="276">
        <v>12.8</v>
      </c>
      <c r="J184" s="276">
        <v>7.5</v>
      </c>
      <c r="K184" s="276">
        <v>5.3</v>
      </c>
      <c r="L184" s="276">
        <v>8.1999999999999993</v>
      </c>
      <c r="M184" s="276"/>
      <c r="N184" s="276">
        <v>13.5</v>
      </c>
    </row>
    <row r="185" spans="1:16" ht="12.6" customHeight="1" x14ac:dyDescent="0.2">
      <c r="A185" s="275">
        <v>2006</v>
      </c>
      <c r="B185" s="200">
        <v>69720</v>
      </c>
      <c r="C185" s="200">
        <v>840</v>
      </c>
      <c r="D185" s="200">
        <v>492</v>
      </c>
      <c r="E185" s="200">
        <v>348</v>
      </c>
      <c r="F185" s="200">
        <v>338</v>
      </c>
      <c r="G185" s="200"/>
      <c r="H185" s="200">
        <v>686</v>
      </c>
      <c r="I185" s="276">
        <v>12.1</v>
      </c>
      <c r="J185" s="276">
        <v>7.1</v>
      </c>
      <c r="K185" s="276">
        <v>5</v>
      </c>
      <c r="L185" s="276">
        <v>4.9000000000000004</v>
      </c>
      <c r="M185" s="276"/>
      <c r="N185" s="276">
        <v>9.9</v>
      </c>
    </row>
    <row r="186" spans="1:16" ht="12.6" customHeight="1" x14ac:dyDescent="0.2">
      <c r="A186" s="275">
        <v>2007</v>
      </c>
      <c r="B186" s="200">
        <v>70781</v>
      </c>
      <c r="C186" s="200">
        <v>847</v>
      </c>
      <c r="D186" s="200">
        <v>504</v>
      </c>
      <c r="E186" s="200">
        <v>343</v>
      </c>
      <c r="F186" s="200">
        <v>718</v>
      </c>
      <c r="G186" s="200"/>
      <c r="H186" s="200">
        <v>1061</v>
      </c>
      <c r="I186" s="276">
        <v>12.1</v>
      </c>
      <c r="J186" s="276">
        <v>7.2</v>
      </c>
      <c r="K186" s="276">
        <v>4.9000000000000004</v>
      </c>
      <c r="L186" s="276">
        <v>10.199999999999999</v>
      </c>
      <c r="M186" s="276"/>
      <c r="N186" s="276">
        <v>15.1</v>
      </c>
    </row>
    <row r="187" spans="1:16" ht="12.6" customHeight="1" x14ac:dyDescent="0.2">
      <c r="A187" s="275">
        <v>2008</v>
      </c>
      <c r="B187" s="200">
        <v>71509</v>
      </c>
      <c r="C187" s="200">
        <v>807</v>
      </c>
      <c r="D187" s="200">
        <v>499</v>
      </c>
      <c r="E187" s="200">
        <v>308</v>
      </c>
      <c r="F187" s="200">
        <v>420</v>
      </c>
      <c r="G187" s="200"/>
      <c r="H187" s="200">
        <v>728</v>
      </c>
      <c r="I187" s="276">
        <v>11.3</v>
      </c>
      <c r="J187" s="276">
        <v>7</v>
      </c>
      <c r="K187" s="276">
        <v>4.3</v>
      </c>
      <c r="L187" s="276">
        <v>5.9</v>
      </c>
      <c r="M187" s="276"/>
      <c r="N187" s="276">
        <v>10.199999999999999</v>
      </c>
    </row>
    <row r="188" spans="1:16" ht="12.6" customHeight="1" x14ac:dyDescent="0.2">
      <c r="A188" s="275">
        <v>2009</v>
      </c>
      <c r="B188" s="200">
        <v>72057</v>
      </c>
      <c r="C188" s="200">
        <v>811</v>
      </c>
      <c r="D188" s="200">
        <v>473</v>
      </c>
      <c r="E188" s="200">
        <v>338</v>
      </c>
      <c r="F188" s="200">
        <v>210</v>
      </c>
      <c r="G188" s="200"/>
      <c r="H188" s="200">
        <v>548</v>
      </c>
      <c r="I188" s="276">
        <v>11.3</v>
      </c>
      <c r="J188" s="276">
        <v>6.6</v>
      </c>
      <c r="K188" s="276">
        <v>4.7</v>
      </c>
      <c r="L188" s="276">
        <v>2.9</v>
      </c>
      <c r="M188" s="276"/>
      <c r="N188" s="276">
        <v>7.6</v>
      </c>
    </row>
    <row r="189" spans="1:16" ht="12.6" customHeight="1" x14ac:dyDescent="0.2">
      <c r="A189" s="275">
        <v>2010</v>
      </c>
      <c r="B189" s="200">
        <v>72634</v>
      </c>
      <c r="C189" s="200">
        <v>862</v>
      </c>
      <c r="D189" s="200">
        <v>501</v>
      </c>
      <c r="E189" s="200">
        <v>361</v>
      </c>
      <c r="F189" s="200">
        <v>216</v>
      </c>
      <c r="G189" s="200"/>
      <c r="H189" s="200">
        <v>577</v>
      </c>
      <c r="I189" s="276">
        <v>11.9</v>
      </c>
      <c r="J189" s="276">
        <v>6.9</v>
      </c>
      <c r="K189" s="276">
        <v>5</v>
      </c>
      <c r="L189" s="276">
        <v>3</v>
      </c>
      <c r="M189" s="276"/>
      <c r="N189" s="276">
        <v>8</v>
      </c>
    </row>
    <row r="190" spans="1:16" ht="12.6" customHeight="1" x14ac:dyDescent="0.2">
      <c r="A190" s="275">
        <v>2011</v>
      </c>
      <c r="B190" s="200">
        <v>73083</v>
      </c>
      <c r="C190" s="200">
        <v>764</v>
      </c>
      <c r="D190" s="200">
        <v>483</v>
      </c>
      <c r="E190" s="200">
        <v>281</v>
      </c>
      <c r="F190" s="200">
        <v>168</v>
      </c>
      <c r="G190" s="200"/>
      <c r="H190" s="200">
        <v>449</v>
      </c>
      <c r="I190" s="276">
        <v>10.5</v>
      </c>
      <c r="J190" s="276">
        <v>6.6</v>
      </c>
      <c r="K190" s="276">
        <v>3.9</v>
      </c>
      <c r="L190" s="276">
        <v>2.2999999999999998</v>
      </c>
      <c r="M190" s="276"/>
      <c r="N190" s="276">
        <v>6.2</v>
      </c>
    </row>
    <row r="191" spans="1:16" ht="12.6" customHeight="1" x14ac:dyDescent="0.2">
      <c r="A191" s="275">
        <v>2012</v>
      </c>
      <c r="B191" s="200">
        <v>73689</v>
      </c>
      <c r="C191" s="200">
        <v>896</v>
      </c>
      <c r="D191" s="200">
        <v>525</v>
      </c>
      <c r="E191" s="200">
        <v>371</v>
      </c>
      <c r="F191" s="200">
        <v>235</v>
      </c>
      <c r="G191" s="200"/>
      <c r="H191" s="200">
        <v>606</v>
      </c>
      <c r="I191" s="276">
        <v>12.2</v>
      </c>
      <c r="J191" s="276">
        <v>7.2</v>
      </c>
      <c r="K191" s="276">
        <v>5.0999999999999996</v>
      </c>
      <c r="L191" s="276">
        <v>3.2</v>
      </c>
      <c r="M191" s="276"/>
      <c r="N191" s="276">
        <v>8.3000000000000007</v>
      </c>
    </row>
    <row r="192" spans="1:16" ht="12.6" customHeight="1" x14ac:dyDescent="0.2">
      <c r="A192" s="275">
        <v>2013</v>
      </c>
      <c r="B192" s="200">
        <v>74274</v>
      </c>
      <c r="C192" s="200">
        <v>805</v>
      </c>
      <c r="D192" s="200">
        <v>504</v>
      </c>
      <c r="E192" s="200">
        <v>301</v>
      </c>
      <c r="F192" s="200">
        <v>284</v>
      </c>
      <c r="G192" s="200"/>
      <c r="H192" s="200">
        <v>585</v>
      </c>
      <c r="I192" s="276">
        <v>10.9</v>
      </c>
      <c r="J192" s="276">
        <v>6.8</v>
      </c>
      <c r="K192" s="276">
        <v>4.0999999999999996</v>
      </c>
      <c r="L192" s="276">
        <v>3.8</v>
      </c>
      <c r="M192" s="276"/>
      <c r="N192" s="276">
        <v>7.9</v>
      </c>
    </row>
    <row r="193" spans="1:25" ht="12.6" customHeight="1" x14ac:dyDescent="0.2">
      <c r="A193" s="275">
        <v>2014</v>
      </c>
      <c r="B193" s="200">
        <v>74815</v>
      </c>
      <c r="C193" s="200">
        <v>888</v>
      </c>
      <c r="D193" s="200">
        <v>517</v>
      </c>
      <c r="E193" s="200">
        <v>371</v>
      </c>
      <c r="F193" s="200">
        <v>170</v>
      </c>
      <c r="G193" s="200"/>
      <c r="H193" s="200">
        <v>541</v>
      </c>
      <c r="I193" s="276">
        <v>11.9</v>
      </c>
      <c r="J193" s="276">
        <v>6.9</v>
      </c>
      <c r="K193" s="276">
        <v>5</v>
      </c>
      <c r="L193" s="276">
        <v>2.2999999999999998</v>
      </c>
      <c r="M193" s="276"/>
      <c r="N193" s="276">
        <v>7.3</v>
      </c>
    </row>
    <row r="194" spans="1:25" ht="12.6" customHeight="1" x14ac:dyDescent="0.2">
      <c r="A194" s="275">
        <v>2015</v>
      </c>
      <c r="B194" s="200">
        <v>75224</v>
      </c>
      <c r="C194" s="200">
        <v>857</v>
      </c>
      <c r="D194" s="200">
        <v>569</v>
      </c>
      <c r="E194" s="200">
        <v>288</v>
      </c>
      <c r="F194" s="200">
        <v>121</v>
      </c>
      <c r="G194" s="200"/>
      <c r="H194" s="200">
        <v>409</v>
      </c>
      <c r="I194" s="276">
        <v>11.4</v>
      </c>
      <c r="J194" s="276">
        <v>7.6</v>
      </c>
      <c r="K194" s="276">
        <v>3.8</v>
      </c>
      <c r="L194" s="276">
        <v>1.6</v>
      </c>
      <c r="M194" s="276"/>
      <c r="N194" s="276">
        <v>5.5</v>
      </c>
    </row>
    <row r="195" spans="1:25" ht="12.6" customHeight="1" x14ac:dyDescent="0.2">
      <c r="A195" s="275">
        <v>2016</v>
      </c>
      <c r="B195" s="200">
        <v>75663</v>
      </c>
      <c r="C195" s="200">
        <v>861</v>
      </c>
      <c r="D195" s="200">
        <v>550</v>
      </c>
      <c r="E195" s="200">
        <v>311</v>
      </c>
      <c r="F195" s="200">
        <v>128</v>
      </c>
      <c r="G195" s="200"/>
      <c r="H195" s="200">
        <v>439</v>
      </c>
      <c r="I195" s="276">
        <v>11.4</v>
      </c>
      <c r="J195" s="276">
        <v>7.3</v>
      </c>
      <c r="K195" s="276">
        <v>4.0999999999999996</v>
      </c>
      <c r="L195" s="276">
        <v>1.7</v>
      </c>
      <c r="M195" s="276"/>
      <c r="N195" s="276">
        <v>5.8</v>
      </c>
    </row>
    <row r="196" spans="1:25" ht="12.6" customHeight="1" x14ac:dyDescent="0.2">
      <c r="A196" s="275">
        <v>2017</v>
      </c>
      <c r="B196" s="200">
        <v>76304</v>
      </c>
      <c r="C196" s="200">
        <v>855</v>
      </c>
      <c r="D196" s="200">
        <v>596</v>
      </c>
      <c r="E196" s="200">
        <v>259</v>
      </c>
      <c r="F196" s="200">
        <v>382</v>
      </c>
      <c r="G196" s="200"/>
      <c r="H196" s="200">
        <v>641</v>
      </c>
      <c r="I196" s="276">
        <v>11.3</v>
      </c>
      <c r="J196" s="276">
        <v>7.8</v>
      </c>
      <c r="K196" s="276">
        <v>3.4</v>
      </c>
      <c r="L196" s="276">
        <v>5</v>
      </c>
      <c r="M196" s="276"/>
      <c r="N196" s="276">
        <v>8.4</v>
      </c>
    </row>
    <row r="197" spans="1:25" ht="12.6" customHeight="1" x14ac:dyDescent="0.2">
      <c r="A197" s="275">
        <v>2018</v>
      </c>
      <c r="B197" s="200">
        <v>77311</v>
      </c>
      <c r="C197" s="200">
        <v>871</v>
      </c>
      <c r="D197" s="200">
        <v>528</v>
      </c>
      <c r="E197" s="200">
        <v>343</v>
      </c>
      <c r="F197" s="200">
        <v>664</v>
      </c>
      <c r="G197" s="200"/>
      <c r="H197" s="200">
        <v>1007</v>
      </c>
      <c r="I197" s="276">
        <v>11.3</v>
      </c>
      <c r="J197" s="276">
        <v>6.9</v>
      </c>
      <c r="K197" s="276">
        <v>4.5</v>
      </c>
      <c r="L197" s="276">
        <v>8.6</v>
      </c>
      <c r="M197" s="276"/>
      <c r="N197" s="276">
        <v>13.1</v>
      </c>
    </row>
    <row r="198" spans="1:25" ht="12.6" customHeight="1" x14ac:dyDescent="0.2">
      <c r="A198" s="275">
        <v>2019</v>
      </c>
      <c r="B198" s="200">
        <v>77788</v>
      </c>
      <c r="C198" s="200">
        <v>818</v>
      </c>
      <c r="D198" s="200">
        <v>590</v>
      </c>
      <c r="E198" s="200">
        <v>228</v>
      </c>
      <c r="F198" s="200">
        <v>191</v>
      </c>
      <c r="G198" s="200">
        <v>58</v>
      </c>
      <c r="H198" s="200">
        <v>477</v>
      </c>
      <c r="I198" s="276">
        <v>10.5</v>
      </c>
      <c r="J198" s="276">
        <v>7.6</v>
      </c>
      <c r="K198" s="276">
        <v>2.9</v>
      </c>
      <c r="L198" s="276">
        <v>2.5</v>
      </c>
      <c r="M198" s="276">
        <v>0.7</v>
      </c>
      <c r="N198" s="276">
        <v>6.2</v>
      </c>
    </row>
    <row r="199" spans="1:25" ht="12.6" customHeight="1" x14ac:dyDescent="0.2">
      <c r="A199" s="275">
        <v>2020</v>
      </c>
      <c r="B199" s="200">
        <v>78212</v>
      </c>
      <c r="C199" s="200">
        <v>834</v>
      </c>
      <c r="D199" s="200">
        <v>700</v>
      </c>
      <c r="E199" s="200">
        <v>134</v>
      </c>
      <c r="F199" s="200">
        <v>171</v>
      </c>
      <c r="G199" s="200">
        <v>119</v>
      </c>
      <c r="H199" s="200">
        <v>424</v>
      </c>
      <c r="I199" s="276">
        <v>10.7</v>
      </c>
      <c r="J199" s="276">
        <v>9</v>
      </c>
      <c r="K199" s="276">
        <v>1.7</v>
      </c>
      <c r="L199" s="276">
        <v>2.2000000000000002</v>
      </c>
      <c r="M199" s="276">
        <v>1.5</v>
      </c>
      <c r="N199" s="276">
        <v>5.4</v>
      </c>
    </row>
    <row r="200" spans="1:25" ht="12.6" customHeight="1" x14ac:dyDescent="0.2">
      <c r="A200" s="275">
        <v>2021</v>
      </c>
      <c r="B200" s="200">
        <v>78187</v>
      </c>
      <c r="C200" s="200">
        <v>817</v>
      </c>
      <c r="D200" s="200">
        <v>638</v>
      </c>
      <c r="E200" s="200">
        <v>179</v>
      </c>
      <c r="F200" s="200">
        <v>71</v>
      </c>
      <c r="G200" s="200">
        <v>-275</v>
      </c>
      <c r="H200" s="200">
        <v>-25</v>
      </c>
      <c r="I200" s="276">
        <v>10.4</v>
      </c>
      <c r="J200" s="276">
        <v>8.1999999999999993</v>
      </c>
      <c r="K200" s="276">
        <v>2.2999999999999998</v>
      </c>
      <c r="L200" s="276">
        <v>0.9</v>
      </c>
      <c r="M200" s="276">
        <v>-3.5</v>
      </c>
      <c r="N200" s="276">
        <v>-0.3</v>
      </c>
    </row>
    <row r="201" spans="1:25" ht="12.6" customHeight="1" x14ac:dyDescent="0.2">
      <c r="A201" s="275">
        <v>2022</v>
      </c>
      <c r="B201" s="175">
        <v>78708</v>
      </c>
      <c r="C201" s="175">
        <v>784</v>
      </c>
      <c r="D201" s="175">
        <v>696</v>
      </c>
      <c r="E201" s="175">
        <v>88</v>
      </c>
      <c r="F201" s="175">
        <v>357</v>
      </c>
      <c r="G201" s="175">
        <v>76</v>
      </c>
      <c r="H201" s="175">
        <v>521</v>
      </c>
      <c r="I201" s="292">
        <v>10</v>
      </c>
      <c r="J201" s="292">
        <v>8.9</v>
      </c>
      <c r="K201" s="292">
        <v>1.1000000000000001</v>
      </c>
      <c r="L201" s="292">
        <v>4.5999999999999996</v>
      </c>
      <c r="M201" s="292">
        <v>1</v>
      </c>
      <c r="N201" s="292">
        <v>6.6</v>
      </c>
    </row>
    <row r="202" spans="1:25" s="52" customFormat="1" ht="12.6" customHeight="1" x14ac:dyDescent="0.2">
      <c r="A202" s="253">
        <v>2023</v>
      </c>
      <c r="B202" s="284">
        <v>79295</v>
      </c>
      <c r="C202" s="138">
        <v>752</v>
      </c>
      <c r="D202" s="138">
        <v>615</v>
      </c>
      <c r="E202" s="138">
        <v>137</v>
      </c>
      <c r="F202" s="138">
        <v>361</v>
      </c>
      <c r="G202" s="138">
        <v>89</v>
      </c>
      <c r="H202" s="138">
        <v>587</v>
      </c>
      <c r="I202" s="138">
        <v>9.5</v>
      </c>
      <c r="J202" s="138">
        <v>7.8</v>
      </c>
      <c r="K202" s="138">
        <v>1.7</v>
      </c>
      <c r="L202" s="138">
        <v>4.5999999999999996</v>
      </c>
      <c r="M202" s="138">
        <v>1.1000000000000001</v>
      </c>
      <c r="N202" s="138">
        <v>7.4</v>
      </c>
      <c r="O202" s="5"/>
      <c r="P202"/>
      <c r="Q202"/>
      <c r="R202"/>
      <c r="S202"/>
      <c r="T202"/>
      <c r="U202"/>
      <c r="V202"/>
      <c r="W202"/>
      <c r="X202"/>
      <c r="Y202"/>
    </row>
    <row r="203" spans="1:25" ht="12.6" customHeight="1" x14ac:dyDescent="0.2">
      <c r="A203" s="740"/>
      <c r="B203" s="740"/>
      <c r="C203" s="740"/>
      <c r="D203" s="740"/>
      <c r="E203" s="740"/>
      <c r="F203" s="740"/>
      <c r="G203" s="740"/>
      <c r="H203" s="740"/>
      <c r="I203" s="740"/>
      <c r="J203" s="740"/>
      <c r="K203" s="740"/>
      <c r="L203" s="740"/>
      <c r="M203" s="740"/>
      <c r="N203" s="740"/>
    </row>
    <row r="204" spans="1:25" ht="12.6" customHeight="1" x14ac:dyDescent="0.2">
      <c r="A204" s="265" t="s">
        <v>702</v>
      </c>
      <c r="B204" s="731" t="s">
        <v>1237</v>
      </c>
      <c r="C204" s="731"/>
      <c r="D204" s="731"/>
      <c r="E204" s="731"/>
      <c r="F204" s="731"/>
      <c r="G204" s="731"/>
      <c r="H204" s="731"/>
      <c r="I204" s="731"/>
      <c r="J204" s="731"/>
      <c r="K204" s="731"/>
      <c r="L204" s="731"/>
      <c r="M204" s="731"/>
      <c r="N204" s="731"/>
    </row>
    <row r="205" spans="1:25" ht="10.35" customHeight="1" x14ac:dyDescent="0.2">
      <c r="A205" s="295"/>
      <c r="B205" s="732" t="s">
        <v>1010</v>
      </c>
      <c r="C205" s="732"/>
      <c r="D205" s="732"/>
      <c r="E205" s="732"/>
      <c r="F205" s="732"/>
      <c r="G205" s="732"/>
      <c r="H205" s="732"/>
      <c r="I205" s="732"/>
      <c r="J205" s="732"/>
      <c r="K205" s="732"/>
      <c r="L205" s="732"/>
      <c r="M205" s="732"/>
      <c r="N205" s="732"/>
    </row>
    <row r="206" spans="1:25" ht="16.5" customHeight="1" x14ac:dyDescent="0.2">
      <c r="A206" s="718" t="s">
        <v>800</v>
      </c>
      <c r="B206" s="718"/>
      <c r="C206" s="718"/>
      <c r="D206" s="718"/>
      <c r="E206" s="718"/>
      <c r="F206" s="297"/>
      <c r="G206" s="297"/>
      <c r="H206" s="297"/>
      <c r="I206" s="298"/>
      <c r="J206" s="298"/>
      <c r="K206" s="739" t="s">
        <v>714</v>
      </c>
      <c r="L206" s="739"/>
      <c r="M206" s="739"/>
      <c r="N206" s="739"/>
    </row>
    <row r="207" spans="1:25" ht="24.95" customHeight="1" x14ac:dyDescent="0.2"/>
    <row r="208" spans="1:25" ht="12.6" customHeight="1" x14ac:dyDescent="0.2">
      <c r="A208" s="742" t="s">
        <v>709</v>
      </c>
      <c r="B208" s="742"/>
      <c r="C208" s="742"/>
      <c r="D208" s="742"/>
      <c r="E208" s="742"/>
      <c r="F208" s="742"/>
      <c r="G208" s="742"/>
      <c r="H208" s="742"/>
      <c r="I208" s="742"/>
      <c r="J208" s="742"/>
      <c r="K208" s="742"/>
      <c r="L208" s="742"/>
      <c r="M208" s="742"/>
      <c r="N208" s="742"/>
    </row>
    <row r="209" spans="1:14" s="108" customFormat="1" ht="21" customHeight="1" x14ac:dyDescent="0.2">
      <c r="A209" s="695" t="s">
        <v>1089</v>
      </c>
      <c r="B209" s="695"/>
      <c r="C209" s="695"/>
      <c r="D209" s="695"/>
      <c r="E209" s="695"/>
      <c r="F209" s="695"/>
      <c r="G209" s="695"/>
      <c r="H209" s="695"/>
      <c r="I209" s="695"/>
      <c r="J209" s="695"/>
      <c r="K209" s="695"/>
      <c r="L209" s="695"/>
      <c r="M209" s="695"/>
      <c r="N209" s="695"/>
    </row>
    <row r="210" spans="1:14" s="25" customFormat="1" ht="12.6" customHeight="1" x14ac:dyDescent="0.2">
      <c r="A210" s="697" t="s">
        <v>266</v>
      </c>
      <c r="B210" s="697"/>
      <c r="C210" s="697"/>
      <c r="D210" s="697"/>
      <c r="E210" s="697"/>
      <c r="F210" s="697"/>
      <c r="G210" s="697"/>
      <c r="H210" s="697"/>
      <c r="I210" s="697"/>
      <c r="J210" s="697"/>
      <c r="K210" s="697"/>
      <c r="L210" s="697"/>
      <c r="M210" s="697"/>
      <c r="N210" s="697"/>
    </row>
    <row r="211" spans="1:14" s="108" customFormat="1" ht="21" customHeight="1" x14ac:dyDescent="0.2">
      <c r="A211" s="695" t="s">
        <v>1090</v>
      </c>
      <c r="B211" s="695"/>
      <c r="C211" s="695"/>
      <c r="D211" s="695"/>
      <c r="E211" s="695"/>
      <c r="F211" s="695"/>
      <c r="G211" s="695"/>
      <c r="H211" s="695"/>
      <c r="I211" s="695"/>
      <c r="J211" s="695"/>
      <c r="K211" s="695"/>
      <c r="L211" s="695"/>
      <c r="M211" s="695"/>
      <c r="N211" s="695"/>
    </row>
    <row r="212" spans="1:14" s="25" customFormat="1" ht="12.6" customHeight="1" x14ac:dyDescent="0.2">
      <c r="A212" s="697" t="s">
        <v>267</v>
      </c>
      <c r="B212" s="697"/>
      <c r="C212" s="697"/>
      <c r="D212" s="697"/>
      <c r="E212" s="697"/>
      <c r="F212" s="697"/>
      <c r="G212" s="697"/>
      <c r="H212" s="697"/>
      <c r="I212" s="697"/>
      <c r="J212" s="697"/>
      <c r="K212" s="697"/>
      <c r="L212" s="697"/>
      <c r="M212" s="697"/>
      <c r="N212" s="697"/>
    </row>
    <row r="213" spans="1:14" s="25" customFormat="1" ht="12.6" customHeight="1" x14ac:dyDescent="0.2">
      <c r="A213" s="697"/>
      <c r="B213" s="697"/>
      <c r="C213" s="697"/>
      <c r="D213" s="697"/>
      <c r="E213" s="697"/>
      <c r="F213" s="697"/>
      <c r="G213" s="697"/>
      <c r="H213" s="697"/>
      <c r="I213" s="697"/>
      <c r="J213" s="697"/>
      <c r="K213" s="697"/>
      <c r="L213" s="697"/>
      <c r="M213" s="697"/>
      <c r="N213" s="697"/>
    </row>
    <row r="214" spans="1:14" ht="23.1" customHeight="1" x14ac:dyDescent="0.2">
      <c r="A214" s="736" t="s">
        <v>1328</v>
      </c>
      <c r="B214" s="734" t="s">
        <v>1329</v>
      </c>
      <c r="C214" s="733" t="s">
        <v>1318</v>
      </c>
      <c r="D214" s="733"/>
      <c r="E214" s="733"/>
      <c r="F214" s="733"/>
      <c r="G214" s="733"/>
      <c r="H214" s="733"/>
      <c r="I214" s="729" t="s">
        <v>1319</v>
      </c>
      <c r="J214" s="729"/>
      <c r="K214" s="729"/>
      <c r="L214" s="729"/>
      <c r="M214" s="729"/>
      <c r="N214" s="730"/>
    </row>
    <row r="215" spans="1:14" ht="23.1" customHeight="1" x14ac:dyDescent="0.2">
      <c r="A215" s="737"/>
      <c r="B215" s="735"/>
      <c r="C215" s="266" t="s">
        <v>1308</v>
      </c>
      <c r="D215" s="266" t="s">
        <v>1320</v>
      </c>
      <c r="E215" s="266" t="s">
        <v>1321</v>
      </c>
      <c r="F215" s="266" t="s">
        <v>1312</v>
      </c>
      <c r="G215" s="266" t="s">
        <v>1322</v>
      </c>
      <c r="H215" s="266" t="s">
        <v>1310</v>
      </c>
      <c r="I215" s="267" t="s">
        <v>1308</v>
      </c>
      <c r="J215" s="267" t="s">
        <v>1320</v>
      </c>
      <c r="K215" s="267" t="s">
        <v>1321</v>
      </c>
      <c r="L215" s="267" t="s">
        <v>1312</v>
      </c>
      <c r="M215" s="266" t="s">
        <v>1322</v>
      </c>
      <c r="N215" s="268" t="s">
        <v>1310</v>
      </c>
    </row>
    <row r="216" spans="1:14" ht="23.1" customHeight="1" x14ac:dyDescent="0.2">
      <c r="A216" s="738"/>
      <c r="B216" s="269" t="s">
        <v>1323</v>
      </c>
      <c r="C216" s="269" t="s">
        <v>1324</v>
      </c>
      <c r="D216" s="269" t="s">
        <v>695</v>
      </c>
      <c r="E216" s="269" t="s">
        <v>1325</v>
      </c>
      <c r="F216" s="269" t="s">
        <v>1314</v>
      </c>
      <c r="G216" s="269" t="s">
        <v>1326</v>
      </c>
      <c r="H216" s="269" t="s">
        <v>1327</v>
      </c>
      <c r="I216" s="269" t="s">
        <v>1324</v>
      </c>
      <c r="J216" s="269" t="s">
        <v>695</v>
      </c>
      <c r="K216" s="269" t="s">
        <v>1325</v>
      </c>
      <c r="L216" s="269" t="s">
        <v>1314</v>
      </c>
      <c r="M216" s="269" t="s">
        <v>1326</v>
      </c>
      <c r="N216" s="270" t="s">
        <v>1327</v>
      </c>
    </row>
    <row r="217" spans="1:14" ht="12.6" customHeight="1" x14ac:dyDescent="0.2">
      <c r="A217" s="273"/>
      <c r="B217" s="171"/>
      <c r="C217" s="171"/>
      <c r="D217" s="171"/>
      <c r="E217" s="171"/>
      <c r="F217" s="171"/>
      <c r="G217" s="171"/>
      <c r="H217" s="171"/>
      <c r="I217" s="274"/>
      <c r="J217" s="274"/>
      <c r="K217" s="274"/>
      <c r="L217" s="274"/>
      <c r="M217" s="274"/>
      <c r="N217" s="274"/>
    </row>
    <row r="218" spans="1:14" ht="12.6" customHeight="1" x14ac:dyDescent="0.2">
      <c r="A218" s="275">
        <v>1970</v>
      </c>
      <c r="B218" s="200">
        <v>57544</v>
      </c>
      <c r="C218" s="200">
        <v>1367</v>
      </c>
      <c r="D218" s="200">
        <v>469</v>
      </c>
      <c r="E218" s="200">
        <v>898</v>
      </c>
      <c r="F218" s="200">
        <v>-526</v>
      </c>
      <c r="G218" s="200"/>
      <c r="H218" s="200">
        <v>372</v>
      </c>
      <c r="I218" s="276">
        <v>23.8</v>
      </c>
      <c r="J218" s="276">
        <v>8.1999999999999993</v>
      </c>
      <c r="K218" s="276">
        <v>15.7</v>
      </c>
      <c r="L218" s="276">
        <v>-9.1999999999999993</v>
      </c>
      <c r="M218" s="276"/>
      <c r="N218" s="276">
        <v>6.5</v>
      </c>
    </row>
    <row r="219" spans="1:14" ht="12.6" customHeight="1" x14ac:dyDescent="0.2">
      <c r="A219" s="275">
        <v>1971</v>
      </c>
      <c r="B219" s="200">
        <v>57341</v>
      </c>
      <c r="C219" s="200">
        <v>1311</v>
      </c>
      <c r="D219" s="200">
        <v>477</v>
      </c>
      <c r="E219" s="200">
        <v>834</v>
      </c>
      <c r="F219" s="200">
        <v>-250</v>
      </c>
      <c r="G219" s="200"/>
      <c r="H219" s="200">
        <v>-203</v>
      </c>
      <c r="I219" s="276">
        <v>22.8</v>
      </c>
      <c r="J219" s="276">
        <v>8.3000000000000007</v>
      </c>
      <c r="K219" s="276">
        <v>14.5</v>
      </c>
      <c r="L219" s="276">
        <v>-4.4000000000000004</v>
      </c>
      <c r="M219" s="276"/>
      <c r="N219" s="276">
        <v>-3.5</v>
      </c>
    </row>
    <row r="220" spans="1:14" ht="12.6" customHeight="1" x14ac:dyDescent="0.2">
      <c r="A220" s="275">
        <v>1972</v>
      </c>
      <c r="B220" s="200">
        <v>58096</v>
      </c>
      <c r="C220" s="200">
        <v>1333</v>
      </c>
      <c r="D220" s="200">
        <v>469</v>
      </c>
      <c r="E220" s="200">
        <v>864</v>
      </c>
      <c r="F220" s="200">
        <v>-109</v>
      </c>
      <c r="G220" s="200"/>
      <c r="H220" s="200">
        <v>755</v>
      </c>
      <c r="I220" s="276">
        <v>23.1</v>
      </c>
      <c r="J220" s="276">
        <v>8.1</v>
      </c>
      <c r="K220" s="276">
        <v>15</v>
      </c>
      <c r="L220" s="276">
        <v>-1.9</v>
      </c>
      <c r="M220" s="276"/>
      <c r="N220" s="276">
        <v>13.1</v>
      </c>
    </row>
    <row r="221" spans="1:14" ht="12.6" customHeight="1" x14ac:dyDescent="0.2">
      <c r="A221" s="275">
        <v>1973</v>
      </c>
      <c r="B221" s="200">
        <v>58713</v>
      </c>
      <c r="C221" s="200">
        <v>1266</v>
      </c>
      <c r="D221" s="200">
        <v>541</v>
      </c>
      <c r="E221" s="200">
        <v>725</v>
      </c>
      <c r="F221" s="200">
        <v>-108</v>
      </c>
      <c r="G221" s="200"/>
      <c r="H221" s="200">
        <v>617</v>
      </c>
      <c r="I221" s="276">
        <v>21.7</v>
      </c>
      <c r="J221" s="276">
        <v>9.3000000000000007</v>
      </c>
      <c r="K221" s="276">
        <v>12.4</v>
      </c>
      <c r="L221" s="276">
        <v>-1.8</v>
      </c>
      <c r="M221" s="276"/>
      <c r="N221" s="276">
        <v>10.6</v>
      </c>
    </row>
    <row r="222" spans="1:14" ht="12.6" customHeight="1" x14ac:dyDescent="0.2">
      <c r="A222" s="275">
        <v>1974</v>
      </c>
      <c r="B222" s="200">
        <v>59367</v>
      </c>
      <c r="C222" s="200">
        <v>1211</v>
      </c>
      <c r="D222" s="200">
        <v>482</v>
      </c>
      <c r="E222" s="200">
        <v>729</v>
      </c>
      <c r="F222" s="200">
        <v>-75</v>
      </c>
      <c r="G222" s="200"/>
      <c r="H222" s="200">
        <v>654</v>
      </c>
      <c r="I222" s="276">
        <v>20.5</v>
      </c>
      <c r="J222" s="276">
        <v>8.1999999999999993</v>
      </c>
      <c r="K222" s="276">
        <v>12.3</v>
      </c>
      <c r="L222" s="276">
        <v>-1.3</v>
      </c>
      <c r="M222" s="276"/>
      <c r="N222" s="276">
        <v>11.1</v>
      </c>
    </row>
    <row r="223" spans="1:14" ht="12.6" customHeight="1" x14ac:dyDescent="0.2">
      <c r="A223" s="275">
        <v>1975</v>
      </c>
      <c r="B223" s="200">
        <v>59833</v>
      </c>
      <c r="C223" s="200">
        <v>1170</v>
      </c>
      <c r="D223" s="200">
        <v>518</v>
      </c>
      <c r="E223" s="200">
        <v>652</v>
      </c>
      <c r="F223" s="200">
        <v>-186</v>
      </c>
      <c r="G223" s="200"/>
      <c r="H223" s="200">
        <v>466</v>
      </c>
      <c r="I223" s="276">
        <v>19.600000000000001</v>
      </c>
      <c r="J223" s="276">
        <v>8.6999999999999993</v>
      </c>
      <c r="K223" s="276">
        <v>10.9</v>
      </c>
      <c r="L223" s="276">
        <v>-3.1</v>
      </c>
      <c r="M223" s="276"/>
      <c r="N223" s="276">
        <v>7.8</v>
      </c>
    </row>
    <row r="224" spans="1:14" ht="12.6" customHeight="1" x14ac:dyDescent="0.2">
      <c r="A224" s="275">
        <v>1976</v>
      </c>
      <c r="B224" s="200">
        <v>60379</v>
      </c>
      <c r="C224" s="200">
        <v>1104</v>
      </c>
      <c r="D224" s="200">
        <v>475</v>
      </c>
      <c r="E224" s="200">
        <v>629</v>
      </c>
      <c r="F224" s="200">
        <v>-83</v>
      </c>
      <c r="G224" s="200"/>
      <c r="H224" s="200">
        <v>546</v>
      </c>
      <c r="I224" s="276">
        <v>18.399999999999999</v>
      </c>
      <c r="J224" s="276">
        <v>7.9</v>
      </c>
      <c r="K224" s="276">
        <v>10.5</v>
      </c>
      <c r="L224" s="276">
        <v>-1.4</v>
      </c>
      <c r="M224" s="276"/>
      <c r="N224" s="276">
        <v>9.1</v>
      </c>
    </row>
    <row r="225" spans="1:14" ht="12.6" customHeight="1" x14ac:dyDescent="0.2">
      <c r="A225" s="275">
        <v>1977</v>
      </c>
      <c r="B225" s="200">
        <v>60764</v>
      </c>
      <c r="C225" s="200">
        <v>1056</v>
      </c>
      <c r="D225" s="200">
        <v>508</v>
      </c>
      <c r="E225" s="200">
        <v>548</v>
      </c>
      <c r="F225" s="200">
        <v>-163</v>
      </c>
      <c r="G225" s="200"/>
      <c r="H225" s="200">
        <v>385</v>
      </c>
      <c r="I225" s="276">
        <v>17.399999999999999</v>
      </c>
      <c r="J225" s="276">
        <v>8.4</v>
      </c>
      <c r="K225" s="276">
        <v>9</v>
      </c>
      <c r="L225" s="276">
        <v>-2.7</v>
      </c>
      <c r="M225" s="276"/>
      <c r="N225" s="276">
        <v>6.4</v>
      </c>
    </row>
    <row r="226" spans="1:14" ht="12.6" customHeight="1" x14ac:dyDescent="0.2">
      <c r="A226" s="275">
        <v>1978</v>
      </c>
      <c r="B226" s="200">
        <v>61054</v>
      </c>
      <c r="C226" s="200">
        <v>1018</v>
      </c>
      <c r="D226" s="200">
        <v>501</v>
      </c>
      <c r="E226" s="200">
        <v>517</v>
      </c>
      <c r="F226" s="200">
        <v>-227</v>
      </c>
      <c r="G226" s="200"/>
      <c r="H226" s="200">
        <v>290</v>
      </c>
      <c r="I226" s="276">
        <v>16.7</v>
      </c>
      <c r="J226" s="276">
        <v>8.1999999999999993</v>
      </c>
      <c r="K226" s="276">
        <v>8.5</v>
      </c>
      <c r="L226" s="276">
        <v>-3.7</v>
      </c>
      <c r="M226" s="276"/>
      <c r="N226" s="276">
        <v>4.8</v>
      </c>
    </row>
    <row r="227" spans="1:14" ht="12.6" customHeight="1" x14ac:dyDescent="0.2">
      <c r="A227" s="275">
        <v>1979</v>
      </c>
      <c r="B227" s="200">
        <v>61447</v>
      </c>
      <c r="C227" s="200">
        <v>1023</v>
      </c>
      <c r="D227" s="200">
        <v>495</v>
      </c>
      <c r="E227" s="200">
        <v>528</v>
      </c>
      <c r="F227" s="200">
        <v>-135</v>
      </c>
      <c r="G227" s="200"/>
      <c r="H227" s="200">
        <v>393</v>
      </c>
      <c r="I227" s="276">
        <v>16.7</v>
      </c>
      <c r="J227" s="276">
        <v>8.1</v>
      </c>
      <c r="K227" s="276">
        <v>8.6</v>
      </c>
      <c r="L227" s="276">
        <v>-2.2000000000000002</v>
      </c>
      <c r="M227" s="276"/>
      <c r="N227" s="276">
        <v>6.4</v>
      </c>
    </row>
    <row r="228" spans="1:14" ht="12.6" customHeight="1" x14ac:dyDescent="0.2">
      <c r="A228" s="275">
        <v>1980</v>
      </c>
      <c r="B228" s="200">
        <v>61888</v>
      </c>
      <c r="C228" s="200">
        <v>1010</v>
      </c>
      <c r="D228" s="200">
        <v>494</v>
      </c>
      <c r="E228" s="200">
        <v>516</v>
      </c>
      <c r="F228" s="200">
        <v>-75</v>
      </c>
      <c r="G228" s="200"/>
      <c r="H228" s="200">
        <v>441</v>
      </c>
      <c r="I228" s="276">
        <v>16.399999999999999</v>
      </c>
      <c r="J228" s="276">
        <v>8</v>
      </c>
      <c r="K228" s="276">
        <v>8.4</v>
      </c>
      <c r="L228" s="276">
        <v>-1.2</v>
      </c>
      <c r="M228" s="276"/>
      <c r="N228" s="276">
        <v>7.2</v>
      </c>
    </row>
    <row r="229" spans="1:14" ht="12.6" customHeight="1" x14ac:dyDescent="0.2">
      <c r="A229" s="275">
        <v>1981</v>
      </c>
      <c r="B229" s="200">
        <v>61938</v>
      </c>
      <c r="C229" s="200">
        <v>967</v>
      </c>
      <c r="D229" s="200">
        <v>503</v>
      </c>
      <c r="E229" s="200">
        <v>464</v>
      </c>
      <c r="F229" s="200">
        <v>-151</v>
      </c>
      <c r="G229" s="200"/>
      <c r="H229" s="200">
        <v>50</v>
      </c>
      <c r="I229" s="276">
        <v>15.6</v>
      </c>
      <c r="J229" s="276">
        <v>8.1</v>
      </c>
      <c r="K229" s="276">
        <v>7.5</v>
      </c>
      <c r="L229" s="276">
        <v>-2.4</v>
      </c>
      <c r="M229" s="276"/>
      <c r="N229" s="276">
        <v>0.8</v>
      </c>
    </row>
    <row r="230" spans="1:14" ht="12.6" customHeight="1" x14ac:dyDescent="0.2">
      <c r="A230" s="275">
        <v>1982</v>
      </c>
      <c r="B230" s="200">
        <v>62411</v>
      </c>
      <c r="C230" s="200">
        <v>993</v>
      </c>
      <c r="D230" s="200">
        <v>448</v>
      </c>
      <c r="E230" s="200">
        <v>545</v>
      </c>
      <c r="F230" s="200">
        <v>-72</v>
      </c>
      <c r="G230" s="200"/>
      <c r="H230" s="200">
        <v>473</v>
      </c>
      <c r="I230" s="276">
        <v>16</v>
      </c>
      <c r="J230" s="276">
        <v>7.2</v>
      </c>
      <c r="K230" s="276">
        <v>8.8000000000000007</v>
      </c>
      <c r="L230" s="276">
        <v>-1.2</v>
      </c>
      <c r="M230" s="276"/>
      <c r="N230" s="276">
        <v>7.6</v>
      </c>
    </row>
    <row r="231" spans="1:14" ht="12.6" customHeight="1" x14ac:dyDescent="0.2">
      <c r="A231" s="275">
        <v>1983</v>
      </c>
      <c r="B231" s="200">
        <v>62811</v>
      </c>
      <c r="C231" s="200">
        <v>894</v>
      </c>
      <c r="D231" s="200">
        <v>495</v>
      </c>
      <c r="E231" s="200">
        <v>399</v>
      </c>
      <c r="F231" s="200">
        <v>1</v>
      </c>
      <c r="G231" s="200"/>
      <c r="H231" s="200">
        <v>400</v>
      </c>
      <c r="I231" s="276">
        <v>14.3</v>
      </c>
      <c r="J231" s="276">
        <v>7.9</v>
      </c>
      <c r="K231" s="276">
        <v>6.4</v>
      </c>
      <c r="L231" s="276" t="s">
        <v>703</v>
      </c>
      <c r="M231" s="276"/>
      <c r="N231" s="276">
        <v>6.4</v>
      </c>
    </row>
    <row r="232" spans="1:14" ht="12.6" customHeight="1" x14ac:dyDescent="0.2">
      <c r="A232" s="275">
        <v>1984</v>
      </c>
      <c r="B232" s="200">
        <v>63199</v>
      </c>
      <c r="C232" s="200">
        <v>917</v>
      </c>
      <c r="D232" s="200">
        <v>445</v>
      </c>
      <c r="E232" s="200">
        <v>472</v>
      </c>
      <c r="F232" s="200">
        <v>-84</v>
      </c>
      <c r="G232" s="200"/>
      <c r="H232" s="200">
        <v>388</v>
      </c>
      <c r="I232" s="276">
        <v>14.6</v>
      </c>
      <c r="J232" s="276">
        <v>7.1</v>
      </c>
      <c r="K232" s="276">
        <v>7.5</v>
      </c>
      <c r="L232" s="276">
        <v>-1.3</v>
      </c>
      <c r="M232" s="276"/>
      <c r="N232" s="276">
        <v>6.2</v>
      </c>
    </row>
    <row r="233" spans="1:14" ht="12.6" customHeight="1" x14ac:dyDescent="0.2">
      <c r="A233" s="275">
        <v>1985</v>
      </c>
      <c r="B233" s="200">
        <v>63631</v>
      </c>
      <c r="C233" s="200">
        <v>910</v>
      </c>
      <c r="D233" s="200">
        <v>444</v>
      </c>
      <c r="E233" s="200">
        <v>466</v>
      </c>
      <c r="F233" s="200">
        <v>-34</v>
      </c>
      <c r="G233" s="200"/>
      <c r="H233" s="200">
        <v>432</v>
      </c>
      <c r="I233" s="276">
        <v>14.3</v>
      </c>
      <c r="J233" s="276">
        <v>7</v>
      </c>
      <c r="K233" s="276">
        <v>7.3</v>
      </c>
      <c r="L233" s="276">
        <v>-0.5</v>
      </c>
      <c r="M233" s="276"/>
      <c r="N233" s="276">
        <v>6.8</v>
      </c>
    </row>
    <row r="234" spans="1:14" ht="12.6" customHeight="1" x14ac:dyDescent="0.2">
      <c r="A234" s="275">
        <v>1986</v>
      </c>
      <c r="B234" s="200">
        <v>64023</v>
      </c>
      <c r="C234" s="200">
        <v>870</v>
      </c>
      <c r="D234" s="200">
        <v>442</v>
      </c>
      <c r="E234" s="200">
        <v>428</v>
      </c>
      <c r="F234" s="200">
        <v>-36</v>
      </c>
      <c r="G234" s="200"/>
      <c r="H234" s="200">
        <v>392</v>
      </c>
      <c r="I234" s="276">
        <v>13.6</v>
      </c>
      <c r="J234" s="276">
        <v>6.9</v>
      </c>
      <c r="K234" s="276">
        <v>6.7</v>
      </c>
      <c r="L234" s="276">
        <v>-0.6</v>
      </c>
      <c r="M234" s="276"/>
      <c r="N234" s="276">
        <v>6.1</v>
      </c>
    </row>
    <row r="235" spans="1:14" ht="12.6" customHeight="1" x14ac:dyDescent="0.2">
      <c r="A235" s="275">
        <v>1987</v>
      </c>
      <c r="B235" s="200">
        <v>64354</v>
      </c>
      <c r="C235" s="200">
        <v>882</v>
      </c>
      <c r="D235" s="200">
        <v>453</v>
      </c>
      <c r="E235" s="200">
        <v>429</v>
      </c>
      <c r="F235" s="200">
        <v>-98</v>
      </c>
      <c r="G235" s="200"/>
      <c r="H235" s="200">
        <v>331</v>
      </c>
      <c r="I235" s="276">
        <v>13.7</v>
      </c>
      <c r="J235" s="276">
        <v>7.1</v>
      </c>
      <c r="K235" s="276">
        <v>6.7</v>
      </c>
      <c r="L235" s="276">
        <v>-1.5</v>
      </c>
      <c r="M235" s="276"/>
      <c r="N235" s="276">
        <v>5.2</v>
      </c>
    </row>
    <row r="236" spans="1:14" ht="12.6" customHeight="1" x14ac:dyDescent="0.2">
      <c r="A236" s="275">
        <v>1988</v>
      </c>
      <c r="B236" s="200">
        <v>64712</v>
      </c>
      <c r="C236" s="200">
        <v>799</v>
      </c>
      <c r="D236" s="200">
        <v>392</v>
      </c>
      <c r="E236" s="200">
        <v>407</v>
      </c>
      <c r="F236" s="200">
        <v>-49</v>
      </c>
      <c r="G236" s="200"/>
      <c r="H236" s="200">
        <v>358</v>
      </c>
      <c r="I236" s="276">
        <v>12.4</v>
      </c>
      <c r="J236" s="276">
        <v>6.1</v>
      </c>
      <c r="K236" s="276">
        <v>6.3</v>
      </c>
      <c r="L236" s="276">
        <v>-0.8</v>
      </c>
      <c r="M236" s="276"/>
      <c r="N236" s="276">
        <v>5.5</v>
      </c>
    </row>
    <row r="237" spans="1:14" ht="12.6" customHeight="1" x14ac:dyDescent="0.2">
      <c r="A237" s="275">
        <v>1989</v>
      </c>
      <c r="B237" s="200">
        <v>65063</v>
      </c>
      <c r="C237" s="200">
        <v>859</v>
      </c>
      <c r="D237" s="200">
        <v>431</v>
      </c>
      <c r="E237" s="200">
        <v>428</v>
      </c>
      <c r="F237" s="200">
        <v>-77</v>
      </c>
      <c r="G237" s="200"/>
      <c r="H237" s="200">
        <v>351</v>
      </c>
      <c r="I237" s="276">
        <v>13.2</v>
      </c>
      <c r="J237" s="276">
        <v>6.6</v>
      </c>
      <c r="K237" s="276">
        <v>6.6</v>
      </c>
      <c r="L237" s="276">
        <v>-1.2</v>
      </c>
      <c r="M237" s="276"/>
      <c r="N237" s="276">
        <v>5.4</v>
      </c>
    </row>
    <row r="238" spans="1:14" ht="12.6" customHeight="1" x14ac:dyDescent="0.2">
      <c r="A238" s="275">
        <v>1990</v>
      </c>
      <c r="B238" s="200">
        <v>65547</v>
      </c>
      <c r="C238" s="200">
        <v>901</v>
      </c>
      <c r="D238" s="200">
        <v>437</v>
      </c>
      <c r="E238" s="200">
        <v>464</v>
      </c>
      <c r="F238" s="200">
        <v>20</v>
      </c>
      <c r="G238" s="200"/>
      <c r="H238" s="200">
        <v>484</v>
      </c>
      <c r="I238" s="276">
        <v>13.8</v>
      </c>
      <c r="J238" s="276">
        <v>6.7</v>
      </c>
      <c r="K238" s="276">
        <v>7.1</v>
      </c>
      <c r="L238" s="276">
        <v>0.3</v>
      </c>
      <c r="M238" s="276"/>
      <c r="N238" s="276">
        <v>7.4</v>
      </c>
    </row>
    <row r="239" spans="1:14" ht="12.6" customHeight="1" x14ac:dyDescent="0.2">
      <c r="A239" s="275">
        <v>1991</v>
      </c>
      <c r="B239" s="200">
        <v>65862</v>
      </c>
      <c r="C239" s="200">
        <v>929</v>
      </c>
      <c r="D239" s="200">
        <v>442</v>
      </c>
      <c r="E239" s="200">
        <v>487</v>
      </c>
      <c r="F239" s="200">
        <v>35</v>
      </c>
      <c r="G239" s="200"/>
      <c r="H239" s="200">
        <v>315</v>
      </c>
      <c r="I239" s="276">
        <v>14.1</v>
      </c>
      <c r="J239" s="276">
        <v>6.7</v>
      </c>
      <c r="K239" s="276">
        <v>7.4</v>
      </c>
      <c r="L239" s="276">
        <v>0.5</v>
      </c>
      <c r="M239" s="276"/>
      <c r="N239" s="276">
        <v>4.8</v>
      </c>
    </row>
    <row r="240" spans="1:14" ht="12.6" customHeight="1" x14ac:dyDescent="0.2">
      <c r="A240" s="275">
        <v>1992</v>
      </c>
      <c r="B240" s="200">
        <v>66440</v>
      </c>
      <c r="C240" s="200">
        <v>935</v>
      </c>
      <c r="D240" s="200">
        <v>468</v>
      </c>
      <c r="E240" s="200">
        <v>467</v>
      </c>
      <c r="F240" s="200">
        <v>111</v>
      </c>
      <c r="G240" s="200"/>
      <c r="H240" s="200">
        <v>578</v>
      </c>
      <c r="I240" s="276">
        <v>14.1</v>
      </c>
      <c r="J240" s="276">
        <v>7.1</v>
      </c>
      <c r="K240" s="276">
        <v>7.1</v>
      </c>
      <c r="L240" s="276">
        <v>1.7</v>
      </c>
      <c r="M240" s="276"/>
      <c r="N240" s="276">
        <v>8.6999999999999993</v>
      </c>
    </row>
    <row r="241" spans="1:16" ht="12.6" customHeight="1" x14ac:dyDescent="0.2">
      <c r="A241" s="275">
        <v>1993</v>
      </c>
      <c r="B241" s="200">
        <v>66914</v>
      </c>
      <c r="C241" s="200">
        <v>914</v>
      </c>
      <c r="D241" s="200">
        <v>437</v>
      </c>
      <c r="E241" s="200">
        <v>477</v>
      </c>
      <c r="F241" s="200">
        <v>-3</v>
      </c>
      <c r="G241" s="200"/>
      <c r="H241" s="200">
        <v>474</v>
      </c>
      <c r="I241" s="276">
        <v>13.7</v>
      </c>
      <c r="J241" s="276">
        <v>6.6</v>
      </c>
      <c r="K241" s="276">
        <v>7.2</v>
      </c>
      <c r="L241" s="276" t="s">
        <v>703</v>
      </c>
      <c r="M241" s="276"/>
      <c r="N241" s="276">
        <v>7.1</v>
      </c>
    </row>
    <row r="242" spans="1:16" ht="12.6" customHeight="1" x14ac:dyDescent="0.2">
      <c r="A242" s="275">
        <v>1994</v>
      </c>
      <c r="B242" s="200">
        <v>67412</v>
      </c>
      <c r="C242" s="200">
        <v>856</v>
      </c>
      <c r="D242" s="200">
        <v>461</v>
      </c>
      <c r="E242" s="200">
        <v>395</v>
      </c>
      <c r="F242" s="200">
        <v>103</v>
      </c>
      <c r="G242" s="200"/>
      <c r="H242" s="200">
        <v>498</v>
      </c>
      <c r="I242" s="276">
        <v>12.7</v>
      </c>
      <c r="J242" s="276">
        <v>6.9</v>
      </c>
      <c r="K242" s="276">
        <v>5.9</v>
      </c>
      <c r="L242" s="276">
        <v>1.5</v>
      </c>
      <c r="M242" s="276"/>
      <c r="N242" s="276">
        <v>7.4</v>
      </c>
    </row>
    <row r="243" spans="1:16" ht="12.6" customHeight="1" x14ac:dyDescent="0.2">
      <c r="A243" s="275">
        <v>1995</v>
      </c>
      <c r="B243" s="200">
        <v>67772</v>
      </c>
      <c r="C243" s="200">
        <v>844</v>
      </c>
      <c r="D243" s="200">
        <v>471</v>
      </c>
      <c r="E243" s="200">
        <v>373</v>
      </c>
      <c r="F243" s="200">
        <v>-13</v>
      </c>
      <c r="G243" s="200"/>
      <c r="H243" s="200">
        <v>360</v>
      </c>
      <c r="I243" s="276">
        <v>12.5</v>
      </c>
      <c r="J243" s="276">
        <v>7</v>
      </c>
      <c r="K243" s="276">
        <v>5.5</v>
      </c>
      <c r="L243" s="276">
        <v>-0.2</v>
      </c>
      <c r="M243" s="276"/>
      <c r="N243" s="276">
        <v>5.3</v>
      </c>
    </row>
    <row r="244" spans="1:16" ht="12.6" customHeight="1" x14ac:dyDescent="0.2">
      <c r="A244" s="275">
        <v>1996</v>
      </c>
      <c r="B244" s="200">
        <v>68354</v>
      </c>
      <c r="C244" s="200">
        <v>934</v>
      </c>
      <c r="D244" s="200">
        <v>436</v>
      </c>
      <c r="E244" s="200">
        <v>498</v>
      </c>
      <c r="F244" s="200">
        <v>84</v>
      </c>
      <c r="G244" s="200"/>
      <c r="H244" s="200">
        <v>582</v>
      </c>
      <c r="I244" s="276">
        <v>13.7</v>
      </c>
      <c r="J244" s="276">
        <v>6.4</v>
      </c>
      <c r="K244" s="276">
        <v>7.3</v>
      </c>
      <c r="L244" s="276">
        <v>1.2</v>
      </c>
      <c r="M244" s="276"/>
      <c r="N244" s="276">
        <v>8.6</v>
      </c>
    </row>
    <row r="245" spans="1:16" ht="12.6" customHeight="1" x14ac:dyDescent="0.2">
      <c r="A245" s="275">
        <v>1997</v>
      </c>
      <c r="B245" s="200">
        <v>68952</v>
      </c>
      <c r="C245" s="200">
        <v>980</v>
      </c>
      <c r="D245" s="200">
        <v>447</v>
      </c>
      <c r="E245" s="200">
        <v>533</v>
      </c>
      <c r="F245" s="200">
        <v>65</v>
      </c>
      <c r="G245" s="200"/>
      <c r="H245" s="200">
        <v>598</v>
      </c>
      <c r="I245" s="276">
        <v>14.3</v>
      </c>
      <c r="J245" s="276">
        <v>6.5</v>
      </c>
      <c r="K245" s="276">
        <v>7.8</v>
      </c>
      <c r="L245" s="276">
        <v>0.9</v>
      </c>
      <c r="M245" s="276"/>
      <c r="N245" s="276">
        <v>8.6999999999999993</v>
      </c>
    </row>
    <row r="246" spans="1:16" ht="12.6" customHeight="1" x14ac:dyDescent="0.2">
      <c r="A246" s="275">
        <v>1998</v>
      </c>
      <c r="B246" s="200">
        <v>69401</v>
      </c>
      <c r="C246" s="200">
        <v>915</v>
      </c>
      <c r="D246" s="200">
        <v>473</v>
      </c>
      <c r="E246" s="200">
        <v>442</v>
      </c>
      <c r="F246" s="200">
        <v>7</v>
      </c>
      <c r="G246" s="200"/>
      <c r="H246" s="200">
        <v>449</v>
      </c>
      <c r="I246" s="276">
        <v>13.2</v>
      </c>
      <c r="J246" s="276">
        <v>6.8</v>
      </c>
      <c r="K246" s="276">
        <v>6.4</v>
      </c>
      <c r="L246" s="276">
        <v>0.1</v>
      </c>
      <c r="M246" s="276"/>
      <c r="N246" s="276">
        <v>6.5</v>
      </c>
    </row>
    <row r="247" spans="1:16" ht="12.6" customHeight="1" x14ac:dyDescent="0.2">
      <c r="A247" s="275">
        <v>1999</v>
      </c>
      <c r="B247" s="200">
        <v>70008</v>
      </c>
      <c r="C247" s="200">
        <v>995</v>
      </c>
      <c r="D247" s="200">
        <v>472</v>
      </c>
      <c r="E247" s="200">
        <v>523</v>
      </c>
      <c r="F247" s="200">
        <v>84</v>
      </c>
      <c r="G247" s="200"/>
      <c r="H247" s="200">
        <v>607</v>
      </c>
      <c r="I247" s="276">
        <v>14.3</v>
      </c>
      <c r="J247" s="276">
        <v>6.8</v>
      </c>
      <c r="K247" s="276">
        <v>7.5</v>
      </c>
      <c r="L247" s="276">
        <v>1.2</v>
      </c>
      <c r="M247" s="276"/>
      <c r="N247" s="276">
        <v>8.6999999999999993</v>
      </c>
    </row>
    <row r="248" spans="1:16" ht="12.6" customHeight="1" x14ac:dyDescent="0.2">
      <c r="A248" s="275">
        <v>2000</v>
      </c>
      <c r="B248" s="200">
        <v>70423</v>
      </c>
      <c r="C248" s="200">
        <v>914</v>
      </c>
      <c r="D248" s="200">
        <v>485</v>
      </c>
      <c r="E248" s="200">
        <v>429</v>
      </c>
      <c r="F248" s="200">
        <v>-14</v>
      </c>
      <c r="G248" s="200"/>
      <c r="H248" s="200">
        <v>415</v>
      </c>
      <c r="I248" s="276">
        <v>13</v>
      </c>
      <c r="J248" s="276">
        <v>6.9</v>
      </c>
      <c r="K248" s="276">
        <v>6.1</v>
      </c>
      <c r="L248" s="276">
        <v>-0.2</v>
      </c>
      <c r="M248" s="276"/>
      <c r="N248" s="276">
        <v>5.9</v>
      </c>
    </row>
    <row r="249" spans="1:16" ht="12.6" customHeight="1" x14ac:dyDescent="0.2">
      <c r="A249" s="275">
        <v>2001</v>
      </c>
      <c r="B249" s="200">
        <v>70351</v>
      </c>
      <c r="C249" s="200">
        <v>981</v>
      </c>
      <c r="D249" s="200">
        <v>453</v>
      </c>
      <c r="E249" s="200">
        <v>528</v>
      </c>
      <c r="F249" s="200">
        <v>-600</v>
      </c>
      <c r="G249" s="200"/>
      <c r="H249" s="200">
        <v>-72</v>
      </c>
      <c r="I249" s="276">
        <v>13.937232727634365</v>
      </c>
      <c r="J249" s="276">
        <v>6.4358475286629631</v>
      </c>
      <c r="K249" s="276">
        <v>7.5013851989714011</v>
      </c>
      <c r="L249" s="276">
        <v>-8.5243013624675026</v>
      </c>
      <c r="M249" s="276"/>
      <c r="N249" s="276">
        <v>-1.0229161634961002</v>
      </c>
      <c r="P249" s="5"/>
    </row>
    <row r="250" spans="1:16" ht="12.6" customHeight="1" x14ac:dyDescent="0.2">
      <c r="A250" s="275">
        <v>2002</v>
      </c>
      <c r="B250" s="200">
        <v>70884</v>
      </c>
      <c r="C250" s="200">
        <v>855</v>
      </c>
      <c r="D250" s="200">
        <v>469</v>
      </c>
      <c r="E250" s="200">
        <v>386</v>
      </c>
      <c r="F250" s="200">
        <v>147</v>
      </c>
      <c r="G250" s="200"/>
      <c r="H250" s="200">
        <v>533</v>
      </c>
      <c r="I250" s="276">
        <v>12.1</v>
      </c>
      <c r="J250" s="276">
        <v>6.6</v>
      </c>
      <c r="K250" s="276">
        <v>5.5</v>
      </c>
      <c r="L250" s="276">
        <v>2.1</v>
      </c>
      <c r="M250" s="276"/>
      <c r="N250" s="276">
        <v>7.5</v>
      </c>
    </row>
    <row r="251" spans="1:16" ht="12.6" customHeight="1" x14ac:dyDescent="0.2">
      <c r="A251" s="275">
        <v>2003</v>
      </c>
      <c r="B251" s="200">
        <v>71491</v>
      </c>
      <c r="C251" s="200">
        <v>918</v>
      </c>
      <c r="D251" s="200">
        <v>507</v>
      </c>
      <c r="E251" s="200">
        <v>411</v>
      </c>
      <c r="F251" s="200">
        <v>196</v>
      </c>
      <c r="G251" s="200"/>
      <c r="H251" s="200">
        <v>607</v>
      </c>
      <c r="I251" s="276">
        <v>12.9</v>
      </c>
      <c r="J251" s="276">
        <v>7.1</v>
      </c>
      <c r="K251" s="276">
        <v>5.8</v>
      </c>
      <c r="L251" s="276">
        <v>2.8</v>
      </c>
      <c r="M251" s="276"/>
      <c r="N251" s="276">
        <v>8.5</v>
      </c>
    </row>
    <row r="252" spans="1:16" ht="12.6" customHeight="1" x14ac:dyDescent="0.2">
      <c r="A252" s="275">
        <v>2004</v>
      </c>
      <c r="B252" s="200">
        <v>72071</v>
      </c>
      <c r="C252" s="200">
        <v>906</v>
      </c>
      <c r="D252" s="200">
        <v>502</v>
      </c>
      <c r="E252" s="200">
        <v>404</v>
      </c>
      <c r="F252" s="200">
        <v>176</v>
      </c>
      <c r="G252" s="200"/>
      <c r="H252" s="200">
        <v>580</v>
      </c>
      <c r="I252" s="276">
        <v>12.6</v>
      </c>
      <c r="J252" s="276">
        <v>7</v>
      </c>
      <c r="K252" s="276">
        <v>5.6</v>
      </c>
      <c r="L252" s="276">
        <v>2.5</v>
      </c>
      <c r="M252" s="276"/>
      <c r="N252" s="276">
        <v>8.1</v>
      </c>
    </row>
    <row r="253" spans="1:16" ht="12.6" customHeight="1" x14ac:dyDescent="0.2">
      <c r="A253" s="275">
        <v>2005</v>
      </c>
      <c r="B253" s="200">
        <v>72760</v>
      </c>
      <c r="C253" s="200">
        <v>922</v>
      </c>
      <c r="D253" s="200">
        <v>478</v>
      </c>
      <c r="E253" s="200">
        <v>444</v>
      </c>
      <c r="F253" s="200">
        <v>245</v>
      </c>
      <c r="G253" s="200"/>
      <c r="H253" s="200">
        <v>689</v>
      </c>
      <c r="I253" s="276">
        <v>12.7</v>
      </c>
      <c r="J253" s="276">
        <v>6.6</v>
      </c>
      <c r="K253" s="276">
        <v>6.1</v>
      </c>
      <c r="L253" s="276">
        <v>3.4</v>
      </c>
      <c r="M253" s="276"/>
      <c r="N253" s="276">
        <v>9.5</v>
      </c>
    </row>
    <row r="254" spans="1:16" ht="12.6" customHeight="1" x14ac:dyDescent="0.2">
      <c r="A254" s="275">
        <v>2006</v>
      </c>
      <c r="B254" s="200">
        <v>73427</v>
      </c>
      <c r="C254" s="200">
        <v>877</v>
      </c>
      <c r="D254" s="200">
        <v>485</v>
      </c>
      <c r="E254" s="200">
        <v>392</v>
      </c>
      <c r="F254" s="200">
        <v>275</v>
      </c>
      <c r="G254" s="200"/>
      <c r="H254" s="200">
        <v>667</v>
      </c>
      <c r="I254" s="276">
        <v>12</v>
      </c>
      <c r="J254" s="276">
        <v>6.6</v>
      </c>
      <c r="K254" s="276">
        <v>5.4</v>
      </c>
      <c r="L254" s="276">
        <v>3.8</v>
      </c>
      <c r="M254" s="276"/>
      <c r="N254" s="276">
        <v>9.1</v>
      </c>
    </row>
    <row r="255" spans="1:16" ht="12.6" customHeight="1" x14ac:dyDescent="0.2">
      <c r="A255" s="275">
        <v>2007</v>
      </c>
      <c r="B255" s="200">
        <v>74356</v>
      </c>
      <c r="C255" s="200">
        <v>919</v>
      </c>
      <c r="D255" s="200">
        <v>473</v>
      </c>
      <c r="E255" s="200">
        <v>446</v>
      </c>
      <c r="F255" s="200">
        <v>483</v>
      </c>
      <c r="G255" s="200"/>
      <c r="H255" s="200">
        <v>929</v>
      </c>
      <c r="I255" s="276">
        <v>12.4</v>
      </c>
      <c r="J255" s="276">
        <v>6.4</v>
      </c>
      <c r="K255" s="276">
        <v>6</v>
      </c>
      <c r="L255" s="276">
        <v>6.5</v>
      </c>
      <c r="M255" s="276"/>
      <c r="N255" s="276">
        <v>12.6</v>
      </c>
    </row>
    <row r="256" spans="1:16" ht="12.6" customHeight="1" x14ac:dyDescent="0.2">
      <c r="A256" s="275">
        <v>2008</v>
      </c>
      <c r="B256" s="200">
        <v>75027</v>
      </c>
      <c r="C256" s="200">
        <v>843</v>
      </c>
      <c r="D256" s="200">
        <v>486</v>
      </c>
      <c r="E256" s="200">
        <v>357</v>
      </c>
      <c r="F256" s="200">
        <v>314</v>
      </c>
      <c r="G256" s="200"/>
      <c r="H256" s="200">
        <v>671</v>
      </c>
      <c r="I256" s="276">
        <v>11.3</v>
      </c>
      <c r="J256" s="276">
        <v>6.5</v>
      </c>
      <c r="K256" s="276">
        <v>4.8</v>
      </c>
      <c r="L256" s="276">
        <v>4.2</v>
      </c>
      <c r="M256" s="276"/>
      <c r="N256" s="276">
        <v>9</v>
      </c>
    </row>
    <row r="257" spans="1:25" ht="12.6" customHeight="1" x14ac:dyDescent="0.2">
      <c r="A257" s="275">
        <v>2009</v>
      </c>
      <c r="B257" s="200">
        <v>75721</v>
      </c>
      <c r="C257" s="200">
        <v>856</v>
      </c>
      <c r="D257" s="200">
        <v>500</v>
      </c>
      <c r="E257" s="200">
        <v>356</v>
      </c>
      <c r="F257" s="200">
        <v>338</v>
      </c>
      <c r="G257" s="200"/>
      <c r="H257" s="200">
        <v>694</v>
      </c>
      <c r="I257" s="276">
        <v>11.4</v>
      </c>
      <c r="J257" s="276">
        <v>6.6</v>
      </c>
      <c r="K257" s="276">
        <v>4.7</v>
      </c>
      <c r="L257" s="276">
        <v>4.5</v>
      </c>
      <c r="M257" s="276"/>
      <c r="N257" s="276">
        <v>9.1999999999999993</v>
      </c>
    </row>
    <row r="258" spans="1:25" ht="12.6" customHeight="1" x14ac:dyDescent="0.2">
      <c r="A258" s="275">
        <v>2010</v>
      </c>
      <c r="B258" s="200">
        <v>76220</v>
      </c>
      <c r="C258" s="200">
        <v>831</v>
      </c>
      <c r="D258" s="200">
        <v>491</v>
      </c>
      <c r="E258" s="200">
        <v>340</v>
      </c>
      <c r="F258" s="200">
        <v>159</v>
      </c>
      <c r="G258" s="200"/>
      <c r="H258" s="200">
        <v>499</v>
      </c>
      <c r="I258" s="276">
        <v>10.9</v>
      </c>
      <c r="J258" s="276">
        <v>6.5</v>
      </c>
      <c r="K258" s="276">
        <v>4.5</v>
      </c>
      <c r="L258" s="276">
        <v>2.1</v>
      </c>
      <c r="M258" s="276"/>
      <c r="N258" s="276">
        <v>6.6</v>
      </c>
    </row>
    <row r="259" spans="1:25" ht="12.6" customHeight="1" x14ac:dyDescent="0.2">
      <c r="A259" s="275">
        <v>2011</v>
      </c>
      <c r="B259" s="200">
        <v>76671</v>
      </c>
      <c r="C259" s="200">
        <v>830</v>
      </c>
      <c r="D259" s="200">
        <v>513</v>
      </c>
      <c r="E259" s="200">
        <v>317</v>
      </c>
      <c r="F259" s="200">
        <v>134</v>
      </c>
      <c r="G259" s="200"/>
      <c r="H259" s="200">
        <v>451</v>
      </c>
      <c r="I259" s="276">
        <v>10.9</v>
      </c>
      <c r="J259" s="276">
        <v>6.7</v>
      </c>
      <c r="K259" s="276">
        <v>4.0999999999999996</v>
      </c>
      <c r="L259" s="276">
        <v>1.8</v>
      </c>
      <c r="M259" s="276"/>
      <c r="N259" s="276">
        <v>5.9</v>
      </c>
    </row>
    <row r="260" spans="1:25" ht="12.6" customHeight="1" x14ac:dyDescent="0.2">
      <c r="A260" s="275">
        <v>2012</v>
      </c>
      <c r="B260" s="200">
        <v>77110</v>
      </c>
      <c r="C260" s="200">
        <v>828</v>
      </c>
      <c r="D260" s="200">
        <v>539</v>
      </c>
      <c r="E260" s="200">
        <v>289</v>
      </c>
      <c r="F260" s="200">
        <v>150</v>
      </c>
      <c r="G260" s="200"/>
      <c r="H260" s="200">
        <v>439</v>
      </c>
      <c r="I260" s="276">
        <v>10.8</v>
      </c>
      <c r="J260" s="276">
        <v>7</v>
      </c>
      <c r="K260" s="276">
        <v>3.8</v>
      </c>
      <c r="L260" s="276">
        <v>2</v>
      </c>
      <c r="M260" s="276"/>
      <c r="N260" s="276">
        <v>5.7</v>
      </c>
    </row>
    <row r="261" spans="1:25" ht="12.6" customHeight="1" x14ac:dyDescent="0.2">
      <c r="A261" s="275">
        <v>2013</v>
      </c>
      <c r="B261" s="200">
        <v>77592</v>
      </c>
      <c r="C261" s="200">
        <v>839</v>
      </c>
      <c r="D261" s="200">
        <v>538</v>
      </c>
      <c r="E261" s="200">
        <v>301</v>
      </c>
      <c r="F261" s="200">
        <v>181</v>
      </c>
      <c r="G261" s="200"/>
      <c r="H261" s="200">
        <v>482</v>
      </c>
      <c r="I261" s="276">
        <v>10.8</v>
      </c>
      <c r="J261" s="276">
        <v>7</v>
      </c>
      <c r="K261" s="276">
        <v>3.9</v>
      </c>
      <c r="L261" s="276">
        <v>2.2999999999999998</v>
      </c>
      <c r="M261" s="276"/>
      <c r="N261" s="276">
        <v>6.2</v>
      </c>
    </row>
    <row r="262" spans="1:25" ht="12.6" customHeight="1" x14ac:dyDescent="0.2">
      <c r="A262" s="275">
        <v>2014</v>
      </c>
      <c r="B262" s="200">
        <v>77996</v>
      </c>
      <c r="C262" s="200">
        <v>857</v>
      </c>
      <c r="D262" s="200">
        <v>525</v>
      </c>
      <c r="E262" s="200">
        <v>332</v>
      </c>
      <c r="F262" s="200">
        <v>72</v>
      </c>
      <c r="G262" s="200"/>
      <c r="H262" s="200">
        <v>404</v>
      </c>
      <c r="I262" s="276">
        <v>11</v>
      </c>
      <c r="J262" s="276">
        <v>6.7</v>
      </c>
      <c r="K262" s="276">
        <v>4.3</v>
      </c>
      <c r="L262" s="276">
        <v>0.9</v>
      </c>
      <c r="M262" s="276"/>
      <c r="N262" s="276">
        <v>5.2</v>
      </c>
    </row>
    <row r="263" spans="1:25" ht="12.6" customHeight="1" x14ac:dyDescent="0.2">
      <c r="A263" s="275">
        <v>2015</v>
      </c>
      <c r="B263" s="200">
        <v>78313</v>
      </c>
      <c r="C263" s="200">
        <v>808</v>
      </c>
      <c r="D263" s="200">
        <v>589</v>
      </c>
      <c r="E263" s="200">
        <v>219</v>
      </c>
      <c r="F263" s="200">
        <v>98</v>
      </c>
      <c r="G263" s="200"/>
      <c r="H263" s="200">
        <v>317</v>
      </c>
      <c r="I263" s="276">
        <v>10.3</v>
      </c>
      <c r="J263" s="276">
        <v>7.5</v>
      </c>
      <c r="K263" s="276">
        <v>2.8</v>
      </c>
      <c r="L263" s="276">
        <v>1.3</v>
      </c>
      <c r="M263" s="276"/>
      <c r="N263" s="276">
        <v>4.0999999999999996</v>
      </c>
    </row>
    <row r="264" spans="1:25" ht="12.6" customHeight="1" x14ac:dyDescent="0.2">
      <c r="A264" s="275">
        <v>2016</v>
      </c>
      <c r="B264" s="200">
        <v>78810</v>
      </c>
      <c r="C264" s="200">
        <v>846</v>
      </c>
      <c r="D264" s="200">
        <v>552</v>
      </c>
      <c r="E264" s="200">
        <v>294</v>
      </c>
      <c r="F264" s="200">
        <v>203</v>
      </c>
      <c r="G264" s="200"/>
      <c r="H264" s="200">
        <v>497</v>
      </c>
      <c r="I264" s="276">
        <v>10.8</v>
      </c>
      <c r="J264" s="276">
        <v>7</v>
      </c>
      <c r="K264" s="276">
        <v>3.7</v>
      </c>
      <c r="L264" s="276">
        <v>2.6</v>
      </c>
      <c r="M264" s="276"/>
      <c r="N264" s="276">
        <v>6.3</v>
      </c>
    </row>
    <row r="265" spans="1:25" ht="12.6" customHeight="1" x14ac:dyDescent="0.2">
      <c r="A265" s="275">
        <v>2017</v>
      </c>
      <c r="B265" s="200">
        <v>79333</v>
      </c>
      <c r="C265" s="200">
        <v>861</v>
      </c>
      <c r="D265" s="200">
        <v>610</v>
      </c>
      <c r="E265" s="200">
        <v>251</v>
      </c>
      <c r="F265" s="200">
        <v>272</v>
      </c>
      <c r="G265" s="200"/>
      <c r="H265" s="200">
        <v>523</v>
      </c>
      <c r="I265" s="276">
        <v>10.9</v>
      </c>
      <c r="J265" s="276">
        <v>7.7</v>
      </c>
      <c r="K265" s="276">
        <v>3.2</v>
      </c>
      <c r="L265" s="276">
        <v>3.4</v>
      </c>
      <c r="M265" s="276"/>
      <c r="N265" s="276">
        <v>6.6</v>
      </c>
    </row>
    <row r="266" spans="1:25" ht="12.6" customHeight="1" x14ac:dyDescent="0.2">
      <c r="A266" s="275">
        <v>2018</v>
      </c>
      <c r="B266" s="200">
        <v>79908</v>
      </c>
      <c r="C266" s="200">
        <v>793</v>
      </c>
      <c r="D266" s="200">
        <v>589</v>
      </c>
      <c r="E266" s="200">
        <v>204</v>
      </c>
      <c r="F266" s="200">
        <v>371</v>
      </c>
      <c r="G266" s="200"/>
      <c r="H266" s="200">
        <v>575</v>
      </c>
      <c r="I266" s="276">
        <v>10</v>
      </c>
      <c r="J266" s="276">
        <v>7.4</v>
      </c>
      <c r="K266" s="276">
        <v>2.6</v>
      </c>
      <c r="L266" s="276">
        <v>4.7</v>
      </c>
      <c r="M266" s="276"/>
      <c r="N266" s="276">
        <v>7.2</v>
      </c>
    </row>
    <row r="267" spans="1:25" ht="12.6" customHeight="1" x14ac:dyDescent="0.2">
      <c r="A267" s="275">
        <v>2019</v>
      </c>
      <c r="B267" s="200">
        <v>80201</v>
      </c>
      <c r="C267" s="200">
        <v>829</v>
      </c>
      <c r="D267" s="200">
        <v>607</v>
      </c>
      <c r="E267" s="200">
        <v>222</v>
      </c>
      <c r="F267" s="200">
        <v>-1</v>
      </c>
      <c r="G267" s="200">
        <v>72</v>
      </c>
      <c r="H267" s="200">
        <v>293</v>
      </c>
      <c r="I267" s="276">
        <v>10.4</v>
      </c>
      <c r="J267" s="276">
        <v>7.6</v>
      </c>
      <c r="K267" s="276">
        <v>2.8</v>
      </c>
      <c r="L267" s="276" t="s">
        <v>703</v>
      </c>
      <c r="M267" s="276">
        <v>0.9</v>
      </c>
      <c r="N267" s="276">
        <v>3.7</v>
      </c>
    </row>
    <row r="268" spans="1:25" ht="12.6" customHeight="1" x14ac:dyDescent="0.2">
      <c r="A268" s="275">
        <v>2020</v>
      </c>
      <c r="B268" s="200">
        <v>80697</v>
      </c>
      <c r="C268" s="200">
        <v>785</v>
      </c>
      <c r="D268" s="200">
        <v>723</v>
      </c>
      <c r="E268" s="200">
        <v>62</v>
      </c>
      <c r="F268" s="200">
        <v>160</v>
      </c>
      <c r="G268" s="200">
        <v>274</v>
      </c>
      <c r="H268" s="200">
        <v>496</v>
      </c>
      <c r="I268" s="276">
        <v>9.8000000000000007</v>
      </c>
      <c r="J268" s="276">
        <v>9</v>
      </c>
      <c r="K268" s="276">
        <v>0.8</v>
      </c>
      <c r="L268" s="276">
        <v>2</v>
      </c>
      <c r="M268" s="276">
        <v>3.4</v>
      </c>
      <c r="N268" s="276">
        <v>6.2</v>
      </c>
    </row>
    <row r="269" spans="1:25" ht="12.6" customHeight="1" x14ac:dyDescent="0.2">
      <c r="A269" s="275">
        <v>2021</v>
      </c>
      <c r="B269" s="200">
        <v>80490</v>
      </c>
      <c r="C269" s="200">
        <v>814</v>
      </c>
      <c r="D269" s="200">
        <v>656</v>
      </c>
      <c r="E269" s="200">
        <v>158</v>
      </c>
      <c r="F269" s="200">
        <v>158</v>
      </c>
      <c r="G269" s="200">
        <v>-523</v>
      </c>
      <c r="H269" s="200">
        <v>-207</v>
      </c>
      <c r="I269" s="276">
        <v>10.1</v>
      </c>
      <c r="J269" s="276">
        <v>8.1</v>
      </c>
      <c r="K269" s="276">
        <v>2</v>
      </c>
      <c r="L269" s="276">
        <v>2</v>
      </c>
      <c r="M269" s="276">
        <v>-6.5</v>
      </c>
      <c r="N269" s="276">
        <v>-2.6</v>
      </c>
    </row>
    <row r="270" spans="1:25" ht="12.6" customHeight="1" x14ac:dyDescent="0.2">
      <c r="A270" s="275">
        <v>2022</v>
      </c>
      <c r="B270" s="175">
        <v>80643</v>
      </c>
      <c r="C270" s="175">
        <v>732</v>
      </c>
      <c r="D270" s="175">
        <v>699</v>
      </c>
      <c r="E270" s="175">
        <v>33</v>
      </c>
      <c r="F270" s="175">
        <v>121</v>
      </c>
      <c r="G270" s="175">
        <v>-1</v>
      </c>
      <c r="H270" s="175">
        <v>153</v>
      </c>
      <c r="I270" s="292">
        <v>9.1</v>
      </c>
      <c r="J270" s="292">
        <v>8.6999999999999993</v>
      </c>
      <c r="K270" s="292">
        <v>0.4</v>
      </c>
      <c r="L270" s="292">
        <v>1.5</v>
      </c>
      <c r="M270" s="292" t="s">
        <v>703</v>
      </c>
      <c r="N270" s="292">
        <v>1.9</v>
      </c>
    </row>
    <row r="271" spans="1:25" s="52" customFormat="1" ht="12.6" customHeight="1" x14ac:dyDescent="0.2">
      <c r="A271" s="253">
        <v>2023</v>
      </c>
      <c r="B271" s="284">
        <v>81269</v>
      </c>
      <c r="C271" s="138">
        <v>696</v>
      </c>
      <c r="D271" s="138">
        <v>655</v>
      </c>
      <c r="E271" s="138">
        <v>41</v>
      </c>
      <c r="F271" s="138">
        <v>407</v>
      </c>
      <c r="G271" s="138">
        <v>178</v>
      </c>
      <c r="H271" s="138">
        <v>626</v>
      </c>
      <c r="I271" s="138">
        <v>8.6</v>
      </c>
      <c r="J271" s="293">
        <v>8.1</v>
      </c>
      <c r="K271" s="293">
        <v>0.5</v>
      </c>
      <c r="L271" s="293">
        <v>5</v>
      </c>
      <c r="M271" s="293">
        <v>2.2000000000000002</v>
      </c>
      <c r="N271" s="293">
        <v>7.7</v>
      </c>
      <c r="O271" s="5"/>
      <c r="P271"/>
      <c r="Q271"/>
      <c r="R271"/>
      <c r="S271"/>
      <c r="T271"/>
      <c r="U271"/>
      <c r="V271"/>
      <c r="W271"/>
      <c r="X271"/>
      <c r="Y271"/>
    </row>
    <row r="272" spans="1:25" ht="12.6" customHeight="1" x14ac:dyDescent="0.2">
      <c r="A272" s="740"/>
      <c r="B272" s="740"/>
      <c r="C272" s="740"/>
      <c r="D272" s="740"/>
      <c r="E272" s="740"/>
      <c r="F272" s="740"/>
      <c r="G272" s="740"/>
      <c r="H272" s="740"/>
      <c r="I272" s="740"/>
      <c r="J272" s="740"/>
      <c r="K272" s="740"/>
      <c r="L272" s="740"/>
      <c r="M272" s="740"/>
      <c r="N272" s="740"/>
    </row>
    <row r="273" spans="1:14" ht="12.6" customHeight="1" x14ac:dyDescent="0.2">
      <c r="A273" s="265" t="s">
        <v>702</v>
      </c>
      <c r="B273" s="731" t="s">
        <v>1237</v>
      </c>
      <c r="C273" s="731"/>
      <c r="D273" s="731"/>
      <c r="E273" s="731"/>
      <c r="F273" s="731"/>
      <c r="G273" s="731"/>
      <c r="H273" s="731"/>
      <c r="I273" s="731"/>
      <c r="J273" s="731"/>
      <c r="K273" s="731"/>
      <c r="L273" s="731"/>
      <c r="M273" s="731"/>
      <c r="N273" s="731"/>
    </row>
    <row r="274" spans="1:14" ht="10.35" customHeight="1" x14ac:dyDescent="0.2">
      <c r="A274" s="295"/>
      <c r="B274" s="732" t="s">
        <v>1010</v>
      </c>
      <c r="C274" s="732"/>
      <c r="D274" s="732"/>
      <c r="E274" s="732"/>
      <c r="F274" s="732"/>
      <c r="G274" s="732"/>
      <c r="H274" s="732"/>
      <c r="I274" s="732"/>
      <c r="J274" s="732"/>
      <c r="K274" s="732"/>
      <c r="L274" s="732"/>
      <c r="M274" s="732"/>
      <c r="N274" s="732"/>
    </row>
    <row r="275" spans="1:14" ht="16.5" customHeight="1" x14ac:dyDescent="0.2">
      <c r="A275" s="718" t="s">
        <v>800</v>
      </c>
      <c r="B275" s="718"/>
      <c r="C275" s="718"/>
      <c r="D275" s="718"/>
      <c r="E275" s="718"/>
      <c r="F275" s="297"/>
      <c r="G275" s="297"/>
      <c r="H275" s="297"/>
      <c r="I275" s="298"/>
      <c r="J275" s="298"/>
      <c r="K275" s="739" t="s">
        <v>714</v>
      </c>
      <c r="L275" s="739"/>
      <c r="M275" s="739"/>
      <c r="N275" s="739"/>
    </row>
  </sheetData>
  <mergeCells count="59">
    <mergeCell ref="L1:N1"/>
    <mergeCell ref="A76:A78"/>
    <mergeCell ref="B76:B77"/>
    <mergeCell ref="C76:H76"/>
    <mergeCell ref="A145:A147"/>
    <mergeCell ref="B145:B146"/>
    <mergeCell ref="C145:H145"/>
    <mergeCell ref="A140:N140"/>
    <mergeCell ref="A141:N141"/>
    <mergeCell ref="A2:N2"/>
    <mergeCell ref="A3:N3"/>
    <mergeCell ref="A4:N4"/>
    <mergeCell ref="A5:N5"/>
    <mergeCell ref="A68:E68"/>
    <mergeCell ref="K68:N68"/>
    <mergeCell ref="A6:N6"/>
    <mergeCell ref="A142:N142"/>
    <mergeCell ref="A143:N143"/>
    <mergeCell ref="B273:N273"/>
    <mergeCell ref="A211:N211"/>
    <mergeCell ref="A212:N212"/>
    <mergeCell ref="A213:N213"/>
    <mergeCell ref="I214:N214"/>
    <mergeCell ref="A214:A216"/>
    <mergeCell ref="B214:B215"/>
    <mergeCell ref="C214:H214"/>
    <mergeCell ref="A275:E275"/>
    <mergeCell ref="K275:N275"/>
    <mergeCell ref="A144:N144"/>
    <mergeCell ref="I145:N145"/>
    <mergeCell ref="A208:N208"/>
    <mergeCell ref="A209:N209"/>
    <mergeCell ref="A210:N210"/>
    <mergeCell ref="A206:E206"/>
    <mergeCell ref="A203:N203"/>
    <mergeCell ref="B274:N274"/>
    <mergeCell ref="K206:N206"/>
    <mergeCell ref="A272:N272"/>
    <mergeCell ref="B204:N204"/>
    <mergeCell ref="B205:N205"/>
    <mergeCell ref="I7:N7"/>
    <mergeCell ref="B66:N66"/>
    <mergeCell ref="B67:N67"/>
    <mergeCell ref="A7:A9"/>
    <mergeCell ref="B7:B8"/>
    <mergeCell ref="C7:H7"/>
    <mergeCell ref="B135:N135"/>
    <mergeCell ref="B136:N136"/>
    <mergeCell ref="A139:N139"/>
    <mergeCell ref="A70:N70"/>
    <mergeCell ref="A134:N134"/>
    <mergeCell ref="A71:N71"/>
    <mergeCell ref="A72:N72"/>
    <mergeCell ref="A73:N73"/>
    <mergeCell ref="A74:N74"/>
    <mergeCell ref="A75:N75"/>
    <mergeCell ref="I76:N76"/>
    <mergeCell ref="A137:E137"/>
    <mergeCell ref="K137:N137"/>
  </mergeCells>
  <phoneticPr fontId="11" type="noConversion"/>
  <hyperlinks>
    <hyperlink ref="L1" location="'Inhaltsverzeichnis Indice'!A1" display="Inhaltsverzeichnis / Indice" xr:uid="{E42F39CF-F7A6-4EBD-8292-EC813F0277CC}"/>
  </hyperlinks>
  <pageMargins left="0.78740157499999996" right="0.78740157499999996" top="0.984251969" bottom="0.984251969" header="0.4921259845" footer="0.4921259845"/>
  <pageSetup paperSize="9" orientation="landscape" r:id="rId1"/>
  <headerFooter alignWithMargins="0"/>
  <rowBreaks count="3" manualBreakCount="3">
    <brk id="69" max="16383" man="1"/>
    <brk id="138" max="16383" man="1"/>
    <brk id="20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9"/>
  <sheetViews>
    <sheetView topLeftCell="A50" zoomScale="120" zoomScaleNormal="120" workbookViewId="0">
      <selection activeCell="G1" sqref="G1"/>
    </sheetView>
  </sheetViews>
  <sheetFormatPr baseColWidth="10" defaultColWidth="11.42578125" defaultRowHeight="12.75" x14ac:dyDescent="0.2"/>
  <cols>
    <col min="1" max="1" width="3.7109375" customWidth="1"/>
    <col min="2" max="2" width="5.7109375" style="24" customWidth="1"/>
    <col min="3" max="9" width="10.7109375" style="5" customWidth="1"/>
    <col min="10" max="15" width="10.7109375" style="16" customWidth="1"/>
  </cols>
  <sheetData>
    <row r="1" spans="1:15" s="25" customFormat="1" ht="12.6" customHeight="1" x14ac:dyDescent="0.2">
      <c r="A1" s="746" t="s">
        <v>159</v>
      </c>
      <c r="B1" s="746"/>
      <c r="C1" s="746"/>
      <c r="D1" s="76"/>
      <c r="E1" s="76"/>
      <c r="F1" s="76"/>
      <c r="G1" s="76"/>
      <c r="H1" s="76"/>
      <c r="I1" s="76"/>
      <c r="J1" s="77"/>
      <c r="K1" s="77"/>
      <c r="L1" s="77"/>
      <c r="M1" s="725" t="s">
        <v>1500</v>
      </c>
      <c r="N1" s="725"/>
      <c r="O1" s="725"/>
    </row>
    <row r="2" spans="1:15" s="108" customFormat="1" ht="21" customHeight="1" x14ac:dyDescent="0.2">
      <c r="A2" s="695" t="s">
        <v>1091</v>
      </c>
      <c r="B2" s="695"/>
      <c r="C2" s="695"/>
      <c r="D2" s="695"/>
      <c r="E2" s="695"/>
      <c r="F2" s="695"/>
      <c r="G2" s="695"/>
      <c r="H2" s="695"/>
      <c r="I2" s="695"/>
      <c r="J2" s="695"/>
      <c r="K2" s="695"/>
      <c r="L2" s="695"/>
      <c r="M2" s="695"/>
      <c r="N2" s="695"/>
      <c r="O2" s="695"/>
    </row>
    <row r="3" spans="1:15" s="108" customFormat="1" ht="21" customHeight="1" x14ac:dyDescent="0.2">
      <c r="A3" s="695" t="s">
        <v>1092</v>
      </c>
      <c r="B3" s="695"/>
      <c r="C3" s="695"/>
      <c r="D3" s="695"/>
      <c r="E3" s="695"/>
      <c r="F3" s="695"/>
      <c r="G3" s="695"/>
      <c r="H3" s="695"/>
      <c r="I3" s="695"/>
      <c r="J3" s="695"/>
      <c r="K3" s="695"/>
      <c r="L3" s="695"/>
      <c r="M3" s="695"/>
      <c r="N3" s="695"/>
      <c r="O3" s="695"/>
    </row>
    <row r="4" spans="1:15" ht="12.6" customHeight="1" x14ac:dyDescent="0.2">
      <c r="A4" s="744"/>
      <c r="B4" s="744"/>
      <c r="C4" s="744"/>
      <c r="D4" s="744"/>
      <c r="E4" s="744"/>
      <c r="F4" s="744"/>
      <c r="G4" s="744"/>
      <c r="H4" s="744"/>
      <c r="I4" s="744"/>
      <c r="J4" s="744"/>
      <c r="K4" s="744"/>
      <c r="L4" s="744"/>
      <c r="M4" s="744"/>
      <c r="N4" s="744"/>
      <c r="O4" s="744"/>
    </row>
    <row r="5" spans="1:15" ht="23.1" customHeight="1" x14ac:dyDescent="0.2">
      <c r="A5" s="747" t="s">
        <v>1328</v>
      </c>
      <c r="B5" s="736"/>
      <c r="C5" s="734" t="s">
        <v>1329</v>
      </c>
      <c r="D5" s="733" t="s">
        <v>1318</v>
      </c>
      <c r="E5" s="733"/>
      <c r="F5" s="733"/>
      <c r="G5" s="733"/>
      <c r="H5" s="733"/>
      <c r="I5" s="733"/>
      <c r="J5" s="729" t="s">
        <v>1319</v>
      </c>
      <c r="K5" s="729"/>
      <c r="L5" s="729"/>
      <c r="M5" s="729"/>
      <c r="N5" s="729"/>
      <c r="O5" s="730"/>
    </row>
    <row r="6" spans="1:15" ht="23.1" customHeight="1" x14ac:dyDescent="0.2">
      <c r="A6" s="748"/>
      <c r="B6" s="737"/>
      <c r="C6" s="735"/>
      <c r="D6" s="266" t="s">
        <v>1308</v>
      </c>
      <c r="E6" s="266" t="s">
        <v>1320</v>
      </c>
      <c r="F6" s="266" t="s">
        <v>1321</v>
      </c>
      <c r="G6" s="266" t="s">
        <v>1312</v>
      </c>
      <c r="H6" s="266" t="s">
        <v>1322</v>
      </c>
      <c r="I6" s="266" t="s">
        <v>1310</v>
      </c>
      <c r="J6" s="267" t="s">
        <v>1308</v>
      </c>
      <c r="K6" s="267" t="s">
        <v>1320</v>
      </c>
      <c r="L6" s="267" t="s">
        <v>1321</v>
      </c>
      <c r="M6" s="267" t="s">
        <v>1312</v>
      </c>
      <c r="N6" s="266" t="s">
        <v>1322</v>
      </c>
      <c r="O6" s="268" t="s">
        <v>1310</v>
      </c>
    </row>
    <row r="7" spans="1:15" ht="23.1" customHeight="1" x14ac:dyDescent="0.2">
      <c r="A7" s="749"/>
      <c r="B7" s="738"/>
      <c r="C7" s="269" t="s">
        <v>1323</v>
      </c>
      <c r="D7" s="269" t="s">
        <v>1324</v>
      </c>
      <c r="E7" s="269" t="s">
        <v>695</v>
      </c>
      <c r="F7" s="269" t="s">
        <v>1325</v>
      </c>
      <c r="G7" s="269" t="s">
        <v>1314</v>
      </c>
      <c r="H7" s="269" t="s">
        <v>1326</v>
      </c>
      <c r="I7" s="269" t="s">
        <v>1327</v>
      </c>
      <c r="J7" s="269" t="s">
        <v>1324</v>
      </c>
      <c r="K7" s="269" t="s">
        <v>695</v>
      </c>
      <c r="L7" s="269" t="s">
        <v>1325</v>
      </c>
      <c r="M7" s="269" t="s">
        <v>1314</v>
      </c>
      <c r="N7" s="269" t="s">
        <v>1326</v>
      </c>
      <c r="O7" s="270" t="s">
        <v>1327</v>
      </c>
    </row>
    <row r="8" spans="1:15" ht="12.6" customHeight="1" x14ac:dyDescent="0.2">
      <c r="A8" s="744"/>
      <c r="B8" s="744"/>
      <c r="C8" s="171"/>
      <c r="D8" s="171"/>
      <c r="E8" s="171"/>
      <c r="F8" s="171"/>
      <c r="G8" s="171"/>
      <c r="H8" s="171"/>
      <c r="I8" s="171"/>
      <c r="J8" s="274"/>
      <c r="K8" s="274"/>
      <c r="L8" s="274"/>
      <c r="M8" s="274"/>
      <c r="N8" s="274"/>
      <c r="O8" s="274"/>
    </row>
    <row r="9" spans="1:15" ht="12.6" customHeight="1" x14ac:dyDescent="0.2">
      <c r="A9" s="745">
        <v>1970</v>
      </c>
      <c r="B9" s="745"/>
      <c r="C9" s="200">
        <v>15423</v>
      </c>
      <c r="D9" s="200">
        <v>374</v>
      </c>
      <c r="E9" s="200">
        <v>115</v>
      </c>
      <c r="F9" s="200">
        <v>259</v>
      </c>
      <c r="G9" s="200">
        <v>-14</v>
      </c>
      <c r="H9" s="200"/>
      <c r="I9" s="200">
        <v>245</v>
      </c>
      <c r="J9" s="276">
        <v>24.4</v>
      </c>
      <c r="K9" s="276">
        <v>7.5</v>
      </c>
      <c r="L9" s="276">
        <v>16.899999999999999</v>
      </c>
      <c r="M9" s="276">
        <v>-0.9</v>
      </c>
      <c r="N9" s="276"/>
      <c r="O9" s="276">
        <v>16</v>
      </c>
    </row>
    <row r="10" spans="1:15" ht="12.6" customHeight="1" x14ac:dyDescent="0.2">
      <c r="A10" s="745">
        <v>1971</v>
      </c>
      <c r="B10" s="745"/>
      <c r="C10" s="200">
        <v>15699</v>
      </c>
      <c r="D10" s="200">
        <v>337</v>
      </c>
      <c r="E10" s="200">
        <v>109</v>
      </c>
      <c r="F10" s="200">
        <v>228</v>
      </c>
      <c r="G10" s="200">
        <v>-13</v>
      </c>
      <c r="H10" s="200"/>
      <c r="I10" s="200">
        <v>276</v>
      </c>
      <c r="J10" s="276">
        <v>21.7</v>
      </c>
      <c r="K10" s="276">
        <v>7</v>
      </c>
      <c r="L10" s="276">
        <v>14.7</v>
      </c>
      <c r="M10" s="276">
        <v>-0.8</v>
      </c>
      <c r="N10" s="276"/>
      <c r="O10" s="276">
        <v>17.7</v>
      </c>
    </row>
    <row r="11" spans="1:15" ht="12.6" customHeight="1" x14ac:dyDescent="0.2">
      <c r="A11" s="745">
        <v>1972</v>
      </c>
      <c r="B11" s="745"/>
      <c r="C11" s="200">
        <v>15901</v>
      </c>
      <c r="D11" s="200">
        <v>344</v>
      </c>
      <c r="E11" s="200">
        <v>128</v>
      </c>
      <c r="F11" s="200">
        <v>216</v>
      </c>
      <c r="G11" s="200">
        <v>-14</v>
      </c>
      <c r="H11" s="200"/>
      <c r="I11" s="200">
        <v>202</v>
      </c>
      <c r="J11" s="276">
        <v>21.8</v>
      </c>
      <c r="K11" s="276">
        <v>8.1</v>
      </c>
      <c r="L11" s="276">
        <v>13.7</v>
      </c>
      <c r="M11" s="276">
        <v>-0.9</v>
      </c>
      <c r="N11" s="276"/>
      <c r="O11" s="276">
        <v>12.8</v>
      </c>
    </row>
    <row r="12" spans="1:15" ht="12.6" customHeight="1" x14ac:dyDescent="0.2">
      <c r="A12" s="745">
        <v>1973</v>
      </c>
      <c r="B12" s="745"/>
      <c r="C12" s="200">
        <v>16047</v>
      </c>
      <c r="D12" s="200">
        <v>329</v>
      </c>
      <c r="E12" s="200">
        <v>137</v>
      </c>
      <c r="F12" s="200">
        <v>192</v>
      </c>
      <c r="G12" s="200">
        <v>-46</v>
      </c>
      <c r="H12" s="200"/>
      <c r="I12" s="200">
        <v>146</v>
      </c>
      <c r="J12" s="276">
        <v>20.6</v>
      </c>
      <c r="K12" s="276">
        <v>8.6</v>
      </c>
      <c r="L12" s="276">
        <v>12</v>
      </c>
      <c r="M12" s="276">
        <v>-2.9</v>
      </c>
      <c r="N12" s="276"/>
      <c r="O12" s="276">
        <v>9.1</v>
      </c>
    </row>
    <row r="13" spans="1:15" ht="12.6" customHeight="1" x14ac:dyDescent="0.2">
      <c r="A13" s="745">
        <v>1974</v>
      </c>
      <c r="B13" s="745"/>
      <c r="C13" s="200">
        <v>16124</v>
      </c>
      <c r="D13" s="200">
        <v>291</v>
      </c>
      <c r="E13" s="200">
        <v>120</v>
      </c>
      <c r="F13" s="200">
        <v>171</v>
      </c>
      <c r="G13" s="200">
        <v>-94</v>
      </c>
      <c r="H13" s="200"/>
      <c r="I13" s="200">
        <v>77</v>
      </c>
      <c r="J13" s="276">
        <v>18.100000000000001</v>
      </c>
      <c r="K13" s="276">
        <v>7.5</v>
      </c>
      <c r="L13" s="276">
        <v>10.6</v>
      </c>
      <c r="M13" s="276">
        <v>-5.8</v>
      </c>
      <c r="N13" s="276"/>
      <c r="O13" s="276">
        <v>4.8</v>
      </c>
    </row>
    <row r="14" spans="1:15" ht="12.6" customHeight="1" x14ac:dyDescent="0.2">
      <c r="A14" s="745">
        <v>1975</v>
      </c>
      <c r="B14" s="745"/>
      <c r="C14" s="200">
        <v>16287</v>
      </c>
      <c r="D14" s="200">
        <v>308</v>
      </c>
      <c r="E14" s="200">
        <v>121</v>
      </c>
      <c r="F14" s="200">
        <v>187</v>
      </c>
      <c r="G14" s="200">
        <v>-24</v>
      </c>
      <c r="H14" s="200"/>
      <c r="I14" s="200">
        <v>163</v>
      </c>
      <c r="J14" s="276">
        <v>19</v>
      </c>
      <c r="K14" s="276">
        <v>7.5</v>
      </c>
      <c r="L14" s="276">
        <v>11.5</v>
      </c>
      <c r="M14" s="276">
        <v>-1.5</v>
      </c>
      <c r="N14" s="276"/>
      <c r="O14" s="276">
        <v>10.1</v>
      </c>
    </row>
    <row r="15" spans="1:15" ht="12.6" customHeight="1" x14ac:dyDescent="0.2">
      <c r="A15" s="745">
        <v>1976</v>
      </c>
      <c r="B15" s="745"/>
      <c r="C15" s="200">
        <v>16394</v>
      </c>
      <c r="D15" s="200">
        <v>285</v>
      </c>
      <c r="E15" s="200">
        <v>117</v>
      </c>
      <c r="F15" s="200">
        <v>168</v>
      </c>
      <c r="G15" s="200">
        <v>-61</v>
      </c>
      <c r="H15" s="200"/>
      <c r="I15" s="200">
        <v>107</v>
      </c>
      <c r="J15" s="276">
        <v>17.399999999999999</v>
      </c>
      <c r="K15" s="276">
        <v>7.2</v>
      </c>
      <c r="L15" s="276">
        <v>10.3</v>
      </c>
      <c r="M15" s="276">
        <v>-3.7</v>
      </c>
      <c r="N15" s="276"/>
      <c r="O15" s="276">
        <v>6.5</v>
      </c>
    </row>
    <row r="16" spans="1:15" ht="12.6" customHeight="1" x14ac:dyDescent="0.2">
      <c r="A16" s="745">
        <v>1977</v>
      </c>
      <c r="B16" s="745"/>
      <c r="C16" s="200">
        <v>16458</v>
      </c>
      <c r="D16" s="200">
        <v>242</v>
      </c>
      <c r="E16" s="200">
        <v>131</v>
      </c>
      <c r="F16" s="200">
        <v>111</v>
      </c>
      <c r="G16" s="200">
        <v>-47</v>
      </c>
      <c r="H16" s="200"/>
      <c r="I16" s="200">
        <v>64</v>
      </c>
      <c r="J16" s="276">
        <v>14.7</v>
      </c>
      <c r="K16" s="276">
        <v>8</v>
      </c>
      <c r="L16" s="276">
        <v>6.8</v>
      </c>
      <c r="M16" s="276">
        <v>-2.9</v>
      </c>
      <c r="N16" s="276"/>
      <c r="O16" s="276">
        <v>3.9</v>
      </c>
    </row>
    <row r="17" spans="1:15" ht="12.6" customHeight="1" x14ac:dyDescent="0.2">
      <c r="A17" s="745">
        <v>1978</v>
      </c>
      <c r="B17" s="745"/>
      <c r="C17" s="200">
        <v>16522</v>
      </c>
      <c r="D17" s="200">
        <v>242</v>
      </c>
      <c r="E17" s="200">
        <v>142</v>
      </c>
      <c r="F17" s="200">
        <v>100</v>
      </c>
      <c r="G17" s="200">
        <v>-36</v>
      </c>
      <c r="H17" s="200"/>
      <c r="I17" s="200">
        <v>64</v>
      </c>
      <c r="J17" s="276">
        <v>14.7</v>
      </c>
      <c r="K17" s="276">
        <v>8.6</v>
      </c>
      <c r="L17" s="276">
        <v>6.1</v>
      </c>
      <c r="M17" s="276">
        <v>-2.2000000000000002</v>
      </c>
      <c r="N17" s="276"/>
      <c r="O17" s="276">
        <v>3.9</v>
      </c>
    </row>
    <row r="18" spans="1:15" ht="12.6" customHeight="1" x14ac:dyDescent="0.2">
      <c r="A18" s="745">
        <v>1979</v>
      </c>
      <c r="B18" s="745"/>
      <c r="C18" s="200">
        <v>16605</v>
      </c>
      <c r="D18" s="200">
        <v>228</v>
      </c>
      <c r="E18" s="200">
        <v>120</v>
      </c>
      <c r="F18" s="200">
        <v>108</v>
      </c>
      <c r="G18" s="200">
        <v>-25</v>
      </c>
      <c r="H18" s="200"/>
      <c r="I18" s="200">
        <v>83</v>
      </c>
      <c r="J18" s="276">
        <v>13.8</v>
      </c>
      <c r="K18" s="276">
        <v>7.2</v>
      </c>
      <c r="L18" s="276">
        <v>6.5</v>
      </c>
      <c r="M18" s="276">
        <v>-1.5</v>
      </c>
      <c r="N18" s="276"/>
      <c r="O18" s="276">
        <v>5</v>
      </c>
    </row>
    <row r="19" spans="1:15" ht="12.6" customHeight="1" x14ac:dyDescent="0.2">
      <c r="A19" s="745">
        <v>1980</v>
      </c>
      <c r="B19" s="745"/>
      <c r="C19" s="200">
        <v>16751</v>
      </c>
      <c r="D19" s="200">
        <v>257</v>
      </c>
      <c r="E19" s="200">
        <v>128</v>
      </c>
      <c r="F19" s="200">
        <v>129</v>
      </c>
      <c r="G19" s="200">
        <v>17</v>
      </c>
      <c r="H19" s="200"/>
      <c r="I19" s="200">
        <v>146</v>
      </c>
      <c r="J19" s="276">
        <v>15.4</v>
      </c>
      <c r="K19" s="276">
        <v>7.7</v>
      </c>
      <c r="L19" s="276">
        <v>7.7</v>
      </c>
      <c r="M19" s="276">
        <v>1</v>
      </c>
      <c r="N19" s="276"/>
      <c r="O19" s="276">
        <v>8.8000000000000007</v>
      </c>
    </row>
    <row r="20" spans="1:15" ht="12.6" customHeight="1" x14ac:dyDescent="0.2">
      <c r="A20" s="745">
        <v>1981</v>
      </c>
      <c r="B20" s="745"/>
      <c r="C20" s="200">
        <v>16715</v>
      </c>
      <c r="D20" s="200">
        <v>242</v>
      </c>
      <c r="E20" s="200">
        <v>145</v>
      </c>
      <c r="F20" s="200">
        <v>97</v>
      </c>
      <c r="G20" s="200">
        <v>-77</v>
      </c>
      <c r="H20" s="200"/>
      <c r="I20" s="200">
        <v>-36</v>
      </c>
      <c r="J20" s="276">
        <v>14.5</v>
      </c>
      <c r="K20" s="276">
        <v>8.6999999999999993</v>
      </c>
      <c r="L20" s="276">
        <v>5.8</v>
      </c>
      <c r="M20" s="276">
        <v>-4.5999999999999996</v>
      </c>
      <c r="N20" s="276"/>
      <c r="O20" s="276">
        <v>-2.2000000000000002</v>
      </c>
    </row>
    <row r="21" spans="1:15" ht="12.6" customHeight="1" x14ac:dyDescent="0.2">
      <c r="A21" s="745">
        <v>1982</v>
      </c>
      <c r="B21" s="745"/>
      <c r="C21" s="200">
        <v>16837</v>
      </c>
      <c r="D21" s="200">
        <v>242</v>
      </c>
      <c r="E21" s="200">
        <v>109</v>
      </c>
      <c r="F21" s="200">
        <v>133</v>
      </c>
      <c r="G21" s="200">
        <v>-11</v>
      </c>
      <c r="H21" s="200"/>
      <c r="I21" s="200">
        <v>122</v>
      </c>
      <c r="J21" s="276">
        <v>14.4</v>
      </c>
      <c r="K21" s="276">
        <v>6.5</v>
      </c>
      <c r="L21" s="276">
        <v>7.9</v>
      </c>
      <c r="M21" s="276">
        <v>-0.7</v>
      </c>
      <c r="N21" s="276"/>
      <c r="O21" s="276">
        <v>7.3</v>
      </c>
    </row>
    <row r="22" spans="1:15" ht="12.6" customHeight="1" x14ac:dyDescent="0.2">
      <c r="A22" s="745">
        <v>1983</v>
      </c>
      <c r="B22" s="745"/>
      <c r="C22" s="200">
        <v>16888</v>
      </c>
      <c r="D22" s="200">
        <v>219</v>
      </c>
      <c r="E22" s="200">
        <v>137</v>
      </c>
      <c r="F22" s="200">
        <v>82</v>
      </c>
      <c r="G22" s="200">
        <v>-31</v>
      </c>
      <c r="H22" s="200"/>
      <c r="I22" s="200">
        <v>51</v>
      </c>
      <c r="J22" s="276">
        <v>13</v>
      </c>
      <c r="K22" s="276">
        <v>8.1</v>
      </c>
      <c r="L22" s="276">
        <v>4.9000000000000004</v>
      </c>
      <c r="M22" s="276">
        <v>-1.8</v>
      </c>
      <c r="N22" s="276"/>
      <c r="O22" s="276">
        <v>3</v>
      </c>
    </row>
    <row r="23" spans="1:15" ht="12.6" customHeight="1" x14ac:dyDescent="0.2">
      <c r="A23" s="745">
        <v>1984</v>
      </c>
      <c r="B23" s="745"/>
      <c r="C23" s="200">
        <v>16949</v>
      </c>
      <c r="D23" s="200">
        <v>205</v>
      </c>
      <c r="E23" s="200">
        <v>126</v>
      </c>
      <c r="F23" s="200">
        <v>79</v>
      </c>
      <c r="G23" s="200">
        <v>-18</v>
      </c>
      <c r="H23" s="200"/>
      <c r="I23" s="200">
        <v>61</v>
      </c>
      <c r="J23" s="276">
        <v>12.1</v>
      </c>
      <c r="K23" s="276">
        <v>7.4</v>
      </c>
      <c r="L23" s="276">
        <v>4.7</v>
      </c>
      <c r="M23" s="276">
        <v>-1.1000000000000001</v>
      </c>
      <c r="N23" s="276"/>
      <c r="O23" s="276">
        <v>3.6</v>
      </c>
    </row>
    <row r="24" spans="1:15" ht="12.6" customHeight="1" x14ac:dyDescent="0.2">
      <c r="A24" s="745">
        <v>1985</v>
      </c>
      <c r="B24" s="745"/>
      <c r="C24" s="200">
        <v>17019</v>
      </c>
      <c r="D24" s="200">
        <v>211</v>
      </c>
      <c r="E24" s="200">
        <v>131</v>
      </c>
      <c r="F24" s="200">
        <v>80</v>
      </c>
      <c r="G24" s="200">
        <v>-10</v>
      </c>
      <c r="H24" s="200"/>
      <c r="I24" s="200">
        <v>70</v>
      </c>
      <c r="J24" s="276">
        <v>12.4</v>
      </c>
      <c r="K24" s="276">
        <v>7.7</v>
      </c>
      <c r="L24" s="276">
        <v>4.7</v>
      </c>
      <c r="M24" s="276">
        <v>-0.6</v>
      </c>
      <c r="N24" s="276"/>
      <c r="O24" s="276">
        <v>4.0999999999999996</v>
      </c>
    </row>
    <row r="25" spans="1:15" ht="12.6" customHeight="1" x14ac:dyDescent="0.2">
      <c r="A25" s="745">
        <v>1986</v>
      </c>
      <c r="B25" s="745"/>
      <c r="C25" s="200">
        <v>17079</v>
      </c>
      <c r="D25" s="200">
        <v>190</v>
      </c>
      <c r="E25" s="200">
        <v>123</v>
      </c>
      <c r="F25" s="200">
        <v>67</v>
      </c>
      <c r="G25" s="200">
        <v>-7</v>
      </c>
      <c r="H25" s="200"/>
      <c r="I25" s="200">
        <v>60</v>
      </c>
      <c r="J25" s="276">
        <v>11.1</v>
      </c>
      <c r="K25" s="276">
        <v>7.2</v>
      </c>
      <c r="L25" s="276">
        <v>3.9</v>
      </c>
      <c r="M25" s="276">
        <v>-0.4</v>
      </c>
      <c r="N25" s="276"/>
      <c r="O25" s="276">
        <v>3.5</v>
      </c>
    </row>
    <row r="26" spans="1:15" ht="12.6" customHeight="1" x14ac:dyDescent="0.2">
      <c r="A26" s="745">
        <v>1987</v>
      </c>
      <c r="B26" s="745"/>
      <c r="C26" s="200">
        <v>17120</v>
      </c>
      <c r="D26" s="200">
        <v>212</v>
      </c>
      <c r="E26" s="200">
        <v>129</v>
      </c>
      <c r="F26" s="200">
        <v>83</v>
      </c>
      <c r="G26" s="200">
        <v>-42</v>
      </c>
      <c r="H26" s="200"/>
      <c r="I26" s="200">
        <v>41</v>
      </c>
      <c r="J26" s="276">
        <v>12.4</v>
      </c>
      <c r="K26" s="276">
        <v>7.5</v>
      </c>
      <c r="L26" s="276">
        <v>4.9000000000000004</v>
      </c>
      <c r="M26" s="276">
        <v>-2.5</v>
      </c>
      <c r="N26" s="276"/>
      <c r="O26" s="276">
        <v>2.4</v>
      </c>
    </row>
    <row r="27" spans="1:15" ht="12.6" customHeight="1" x14ac:dyDescent="0.2">
      <c r="A27" s="745">
        <v>1988</v>
      </c>
      <c r="B27" s="745"/>
      <c r="C27" s="200">
        <v>17201</v>
      </c>
      <c r="D27" s="200">
        <v>196</v>
      </c>
      <c r="E27" s="200">
        <v>106</v>
      </c>
      <c r="F27" s="200">
        <v>90</v>
      </c>
      <c r="G27" s="200">
        <v>-9</v>
      </c>
      <c r="H27" s="200"/>
      <c r="I27" s="200">
        <v>81</v>
      </c>
      <c r="J27" s="276">
        <v>11.4</v>
      </c>
      <c r="K27" s="276">
        <v>6.2</v>
      </c>
      <c r="L27" s="276">
        <v>5.2</v>
      </c>
      <c r="M27" s="276">
        <v>-0.5</v>
      </c>
      <c r="N27" s="276"/>
      <c r="O27" s="276">
        <v>4.7</v>
      </c>
    </row>
    <row r="28" spans="1:15" ht="12.6" customHeight="1" x14ac:dyDescent="0.2">
      <c r="A28" s="745">
        <v>1989</v>
      </c>
      <c r="B28" s="745"/>
      <c r="C28" s="200">
        <v>17282</v>
      </c>
      <c r="D28" s="200">
        <v>211</v>
      </c>
      <c r="E28" s="200">
        <v>130</v>
      </c>
      <c r="F28" s="200">
        <v>81</v>
      </c>
      <c r="G28" s="200" t="s">
        <v>700</v>
      </c>
      <c r="H28" s="200"/>
      <c r="I28" s="200">
        <v>81</v>
      </c>
      <c r="J28" s="276">
        <v>12.2</v>
      </c>
      <c r="K28" s="276">
        <v>7.5</v>
      </c>
      <c r="L28" s="276">
        <v>4.7</v>
      </c>
      <c r="M28" s="276" t="s">
        <v>700</v>
      </c>
      <c r="N28" s="276"/>
      <c r="O28" s="276">
        <v>4.7</v>
      </c>
    </row>
    <row r="29" spans="1:15" ht="12.6" customHeight="1" x14ac:dyDescent="0.2">
      <c r="A29" s="745">
        <v>1990</v>
      </c>
      <c r="B29" s="745"/>
      <c r="C29" s="200">
        <v>17413</v>
      </c>
      <c r="D29" s="200">
        <v>230</v>
      </c>
      <c r="E29" s="200">
        <v>110</v>
      </c>
      <c r="F29" s="200">
        <v>120</v>
      </c>
      <c r="G29" s="200">
        <v>11</v>
      </c>
      <c r="H29" s="200"/>
      <c r="I29" s="200">
        <v>131</v>
      </c>
      <c r="J29" s="276">
        <v>13.3</v>
      </c>
      <c r="K29" s="276">
        <v>6.3</v>
      </c>
      <c r="L29" s="276">
        <v>6.9</v>
      </c>
      <c r="M29" s="276">
        <v>0.6</v>
      </c>
      <c r="N29" s="276"/>
      <c r="O29" s="276">
        <v>7.6</v>
      </c>
    </row>
    <row r="30" spans="1:15" ht="12.6" customHeight="1" x14ac:dyDescent="0.2">
      <c r="A30" s="745">
        <v>1991</v>
      </c>
      <c r="B30" s="745"/>
      <c r="C30" s="200">
        <v>17466</v>
      </c>
      <c r="D30" s="200">
        <v>254</v>
      </c>
      <c r="E30" s="200">
        <v>112</v>
      </c>
      <c r="F30" s="200">
        <v>142</v>
      </c>
      <c r="G30" s="200">
        <v>-3</v>
      </c>
      <c r="H30" s="200"/>
      <c r="I30" s="200">
        <v>53</v>
      </c>
      <c r="J30" s="276">
        <v>14.6</v>
      </c>
      <c r="K30" s="276">
        <v>6.4</v>
      </c>
      <c r="L30" s="276">
        <v>8.1</v>
      </c>
      <c r="M30" s="276">
        <v>-0.2</v>
      </c>
      <c r="N30" s="276"/>
      <c r="O30" s="276">
        <v>3</v>
      </c>
    </row>
    <row r="31" spans="1:15" ht="12.6" customHeight="1" x14ac:dyDescent="0.2">
      <c r="A31" s="745">
        <v>1992</v>
      </c>
      <c r="B31" s="745"/>
      <c r="C31" s="200">
        <v>17587</v>
      </c>
      <c r="D31" s="200">
        <v>265</v>
      </c>
      <c r="E31" s="200">
        <v>138</v>
      </c>
      <c r="F31" s="200">
        <v>127</v>
      </c>
      <c r="G31" s="200">
        <v>-6</v>
      </c>
      <c r="H31" s="200"/>
      <c r="I31" s="200">
        <v>121</v>
      </c>
      <c r="J31" s="276">
        <v>15.1</v>
      </c>
      <c r="K31" s="276">
        <v>7.9</v>
      </c>
      <c r="L31" s="276">
        <v>7.2</v>
      </c>
      <c r="M31" s="276">
        <v>-0.3</v>
      </c>
      <c r="N31" s="276"/>
      <c r="O31" s="276">
        <v>6.9</v>
      </c>
    </row>
    <row r="32" spans="1:15" ht="12.6" customHeight="1" x14ac:dyDescent="0.2">
      <c r="A32" s="745">
        <v>1993</v>
      </c>
      <c r="B32" s="745"/>
      <c r="C32" s="200">
        <v>17685</v>
      </c>
      <c r="D32" s="200">
        <v>235</v>
      </c>
      <c r="E32" s="200">
        <v>112</v>
      </c>
      <c r="F32" s="200">
        <v>123</v>
      </c>
      <c r="G32" s="200">
        <v>-25</v>
      </c>
      <c r="H32" s="200"/>
      <c r="I32" s="200">
        <v>98</v>
      </c>
      <c r="J32" s="276">
        <v>13.3</v>
      </c>
      <c r="K32" s="276">
        <v>6.4</v>
      </c>
      <c r="L32" s="276">
        <v>7</v>
      </c>
      <c r="M32" s="276">
        <v>-1.4</v>
      </c>
      <c r="N32" s="276"/>
      <c r="O32" s="276">
        <v>5.6</v>
      </c>
    </row>
    <row r="33" spans="1:17" ht="12.6" customHeight="1" x14ac:dyDescent="0.2">
      <c r="A33" s="745">
        <v>1994</v>
      </c>
      <c r="B33" s="745"/>
      <c r="C33" s="200">
        <v>17765</v>
      </c>
      <c r="D33" s="200">
        <v>225</v>
      </c>
      <c r="E33" s="200">
        <v>117</v>
      </c>
      <c r="F33" s="200">
        <v>108</v>
      </c>
      <c r="G33" s="200">
        <v>-28</v>
      </c>
      <c r="H33" s="200"/>
      <c r="I33" s="200">
        <v>80</v>
      </c>
      <c r="J33" s="276">
        <v>12.7</v>
      </c>
      <c r="K33" s="276">
        <v>6.6</v>
      </c>
      <c r="L33" s="276">
        <v>6.1</v>
      </c>
      <c r="M33" s="276">
        <v>-1.6</v>
      </c>
      <c r="N33" s="276"/>
      <c r="O33" s="276">
        <v>4.5</v>
      </c>
    </row>
    <row r="34" spans="1:17" ht="12.6" customHeight="1" x14ac:dyDescent="0.2">
      <c r="A34" s="745">
        <v>1995</v>
      </c>
      <c r="B34" s="745"/>
      <c r="C34" s="200">
        <v>17922</v>
      </c>
      <c r="D34" s="200">
        <v>271</v>
      </c>
      <c r="E34" s="200">
        <v>119</v>
      </c>
      <c r="F34" s="200">
        <v>152</v>
      </c>
      <c r="G34" s="200">
        <v>5</v>
      </c>
      <c r="H34" s="200"/>
      <c r="I34" s="200">
        <v>157</v>
      </c>
      <c r="J34" s="276">
        <v>15.2</v>
      </c>
      <c r="K34" s="276">
        <v>6.7</v>
      </c>
      <c r="L34" s="276">
        <v>8.5</v>
      </c>
      <c r="M34" s="276">
        <v>0.3</v>
      </c>
      <c r="N34" s="276"/>
      <c r="O34" s="276">
        <v>8.8000000000000007</v>
      </c>
    </row>
    <row r="35" spans="1:17" ht="12.6" customHeight="1" x14ac:dyDescent="0.2">
      <c r="A35" s="745">
        <v>1996</v>
      </c>
      <c r="B35" s="745"/>
      <c r="C35" s="200">
        <v>17988</v>
      </c>
      <c r="D35" s="200">
        <v>241</v>
      </c>
      <c r="E35" s="200">
        <v>138</v>
      </c>
      <c r="F35" s="200">
        <v>103</v>
      </c>
      <c r="G35" s="200">
        <v>-37</v>
      </c>
      <c r="H35" s="200"/>
      <c r="I35" s="200">
        <v>66</v>
      </c>
      <c r="J35" s="276">
        <v>13.4</v>
      </c>
      <c r="K35" s="276">
        <v>7.7</v>
      </c>
      <c r="L35" s="276">
        <v>5.7</v>
      </c>
      <c r="M35" s="276">
        <v>-2.1</v>
      </c>
      <c r="N35" s="276"/>
      <c r="O35" s="276">
        <v>3.7</v>
      </c>
    </row>
    <row r="36" spans="1:17" ht="12.6" customHeight="1" x14ac:dyDescent="0.2">
      <c r="A36" s="745">
        <v>1997</v>
      </c>
      <c r="B36" s="745"/>
      <c r="C36" s="200">
        <v>18143</v>
      </c>
      <c r="D36" s="200">
        <v>283</v>
      </c>
      <c r="E36" s="200">
        <v>125</v>
      </c>
      <c r="F36" s="200">
        <v>158</v>
      </c>
      <c r="G36" s="200">
        <v>-3</v>
      </c>
      <c r="H36" s="200"/>
      <c r="I36" s="200">
        <v>155</v>
      </c>
      <c r="J36" s="276">
        <v>15.7</v>
      </c>
      <c r="K36" s="276">
        <v>6.9</v>
      </c>
      <c r="L36" s="276">
        <v>8.6999999999999993</v>
      </c>
      <c r="M36" s="276">
        <v>-0.2</v>
      </c>
      <c r="N36" s="276"/>
      <c r="O36" s="276">
        <v>8.6</v>
      </c>
    </row>
    <row r="37" spans="1:17" ht="12.6" customHeight="1" x14ac:dyDescent="0.2">
      <c r="A37" s="745">
        <v>1998</v>
      </c>
      <c r="B37" s="745"/>
      <c r="C37" s="200">
        <v>18302</v>
      </c>
      <c r="D37" s="200">
        <v>266</v>
      </c>
      <c r="E37" s="200">
        <v>128</v>
      </c>
      <c r="F37" s="200">
        <v>138</v>
      </c>
      <c r="G37" s="200">
        <v>21</v>
      </c>
      <c r="H37" s="200"/>
      <c r="I37" s="200">
        <v>159</v>
      </c>
      <c r="J37" s="276">
        <v>14.6</v>
      </c>
      <c r="K37" s="276">
        <v>7</v>
      </c>
      <c r="L37" s="276">
        <v>7.6</v>
      </c>
      <c r="M37" s="276">
        <v>1.2</v>
      </c>
      <c r="N37" s="276"/>
      <c r="O37" s="276">
        <v>8.6999999999999993</v>
      </c>
    </row>
    <row r="38" spans="1:17" ht="12.6" customHeight="1" x14ac:dyDescent="0.2">
      <c r="A38" s="745">
        <v>1999</v>
      </c>
      <c r="B38" s="745"/>
      <c r="C38" s="200">
        <v>18477</v>
      </c>
      <c r="D38" s="200">
        <v>295</v>
      </c>
      <c r="E38" s="200">
        <v>135</v>
      </c>
      <c r="F38" s="200">
        <v>160</v>
      </c>
      <c r="G38" s="200">
        <v>15</v>
      </c>
      <c r="H38" s="200"/>
      <c r="I38" s="200">
        <v>175</v>
      </c>
      <c r="J38" s="276">
        <v>16</v>
      </c>
      <c r="K38" s="276">
        <v>7.3</v>
      </c>
      <c r="L38" s="276">
        <v>8.6999999999999993</v>
      </c>
      <c r="M38" s="276">
        <v>0.8</v>
      </c>
      <c r="N38" s="276"/>
      <c r="O38" s="276">
        <v>9.5</v>
      </c>
    </row>
    <row r="39" spans="1:17" ht="12.6" customHeight="1" x14ac:dyDescent="0.2">
      <c r="A39" s="745">
        <v>2000</v>
      </c>
      <c r="B39" s="745"/>
      <c r="C39" s="200">
        <v>18582</v>
      </c>
      <c r="D39" s="200">
        <v>259</v>
      </c>
      <c r="E39" s="200">
        <v>140</v>
      </c>
      <c r="F39" s="200">
        <v>119</v>
      </c>
      <c r="G39" s="200">
        <v>-14</v>
      </c>
      <c r="H39" s="200"/>
      <c r="I39" s="200">
        <v>105</v>
      </c>
      <c r="J39" s="276">
        <v>14</v>
      </c>
      <c r="K39" s="276">
        <v>7.6</v>
      </c>
      <c r="L39" s="276">
        <v>6.4</v>
      </c>
      <c r="M39" s="276">
        <v>-0.8</v>
      </c>
      <c r="N39" s="276"/>
      <c r="O39" s="276">
        <v>5.7</v>
      </c>
    </row>
    <row r="40" spans="1:17" ht="12.6" customHeight="1" x14ac:dyDescent="0.2">
      <c r="A40" s="745">
        <v>2001</v>
      </c>
      <c r="B40" s="745"/>
      <c r="C40" s="200">
        <v>18603</v>
      </c>
      <c r="D40" s="200">
        <v>257</v>
      </c>
      <c r="E40" s="200">
        <v>112</v>
      </c>
      <c r="F40" s="200">
        <v>145</v>
      </c>
      <c r="G40" s="200">
        <v>-124</v>
      </c>
      <c r="H40" s="200"/>
      <c r="I40" s="200">
        <v>21</v>
      </c>
      <c r="J40" s="276">
        <v>13.82277800188248</v>
      </c>
      <c r="K40" s="276">
        <v>6.023934382143338</v>
      </c>
      <c r="L40" s="276">
        <v>7.7988436197391415</v>
      </c>
      <c r="M40" s="276">
        <v>-6.6693559230872665</v>
      </c>
      <c r="N40" s="276"/>
      <c r="O40" s="276">
        <v>1.1294876966518801</v>
      </c>
      <c r="Q40" s="5"/>
    </row>
    <row r="41" spans="1:17" ht="12.6" customHeight="1" x14ac:dyDescent="0.2">
      <c r="A41" s="745">
        <v>2002</v>
      </c>
      <c r="B41" s="745"/>
      <c r="C41" s="200">
        <v>18788</v>
      </c>
      <c r="D41" s="200">
        <v>261</v>
      </c>
      <c r="E41" s="200">
        <v>137</v>
      </c>
      <c r="F41" s="200">
        <v>124</v>
      </c>
      <c r="G41" s="200">
        <v>61</v>
      </c>
      <c r="H41" s="200"/>
      <c r="I41" s="200">
        <v>185</v>
      </c>
      <c r="J41" s="276">
        <v>14</v>
      </c>
      <c r="K41" s="276">
        <v>7.3</v>
      </c>
      <c r="L41" s="276">
        <v>6.6</v>
      </c>
      <c r="M41" s="276">
        <v>3.3</v>
      </c>
      <c r="N41" s="276"/>
      <c r="O41" s="276">
        <v>9.9</v>
      </c>
    </row>
    <row r="42" spans="1:17" ht="12.6" customHeight="1" x14ac:dyDescent="0.2">
      <c r="A42" s="745">
        <v>2003</v>
      </c>
      <c r="B42" s="745"/>
      <c r="C42" s="200">
        <v>18928</v>
      </c>
      <c r="D42" s="200">
        <v>238</v>
      </c>
      <c r="E42" s="200">
        <v>125</v>
      </c>
      <c r="F42" s="200">
        <v>113</v>
      </c>
      <c r="G42" s="200">
        <v>27</v>
      </c>
      <c r="H42" s="200"/>
      <c r="I42" s="200">
        <v>140</v>
      </c>
      <c r="J42" s="276">
        <v>12.6</v>
      </c>
      <c r="K42" s="276">
        <v>6.6</v>
      </c>
      <c r="L42" s="276">
        <v>6</v>
      </c>
      <c r="M42" s="276">
        <v>1.4</v>
      </c>
      <c r="N42" s="276"/>
      <c r="O42" s="276">
        <v>7.4</v>
      </c>
    </row>
    <row r="43" spans="1:17" ht="12.6" customHeight="1" x14ac:dyDescent="0.2">
      <c r="A43" s="745">
        <v>2004</v>
      </c>
      <c r="B43" s="745"/>
      <c r="C43" s="200">
        <v>19067</v>
      </c>
      <c r="D43" s="200">
        <v>242</v>
      </c>
      <c r="E43" s="200">
        <v>127</v>
      </c>
      <c r="F43" s="200">
        <v>115</v>
      </c>
      <c r="G43" s="200">
        <v>24</v>
      </c>
      <c r="H43" s="200"/>
      <c r="I43" s="200">
        <v>139</v>
      </c>
      <c r="J43" s="276">
        <v>12.7</v>
      </c>
      <c r="K43" s="276">
        <v>6.7</v>
      </c>
      <c r="L43" s="276">
        <v>6.1</v>
      </c>
      <c r="M43" s="276">
        <v>1.3</v>
      </c>
      <c r="N43" s="276"/>
      <c r="O43" s="276">
        <v>7.3</v>
      </c>
    </row>
    <row r="44" spans="1:17" ht="12.6" customHeight="1" x14ac:dyDescent="0.2">
      <c r="A44" s="745">
        <v>2005</v>
      </c>
      <c r="B44" s="745"/>
      <c r="C44" s="200">
        <v>19185</v>
      </c>
      <c r="D44" s="200">
        <v>260</v>
      </c>
      <c r="E44" s="200">
        <v>148</v>
      </c>
      <c r="F44" s="200">
        <v>112</v>
      </c>
      <c r="G44" s="200">
        <v>6</v>
      </c>
      <c r="H44" s="200"/>
      <c r="I44" s="200">
        <v>118</v>
      </c>
      <c r="J44" s="276">
        <v>13.6</v>
      </c>
      <c r="K44" s="276">
        <v>7.7</v>
      </c>
      <c r="L44" s="276">
        <v>5.9</v>
      </c>
      <c r="M44" s="276">
        <v>0.3</v>
      </c>
      <c r="N44" s="276"/>
      <c r="O44" s="276">
        <v>6.2</v>
      </c>
    </row>
    <row r="45" spans="1:17" ht="12.6" customHeight="1" x14ac:dyDescent="0.2">
      <c r="A45" s="745">
        <v>2006</v>
      </c>
      <c r="B45" s="745"/>
      <c r="C45" s="200">
        <v>19258</v>
      </c>
      <c r="D45" s="200">
        <v>253</v>
      </c>
      <c r="E45" s="200">
        <v>137</v>
      </c>
      <c r="F45" s="200">
        <v>116</v>
      </c>
      <c r="G45" s="200">
        <v>-43</v>
      </c>
      <c r="H45" s="200"/>
      <c r="I45" s="200">
        <v>73</v>
      </c>
      <c r="J45" s="276">
        <v>13.2</v>
      </c>
      <c r="K45" s="276">
        <v>7.1</v>
      </c>
      <c r="L45" s="276">
        <v>6</v>
      </c>
      <c r="M45" s="276">
        <v>-2.2000000000000002</v>
      </c>
      <c r="N45" s="276"/>
      <c r="O45" s="276">
        <v>3.8</v>
      </c>
    </row>
    <row r="46" spans="1:17" ht="12.6" customHeight="1" x14ac:dyDescent="0.2">
      <c r="A46" s="745">
        <v>2007</v>
      </c>
      <c r="B46" s="745"/>
      <c r="C46" s="200">
        <v>19480</v>
      </c>
      <c r="D46" s="200">
        <v>251</v>
      </c>
      <c r="E46" s="200">
        <v>112</v>
      </c>
      <c r="F46" s="200">
        <v>139</v>
      </c>
      <c r="G46" s="200">
        <v>83</v>
      </c>
      <c r="H46" s="200"/>
      <c r="I46" s="200">
        <v>222</v>
      </c>
      <c r="J46" s="276">
        <v>13</v>
      </c>
      <c r="K46" s="276">
        <v>5.8</v>
      </c>
      <c r="L46" s="276">
        <v>7.2</v>
      </c>
      <c r="M46" s="276">
        <v>4.3</v>
      </c>
      <c r="N46" s="276"/>
      <c r="O46" s="276">
        <v>11.5</v>
      </c>
    </row>
    <row r="47" spans="1:17" ht="12.6" customHeight="1" x14ac:dyDescent="0.2">
      <c r="A47" s="745">
        <v>2008</v>
      </c>
      <c r="B47" s="745"/>
      <c r="C47" s="200">
        <v>19577</v>
      </c>
      <c r="D47" s="200">
        <v>224</v>
      </c>
      <c r="E47" s="200">
        <v>133</v>
      </c>
      <c r="F47" s="200">
        <v>91</v>
      </c>
      <c r="G47" s="200">
        <v>6</v>
      </c>
      <c r="H47" s="200"/>
      <c r="I47" s="200">
        <v>97</v>
      </c>
      <c r="J47" s="276">
        <v>11.5</v>
      </c>
      <c r="K47" s="276">
        <v>6.8</v>
      </c>
      <c r="L47" s="276">
        <v>4.7</v>
      </c>
      <c r="M47" s="276">
        <v>0.3</v>
      </c>
      <c r="N47" s="276"/>
      <c r="O47" s="276">
        <v>5</v>
      </c>
    </row>
    <row r="48" spans="1:17" ht="12.6" customHeight="1" x14ac:dyDescent="0.2">
      <c r="A48" s="745">
        <v>2009</v>
      </c>
      <c r="B48" s="745"/>
      <c r="C48" s="200">
        <v>19632</v>
      </c>
      <c r="D48" s="200">
        <v>191</v>
      </c>
      <c r="E48" s="200">
        <v>146</v>
      </c>
      <c r="F48" s="200">
        <v>45</v>
      </c>
      <c r="G48" s="200">
        <v>10</v>
      </c>
      <c r="H48" s="200"/>
      <c r="I48" s="200">
        <v>55</v>
      </c>
      <c r="J48" s="276">
        <v>9.6999999999999993</v>
      </c>
      <c r="K48" s="276">
        <v>7.4</v>
      </c>
      <c r="L48" s="276">
        <v>2.2999999999999998</v>
      </c>
      <c r="M48" s="276">
        <v>0.5</v>
      </c>
      <c r="N48" s="276"/>
      <c r="O48" s="276">
        <v>2.8</v>
      </c>
    </row>
    <row r="49" spans="1:15" ht="12.6" customHeight="1" x14ac:dyDescent="0.2">
      <c r="A49" s="745">
        <v>2010</v>
      </c>
      <c r="B49" s="745"/>
      <c r="C49" s="200">
        <v>19760</v>
      </c>
      <c r="D49" s="200">
        <v>224</v>
      </c>
      <c r="E49" s="200">
        <v>131</v>
      </c>
      <c r="F49" s="200">
        <v>93</v>
      </c>
      <c r="G49" s="200">
        <v>35</v>
      </c>
      <c r="H49" s="200"/>
      <c r="I49" s="200">
        <v>128</v>
      </c>
      <c r="J49" s="276">
        <v>11.4</v>
      </c>
      <c r="K49" s="276">
        <v>6.7</v>
      </c>
      <c r="L49" s="276">
        <v>4.7</v>
      </c>
      <c r="M49" s="276">
        <v>1.8</v>
      </c>
      <c r="N49" s="276"/>
      <c r="O49" s="276">
        <v>6.5</v>
      </c>
    </row>
    <row r="50" spans="1:15" ht="12.6" customHeight="1" x14ac:dyDescent="0.2">
      <c r="A50" s="745">
        <v>2011</v>
      </c>
      <c r="B50" s="745"/>
      <c r="C50" s="200">
        <v>19849</v>
      </c>
      <c r="D50" s="200">
        <v>224</v>
      </c>
      <c r="E50" s="200">
        <v>132</v>
      </c>
      <c r="F50" s="200">
        <v>92</v>
      </c>
      <c r="G50" s="200">
        <v>-3</v>
      </c>
      <c r="H50" s="200"/>
      <c r="I50" s="200">
        <v>89</v>
      </c>
      <c r="J50" s="276">
        <v>11.3</v>
      </c>
      <c r="K50" s="276">
        <v>6.7</v>
      </c>
      <c r="L50" s="276">
        <v>4.5999999999999996</v>
      </c>
      <c r="M50" s="276">
        <v>-0.2</v>
      </c>
      <c r="N50" s="276"/>
      <c r="O50" s="276">
        <v>4.5</v>
      </c>
    </row>
    <row r="51" spans="1:15" ht="12.6" customHeight="1" x14ac:dyDescent="0.2">
      <c r="A51" s="745">
        <v>2012</v>
      </c>
      <c r="B51" s="745"/>
      <c r="C51" s="200">
        <v>19964</v>
      </c>
      <c r="D51" s="200">
        <v>206</v>
      </c>
      <c r="E51" s="200">
        <v>145</v>
      </c>
      <c r="F51" s="200">
        <v>61</v>
      </c>
      <c r="G51" s="200">
        <v>54</v>
      </c>
      <c r="H51" s="200"/>
      <c r="I51" s="200">
        <v>115</v>
      </c>
      <c r="J51" s="276">
        <v>10.3</v>
      </c>
      <c r="K51" s="276">
        <v>7.3</v>
      </c>
      <c r="L51" s="276">
        <v>3.1</v>
      </c>
      <c r="M51" s="276">
        <v>2.7</v>
      </c>
      <c r="N51" s="276"/>
      <c r="O51" s="276">
        <v>5.8</v>
      </c>
    </row>
    <row r="52" spans="1:15" ht="12.6" customHeight="1" x14ac:dyDescent="0.2">
      <c r="A52" s="745">
        <v>2013</v>
      </c>
      <c r="B52" s="745"/>
      <c r="C52" s="200">
        <v>20108</v>
      </c>
      <c r="D52" s="200">
        <v>205</v>
      </c>
      <c r="E52" s="200">
        <v>154</v>
      </c>
      <c r="F52" s="200">
        <v>51</v>
      </c>
      <c r="G52" s="200">
        <v>93</v>
      </c>
      <c r="H52" s="200"/>
      <c r="I52" s="200">
        <v>144</v>
      </c>
      <c r="J52" s="276">
        <v>10.199999999999999</v>
      </c>
      <c r="K52" s="276">
        <v>7.7</v>
      </c>
      <c r="L52" s="276">
        <v>2.5</v>
      </c>
      <c r="M52" s="276">
        <v>4.5999999999999996</v>
      </c>
      <c r="N52" s="276"/>
      <c r="O52" s="276">
        <v>7.2</v>
      </c>
    </row>
    <row r="53" spans="1:15" ht="12.6" customHeight="1" x14ac:dyDescent="0.2">
      <c r="A53" s="745">
        <v>2014</v>
      </c>
      <c r="B53" s="745"/>
      <c r="C53" s="200">
        <v>20229</v>
      </c>
      <c r="D53" s="200">
        <v>247</v>
      </c>
      <c r="E53" s="200">
        <v>138</v>
      </c>
      <c r="F53" s="200">
        <v>109</v>
      </c>
      <c r="G53" s="200">
        <v>12</v>
      </c>
      <c r="H53" s="200"/>
      <c r="I53" s="200">
        <v>121</v>
      </c>
      <c r="J53" s="276">
        <v>12.2</v>
      </c>
      <c r="K53" s="276">
        <v>6.8</v>
      </c>
      <c r="L53" s="276">
        <v>5.4</v>
      </c>
      <c r="M53" s="276">
        <v>0.6</v>
      </c>
      <c r="N53" s="276"/>
      <c r="O53" s="276">
        <v>6</v>
      </c>
    </row>
    <row r="54" spans="1:15" ht="12.6" customHeight="1" x14ac:dyDescent="0.2">
      <c r="A54" s="745">
        <v>2015</v>
      </c>
      <c r="B54" s="745"/>
      <c r="C54" s="200">
        <v>20359</v>
      </c>
      <c r="D54" s="200">
        <v>216</v>
      </c>
      <c r="E54" s="200">
        <v>137</v>
      </c>
      <c r="F54" s="200">
        <v>79</v>
      </c>
      <c r="G54" s="200">
        <v>51</v>
      </c>
      <c r="H54" s="200"/>
      <c r="I54" s="200">
        <v>130</v>
      </c>
      <c r="J54" s="276">
        <v>10.6</v>
      </c>
      <c r="K54" s="276">
        <v>6.8</v>
      </c>
      <c r="L54" s="276">
        <v>3.9</v>
      </c>
      <c r="M54" s="276">
        <v>2.5</v>
      </c>
      <c r="N54" s="276"/>
      <c r="O54" s="276">
        <v>6.4</v>
      </c>
    </row>
    <row r="55" spans="1:15" ht="12.6" customHeight="1" x14ac:dyDescent="0.2">
      <c r="A55" s="745">
        <v>2016</v>
      </c>
      <c r="B55" s="745"/>
      <c r="C55" s="200">
        <v>20461</v>
      </c>
      <c r="D55" s="200">
        <v>221</v>
      </c>
      <c r="E55" s="200">
        <v>166</v>
      </c>
      <c r="F55" s="200">
        <v>55</v>
      </c>
      <c r="G55" s="200">
        <v>47</v>
      </c>
      <c r="H55" s="200"/>
      <c r="I55" s="200">
        <v>102</v>
      </c>
      <c r="J55" s="276">
        <v>10.8</v>
      </c>
      <c r="K55" s="276">
        <v>8.1</v>
      </c>
      <c r="L55" s="276">
        <v>2.7</v>
      </c>
      <c r="M55" s="276">
        <v>2.2999999999999998</v>
      </c>
      <c r="N55" s="276"/>
      <c r="O55" s="276">
        <v>5</v>
      </c>
    </row>
    <row r="56" spans="1:15" ht="12.6" customHeight="1" x14ac:dyDescent="0.2">
      <c r="A56" s="745">
        <v>2017</v>
      </c>
      <c r="B56" s="745"/>
      <c r="C56" s="200">
        <v>20595</v>
      </c>
      <c r="D56" s="200">
        <v>235</v>
      </c>
      <c r="E56" s="200">
        <v>177</v>
      </c>
      <c r="F56" s="200">
        <v>58</v>
      </c>
      <c r="G56" s="200">
        <v>76</v>
      </c>
      <c r="H56" s="200"/>
      <c r="I56" s="200">
        <v>134</v>
      </c>
      <c r="J56" s="276">
        <v>11.4</v>
      </c>
      <c r="K56" s="276">
        <v>8.6</v>
      </c>
      <c r="L56" s="276">
        <v>2.8</v>
      </c>
      <c r="M56" s="276">
        <v>3.7</v>
      </c>
      <c r="N56" s="276"/>
      <c r="O56" s="276">
        <v>6.5</v>
      </c>
    </row>
    <row r="57" spans="1:15" ht="12.6" customHeight="1" x14ac:dyDescent="0.2">
      <c r="A57" s="745">
        <v>2018</v>
      </c>
      <c r="B57" s="745"/>
      <c r="C57" s="200">
        <v>20718</v>
      </c>
      <c r="D57" s="200">
        <v>213</v>
      </c>
      <c r="E57" s="200">
        <v>175</v>
      </c>
      <c r="F57" s="200">
        <v>38</v>
      </c>
      <c r="G57" s="200">
        <v>85</v>
      </c>
      <c r="H57" s="200"/>
      <c r="I57" s="200">
        <v>123</v>
      </c>
      <c r="J57" s="276">
        <v>10.3</v>
      </c>
      <c r="K57" s="276">
        <v>8.5</v>
      </c>
      <c r="L57" s="276">
        <v>1.8</v>
      </c>
      <c r="M57" s="276">
        <v>4.0999999999999996</v>
      </c>
      <c r="N57" s="276"/>
      <c r="O57" s="276">
        <v>6</v>
      </c>
    </row>
    <row r="58" spans="1:15" ht="12.6" customHeight="1" x14ac:dyDescent="0.2">
      <c r="A58" s="745">
        <v>2019</v>
      </c>
      <c r="B58" s="745"/>
      <c r="C58" s="200">
        <v>20717</v>
      </c>
      <c r="D58" s="200">
        <v>218</v>
      </c>
      <c r="E58" s="200">
        <v>157</v>
      </c>
      <c r="F58" s="200">
        <v>61</v>
      </c>
      <c r="G58" s="200">
        <v>-71</v>
      </c>
      <c r="H58" s="200">
        <v>9</v>
      </c>
      <c r="I58" s="200">
        <v>-1</v>
      </c>
      <c r="J58" s="276">
        <v>10.5</v>
      </c>
      <c r="K58" s="276">
        <v>7.6</v>
      </c>
      <c r="L58" s="276">
        <v>2.9</v>
      </c>
      <c r="M58" s="276">
        <v>-3.4</v>
      </c>
      <c r="N58" s="276">
        <v>0.4</v>
      </c>
      <c r="O58" s="276" t="s">
        <v>703</v>
      </c>
    </row>
    <row r="59" spans="1:15" ht="12.6" customHeight="1" x14ac:dyDescent="0.2">
      <c r="A59" s="745">
        <v>2020</v>
      </c>
      <c r="B59" s="745"/>
      <c r="C59" s="200">
        <v>21155</v>
      </c>
      <c r="D59" s="200">
        <v>197</v>
      </c>
      <c r="E59" s="200">
        <v>216</v>
      </c>
      <c r="F59" s="200">
        <v>-19</v>
      </c>
      <c r="G59" s="200">
        <v>-40</v>
      </c>
      <c r="H59" s="200">
        <v>497</v>
      </c>
      <c r="I59" s="200">
        <v>438</v>
      </c>
      <c r="J59" s="276">
        <v>9.4</v>
      </c>
      <c r="K59" s="276">
        <v>10.3</v>
      </c>
      <c r="L59" s="276">
        <v>-0.9</v>
      </c>
      <c r="M59" s="276">
        <v>-1.9</v>
      </c>
      <c r="N59" s="276">
        <v>23.7</v>
      </c>
      <c r="O59" s="276">
        <v>20.9</v>
      </c>
    </row>
    <row r="60" spans="1:15" ht="12.6" customHeight="1" x14ac:dyDescent="0.2">
      <c r="A60" s="745">
        <v>2021</v>
      </c>
      <c r="B60" s="745"/>
      <c r="C60" s="175">
        <v>20673</v>
      </c>
      <c r="D60" s="175">
        <v>203</v>
      </c>
      <c r="E60" s="175">
        <v>160</v>
      </c>
      <c r="F60" s="175">
        <v>43</v>
      </c>
      <c r="G60" s="175">
        <v>-28</v>
      </c>
      <c r="H60" s="175">
        <v>-497</v>
      </c>
      <c r="I60" s="175">
        <v>-482</v>
      </c>
      <c r="J60" s="292">
        <v>9.6999999999999993</v>
      </c>
      <c r="K60" s="292">
        <v>7.7</v>
      </c>
      <c r="L60" s="292">
        <v>2.1</v>
      </c>
      <c r="M60" s="292">
        <v>-1.3</v>
      </c>
      <c r="N60" s="292">
        <v>-23.8</v>
      </c>
      <c r="O60" s="292">
        <v>-23</v>
      </c>
    </row>
    <row r="61" spans="1:15" s="52" customFormat="1" ht="12.6" customHeight="1" x14ac:dyDescent="0.2">
      <c r="A61" s="751">
        <v>2022</v>
      </c>
      <c r="B61" s="751"/>
      <c r="C61" s="175">
        <v>20625</v>
      </c>
      <c r="D61" s="175">
        <v>201</v>
      </c>
      <c r="E61" s="175">
        <v>209</v>
      </c>
      <c r="F61" s="175">
        <v>-8</v>
      </c>
      <c r="G61" s="175">
        <v>-30</v>
      </c>
      <c r="H61" s="175">
        <v>-10</v>
      </c>
      <c r="I61" s="175">
        <v>-48</v>
      </c>
      <c r="J61" s="292">
        <v>9.6999999999999993</v>
      </c>
      <c r="K61" s="292">
        <v>10.1</v>
      </c>
      <c r="L61" s="292">
        <v>-0.4</v>
      </c>
      <c r="M61" s="292">
        <v>-1.5</v>
      </c>
      <c r="N61" s="292">
        <v>-0.5</v>
      </c>
      <c r="O61" s="292">
        <v>-2.2999999999999998</v>
      </c>
    </row>
    <row r="62" spans="1:15" s="52" customFormat="1" ht="12.6" customHeight="1" x14ac:dyDescent="0.2">
      <c r="A62" s="719">
        <v>2023</v>
      </c>
      <c r="B62" s="719"/>
      <c r="C62" s="284">
        <v>20788</v>
      </c>
      <c r="D62" s="138">
        <v>177</v>
      </c>
      <c r="E62" s="138">
        <v>158</v>
      </c>
      <c r="F62" s="138">
        <v>19</v>
      </c>
      <c r="G62" s="138">
        <v>-11</v>
      </c>
      <c r="H62" s="138">
        <v>155</v>
      </c>
      <c r="I62" s="138">
        <v>163</v>
      </c>
      <c r="J62" s="138">
        <v>8.5</v>
      </c>
      <c r="K62" s="138">
        <v>7.6</v>
      </c>
      <c r="L62" s="138">
        <v>0.9</v>
      </c>
      <c r="M62" s="138">
        <v>-0.5</v>
      </c>
      <c r="N62" s="138">
        <v>7.5</v>
      </c>
      <c r="O62" s="138">
        <v>7.9</v>
      </c>
    </row>
    <row r="63" spans="1:15" ht="12.6" customHeight="1" x14ac:dyDescent="0.2">
      <c r="A63" s="752"/>
      <c r="B63" s="752"/>
      <c r="C63" s="204"/>
      <c r="D63" s="204"/>
      <c r="E63" s="204"/>
      <c r="F63" s="204"/>
      <c r="G63" s="204"/>
      <c r="H63" s="204"/>
      <c r="I63" s="204"/>
      <c r="J63" s="263"/>
      <c r="K63" s="263"/>
      <c r="L63" s="263"/>
      <c r="M63" s="263"/>
      <c r="N63" s="263"/>
      <c r="O63" s="263"/>
    </row>
    <row r="64" spans="1:15" s="212" customFormat="1" ht="12.6" customHeight="1" x14ac:dyDescent="0.15">
      <c r="A64" s="212" t="s">
        <v>702</v>
      </c>
      <c r="B64" s="731" t="s">
        <v>1237</v>
      </c>
      <c r="C64" s="731"/>
      <c r="D64" s="731"/>
      <c r="E64" s="731"/>
      <c r="F64" s="731"/>
      <c r="G64" s="731"/>
      <c r="H64" s="731"/>
      <c r="I64" s="731"/>
      <c r="J64" s="731"/>
      <c r="K64" s="731"/>
      <c r="L64" s="731"/>
      <c r="M64" s="731"/>
      <c r="N64" s="731"/>
      <c r="O64" s="731"/>
    </row>
    <row r="65" spans="1:15" s="300" customFormat="1" ht="10.35" customHeight="1" x14ac:dyDescent="0.2">
      <c r="B65" s="716" t="s">
        <v>1010</v>
      </c>
      <c r="C65" s="716"/>
      <c r="D65" s="716"/>
      <c r="E65" s="716"/>
      <c r="F65" s="716"/>
      <c r="G65" s="716"/>
      <c r="H65" s="716"/>
      <c r="I65" s="716"/>
      <c r="J65" s="716"/>
      <c r="K65" s="716"/>
      <c r="L65" s="716"/>
      <c r="M65" s="716"/>
      <c r="N65" s="716"/>
      <c r="O65" s="716"/>
    </row>
    <row r="66" spans="1:15" s="212" customFormat="1" ht="16.5" customHeight="1" x14ac:dyDescent="0.15">
      <c r="A66" s="750" t="s">
        <v>1330</v>
      </c>
      <c r="B66" s="750"/>
      <c r="C66" s="750"/>
      <c r="D66" s="750"/>
      <c r="E66" s="750"/>
      <c r="F66" s="750"/>
      <c r="G66" s="297"/>
      <c r="H66" s="297"/>
      <c r="I66" s="297"/>
      <c r="J66" s="298"/>
      <c r="K66" s="298"/>
      <c r="L66" s="298"/>
      <c r="M66" s="739" t="s">
        <v>714</v>
      </c>
      <c r="N66" s="739"/>
      <c r="O66" s="739"/>
    </row>
    <row r="69" spans="1:15" x14ac:dyDescent="0.2">
      <c r="E69"/>
      <c r="F69"/>
      <c r="G69"/>
      <c r="H69"/>
      <c r="I69"/>
      <c r="J69"/>
      <c r="K69"/>
      <c r="L69"/>
      <c r="M69"/>
      <c r="N69"/>
      <c r="O69"/>
    </row>
  </sheetData>
  <mergeCells count="69">
    <mergeCell ref="B64:O64"/>
    <mergeCell ref="B65:O65"/>
    <mergeCell ref="A66:F66"/>
    <mergeCell ref="M1:O1"/>
    <mergeCell ref="A59:B59"/>
    <mergeCell ref="A60:B60"/>
    <mergeCell ref="A61:B61"/>
    <mergeCell ref="A62:B62"/>
    <mergeCell ref="A63:B63"/>
    <mergeCell ref="A54:B54"/>
    <mergeCell ref="A55:B55"/>
    <mergeCell ref="A56:B56"/>
    <mergeCell ref="A57:B57"/>
    <mergeCell ref="A58:B58"/>
    <mergeCell ref="A49:B49"/>
    <mergeCell ref="A50:B50"/>
    <mergeCell ref="A52:B52"/>
    <mergeCell ref="A53:B53"/>
    <mergeCell ref="A44:B44"/>
    <mergeCell ref="A45:B45"/>
    <mergeCell ref="A46:B46"/>
    <mergeCell ref="A47:B47"/>
    <mergeCell ref="A48:B48"/>
    <mergeCell ref="A40:B40"/>
    <mergeCell ref="A41:B41"/>
    <mergeCell ref="A42:B42"/>
    <mergeCell ref="A43:B43"/>
    <mergeCell ref="A51:B51"/>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C1"/>
    <mergeCell ref="A2:O2"/>
    <mergeCell ref="A3:O3"/>
    <mergeCell ref="A4:O4"/>
    <mergeCell ref="A5:B7"/>
    <mergeCell ref="M66:O66"/>
    <mergeCell ref="C5:C6"/>
    <mergeCell ref="D5:I5"/>
    <mergeCell ref="J5:O5"/>
    <mergeCell ref="A8:B8"/>
    <mergeCell ref="A9:B9"/>
    <mergeCell ref="A10:B10"/>
    <mergeCell ref="A11:B11"/>
    <mergeCell ref="A12:B12"/>
    <mergeCell ref="A13:B13"/>
    <mergeCell ref="A14:B14"/>
    <mergeCell ref="A15:B15"/>
    <mergeCell ref="A16:B16"/>
    <mergeCell ref="A17:B17"/>
    <mergeCell ref="A18:B18"/>
    <mergeCell ref="A19:B19"/>
  </mergeCells>
  <phoneticPr fontId="11" type="noConversion"/>
  <hyperlinks>
    <hyperlink ref="M1" location="'Inhaltsverzeichnis Indice'!A1" display="Inhaltsverzeichnis / Indice" xr:uid="{3CC70F20-D7E5-4308-B684-B3ED9DBAABC5}"/>
  </hyperlinks>
  <pageMargins left="0.78740157480314965" right="0.78740157480314965" top="0.98425196850393704" bottom="0.78740157480314965"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1"/>
  <sheetViews>
    <sheetView zoomScale="120" zoomScaleNormal="120" workbookViewId="0">
      <selection activeCell="A5" sqref="A5:B6"/>
    </sheetView>
  </sheetViews>
  <sheetFormatPr baseColWidth="10" defaultColWidth="11.42578125" defaultRowHeight="12.75" x14ac:dyDescent="0.2"/>
  <cols>
    <col min="1" max="1" width="4.28515625" customWidth="1"/>
    <col min="2" max="2" width="17.7109375" customWidth="1"/>
    <col min="3" max="11" width="10.7109375" style="79" customWidth="1"/>
    <col min="12" max="17" width="10.7109375" style="50" customWidth="1"/>
    <col min="18" max="18" width="25.7109375" style="73" customWidth="1"/>
  </cols>
  <sheetData>
    <row r="1" spans="1:18" s="25" customFormat="1" ht="12.6" customHeight="1" x14ac:dyDescent="0.2">
      <c r="A1" s="25" t="s">
        <v>160</v>
      </c>
      <c r="C1" s="78"/>
      <c r="D1" s="78"/>
      <c r="E1" s="78"/>
      <c r="F1" s="78"/>
      <c r="G1" s="78"/>
      <c r="H1" s="78"/>
      <c r="I1" s="78"/>
      <c r="J1" s="78"/>
      <c r="K1" s="78"/>
      <c r="L1" s="80"/>
      <c r="M1" s="80"/>
      <c r="N1" s="80"/>
      <c r="O1" s="80"/>
      <c r="P1" s="80"/>
      <c r="Q1" s="80"/>
      <c r="R1" s="670" t="s">
        <v>1500</v>
      </c>
    </row>
    <row r="2" spans="1:18" s="108" customFormat="1" ht="21" customHeight="1" x14ac:dyDescent="0.2">
      <c r="A2" s="754" t="s">
        <v>1093</v>
      </c>
      <c r="B2" s="754"/>
      <c r="C2" s="754"/>
      <c r="D2" s="754"/>
      <c r="E2" s="754"/>
      <c r="F2" s="754"/>
      <c r="G2" s="754"/>
      <c r="H2" s="754"/>
      <c r="I2" s="754"/>
      <c r="J2" s="754"/>
      <c r="K2" s="754"/>
      <c r="L2" s="164"/>
      <c r="M2" s="164"/>
      <c r="N2" s="164"/>
      <c r="O2" s="164"/>
      <c r="P2" s="164"/>
      <c r="Q2" s="164"/>
      <c r="R2" s="335"/>
    </row>
    <row r="3" spans="1:18" s="108" customFormat="1" ht="21" customHeight="1" x14ac:dyDescent="0.2">
      <c r="A3" s="695" t="s">
        <v>1094</v>
      </c>
      <c r="B3" s="695"/>
      <c r="C3" s="695"/>
      <c r="D3" s="695"/>
      <c r="E3" s="695"/>
      <c r="F3" s="695"/>
      <c r="G3" s="695"/>
      <c r="H3" s="695"/>
      <c r="I3" s="695"/>
      <c r="J3" s="695"/>
      <c r="K3" s="695"/>
      <c r="L3" s="164"/>
      <c r="M3" s="164"/>
      <c r="N3" s="164"/>
      <c r="O3" s="164"/>
      <c r="P3" s="164"/>
      <c r="Q3" s="164"/>
      <c r="R3" s="335"/>
    </row>
    <row r="4" spans="1:18" ht="12.6" customHeight="1" x14ac:dyDescent="0.2">
      <c r="A4" s="743"/>
      <c r="B4" s="743"/>
      <c r="C4" s="743"/>
      <c r="D4" s="743"/>
      <c r="E4" s="743"/>
      <c r="F4" s="743"/>
      <c r="G4" s="743"/>
      <c r="H4" s="743"/>
      <c r="I4" s="743"/>
      <c r="J4" s="743"/>
      <c r="K4" s="743"/>
    </row>
    <row r="5" spans="1:18" ht="23.1" customHeight="1" x14ac:dyDescent="0.2">
      <c r="A5" s="756" t="s">
        <v>1214</v>
      </c>
      <c r="B5" s="757"/>
      <c r="C5" s="271" t="s">
        <v>1331</v>
      </c>
      <c r="D5" s="271" t="s">
        <v>1308</v>
      </c>
      <c r="E5" s="271" t="s">
        <v>694</v>
      </c>
      <c r="F5" s="271" t="s">
        <v>1332</v>
      </c>
      <c r="G5" s="271" t="s">
        <v>1333</v>
      </c>
      <c r="H5" s="271" t="s">
        <v>1321</v>
      </c>
      <c r="I5" s="271" t="s">
        <v>1312</v>
      </c>
      <c r="J5" s="271" t="s">
        <v>1322</v>
      </c>
      <c r="K5" s="271" t="s">
        <v>1310</v>
      </c>
      <c r="L5" s="271" t="s">
        <v>1308</v>
      </c>
      <c r="M5" s="271" t="s">
        <v>694</v>
      </c>
      <c r="N5" s="302" t="s">
        <v>1321</v>
      </c>
      <c r="O5" s="302" t="s">
        <v>1312</v>
      </c>
      <c r="P5" s="271" t="s">
        <v>1322</v>
      </c>
      <c r="Q5" s="302" t="s">
        <v>1310</v>
      </c>
      <c r="R5" s="760" t="s">
        <v>1215</v>
      </c>
    </row>
    <row r="6" spans="1:18" ht="23.1" customHeight="1" x14ac:dyDescent="0.2">
      <c r="A6" s="758"/>
      <c r="B6" s="759"/>
      <c r="C6" s="269" t="s">
        <v>1334</v>
      </c>
      <c r="D6" s="269" t="s">
        <v>1324</v>
      </c>
      <c r="E6" s="269" t="s">
        <v>695</v>
      </c>
      <c r="F6" s="269" t="s">
        <v>710</v>
      </c>
      <c r="G6" s="269" t="s">
        <v>1335</v>
      </c>
      <c r="H6" s="269" t="s">
        <v>1325</v>
      </c>
      <c r="I6" s="269" t="s">
        <v>1314</v>
      </c>
      <c r="J6" s="269" t="s">
        <v>1336</v>
      </c>
      <c r="K6" s="269" t="s">
        <v>1327</v>
      </c>
      <c r="L6" s="303" t="s">
        <v>1324</v>
      </c>
      <c r="M6" s="303" t="s">
        <v>695</v>
      </c>
      <c r="N6" s="303" t="s">
        <v>1325</v>
      </c>
      <c r="O6" s="303" t="s">
        <v>1337</v>
      </c>
      <c r="P6" s="269" t="s">
        <v>1336</v>
      </c>
      <c r="Q6" s="303" t="s">
        <v>1327</v>
      </c>
      <c r="R6" s="761"/>
    </row>
    <row r="7" spans="1:18" ht="12.6" customHeight="1" x14ac:dyDescent="0.2">
      <c r="A7" s="304"/>
      <c r="B7" s="304"/>
      <c r="C7" s="171"/>
      <c r="D7" s="171"/>
      <c r="E7" s="171"/>
      <c r="F7" s="171"/>
      <c r="G7" s="171"/>
      <c r="H7" s="171"/>
      <c r="I7" s="171"/>
      <c r="J7" s="171"/>
      <c r="K7" s="171"/>
      <c r="L7" s="274"/>
      <c r="M7" s="274"/>
      <c r="N7" s="274"/>
      <c r="O7" s="274"/>
      <c r="P7" s="171"/>
      <c r="Q7" s="274"/>
      <c r="R7" s="336"/>
    </row>
    <row r="8" spans="1:18" s="52" customFormat="1" ht="12.6" customHeight="1" x14ac:dyDescent="0.2">
      <c r="A8" s="305"/>
      <c r="B8" s="304"/>
      <c r="C8" s="755" t="s">
        <v>797</v>
      </c>
      <c r="D8" s="755"/>
      <c r="E8" s="755"/>
      <c r="F8" s="755"/>
      <c r="G8" s="755"/>
      <c r="H8" s="755"/>
      <c r="I8" s="755"/>
      <c r="J8" s="755"/>
      <c r="K8" s="755"/>
      <c r="L8" s="753" t="s">
        <v>1066</v>
      </c>
      <c r="M8" s="753"/>
      <c r="N8" s="753"/>
      <c r="O8" s="753"/>
      <c r="P8" s="753"/>
      <c r="Q8" s="753"/>
      <c r="R8" s="336"/>
    </row>
    <row r="9" spans="1:18" s="57" customFormat="1" ht="12.6" customHeight="1" x14ac:dyDescent="0.2">
      <c r="A9" s="249"/>
      <c r="B9" s="249"/>
      <c r="C9" s="250"/>
      <c r="D9" s="250"/>
      <c r="E9" s="250"/>
      <c r="F9" s="250"/>
      <c r="G9" s="250"/>
      <c r="H9" s="250"/>
      <c r="I9" s="250"/>
      <c r="J9" s="250"/>
      <c r="K9" s="250"/>
      <c r="L9" s="306"/>
      <c r="M9" s="306"/>
      <c r="N9" s="306"/>
      <c r="O9" s="306"/>
      <c r="P9" s="306"/>
      <c r="Q9" s="306"/>
      <c r="R9" s="337"/>
    </row>
    <row r="10" spans="1:18" s="57" customFormat="1" ht="12.6" customHeight="1" x14ac:dyDescent="0.15">
      <c r="A10" s="179" t="s">
        <v>302</v>
      </c>
      <c r="B10" s="180" t="s">
        <v>243</v>
      </c>
      <c r="C10" s="307">
        <v>1620</v>
      </c>
      <c r="D10" s="307">
        <v>19</v>
      </c>
      <c r="E10" s="307">
        <v>14</v>
      </c>
      <c r="F10" s="307">
        <v>27</v>
      </c>
      <c r="G10" s="307">
        <v>43</v>
      </c>
      <c r="H10" s="307">
        <v>5</v>
      </c>
      <c r="I10" s="307">
        <v>-16</v>
      </c>
      <c r="J10" s="307">
        <v>4</v>
      </c>
      <c r="K10" s="307">
        <v>-7</v>
      </c>
      <c r="L10" s="308">
        <v>11.7</v>
      </c>
      <c r="M10" s="308">
        <v>8.6</v>
      </c>
      <c r="N10" s="308">
        <v>3.1</v>
      </c>
      <c r="O10" s="308">
        <v>-9.9</v>
      </c>
      <c r="P10" s="308">
        <v>2.5</v>
      </c>
      <c r="Q10" s="308">
        <v>-4.3</v>
      </c>
      <c r="R10" s="207" t="s">
        <v>244</v>
      </c>
    </row>
    <row r="11" spans="1:18" s="57" customFormat="1" ht="12.6" customHeight="1" x14ac:dyDescent="0.15">
      <c r="A11" s="179" t="s">
        <v>303</v>
      </c>
      <c r="B11" s="180" t="s">
        <v>245</v>
      </c>
      <c r="C11" s="307">
        <v>1053</v>
      </c>
      <c r="D11" s="307">
        <v>8</v>
      </c>
      <c r="E11" s="307">
        <v>3</v>
      </c>
      <c r="F11" s="307">
        <v>39</v>
      </c>
      <c r="G11" s="307">
        <v>26</v>
      </c>
      <c r="H11" s="307">
        <v>5</v>
      </c>
      <c r="I11" s="307">
        <v>13</v>
      </c>
      <c r="J11" s="307">
        <v>8</v>
      </c>
      <c r="K11" s="307">
        <v>26</v>
      </c>
      <c r="L11" s="308">
        <v>7.7</v>
      </c>
      <c r="M11" s="308">
        <v>2.9</v>
      </c>
      <c r="N11" s="308">
        <v>4.8</v>
      </c>
      <c r="O11" s="308">
        <v>12.5</v>
      </c>
      <c r="P11" s="308">
        <v>7.7</v>
      </c>
      <c r="Q11" s="308">
        <v>25</v>
      </c>
      <c r="R11" s="207" t="s">
        <v>246</v>
      </c>
    </row>
    <row r="12" spans="1:18" s="57" customFormat="1" ht="12.6" customHeight="1" x14ac:dyDescent="0.15">
      <c r="A12" s="179" t="s">
        <v>304</v>
      </c>
      <c r="B12" s="180" t="s">
        <v>247</v>
      </c>
      <c r="C12" s="307">
        <v>391</v>
      </c>
      <c r="D12" s="307">
        <v>2</v>
      </c>
      <c r="E12" s="307">
        <v>1</v>
      </c>
      <c r="F12" s="307">
        <v>15</v>
      </c>
      <c r="G12" s="307">
        <v>17</v>
      </c>
      <c r="H12" s="307">
        <v>1</v>
      </c>
      <c r="I12" s="307">
        <v>-2</v>
      </c>
      <c r="J12" s="307">
        <v>-1</v>
      </c>
      <c r="K12" s="307">
        <v>-2</v>
      </c>
      <c r="L12" s="308">
        <v>5.0999999999999996</v>
      </c>
      <c r="M12" s="308">
        <v>2.6</v>
      </c>
      <c r="N12" s="308">
        <v>2.6</v>
      </c>
      <c r="O12" s="308">
        <v>-5.0999999999999996</v>
      </c>
      <c r="P12" s="308">
        <v>-2.6</v>
      </c>
      <c r="Q12" s="308">
        <v>-5.0999999999999996</v>
      </c>
      <c r="R12" s="207" t="s">
        <v>248</v>
      </c>
    </row>
    <row r="13" spans="1:18" s="57" customFormat="1" ht="12.6" customHeight="1" x14ac:dyDescent="0.15">
      <c r="A13" s="179" t="s">
        <v>305</v>
      </c>
      <c r="B13" s="180" t="s">
        <v>1261</v>
      </c>
      <c r="C13" s="307">
        <v>15002</v>
      </c>
      <c r="D13" s="307">
        <v>130</v>
      </c>
      <c r="E13" s="307">
        <v>149</v>
      </c>
      <c r="F13" s="307">
        <v>585</v>
      </c>
      <c r="G13" s="307">
        <v>399</v>
      </c>
      <c r="H13" s="307">
        <v>-19</v>
      </c>
      <c r="I13" s="307">
        <v>186</v>
      </c>
      <c r="J13" s="307">
        <v>26</v>
      </c>
      <c r="K13" s="307">
        <v>193</v>
      </c>
      <c r="L13" s="308">
        <v>8.6999999999999993</v>
      </c>
      <c r="M13" s="308">
        <v>10</v>
      </c>
      <c r="N13" s="308">
        <v>-1.3</v>
      </c>
      <c r="O13" s="308">
        <v>12.5</v>
      </c>
      <c r="P13" s="308">
        <v>1.7</v>
      </c>
      <c r="Q13" s="308">
        <v>12.9</v>
      </c>
      <c r="R13" s="207" t="s">
        <v>1269</v>
      </c>
    </row>
    <row r="14" spans="1:18" s="57" customFormat="1" ht="12.6" customHeight="1" x14ac:dyDescent="0.15">
      <c r="A14" s="179" t="s">
        <v>306</v>
      </c>
      <c r="B14" s="180" t="s">
        <v>250</v>
      </c>
      <c r="C14" s="307">
        <v>798</v>
      </c>
      <c r="D14" s="307">
        <v>8</v>
      </c>
      <c r="E14" s="307">
        <v>4</v>
      </c>
      <c r="F14" s="307">
        <v>22</v>
      </c>
      <c r="G14" s="307">
        <v>25</v>
      </c>
      <c r="H14" s="307">
        <v>4</v>
      </c>
      <c r="I14" s="307">
        <v>-3</v>
      </c>
      <c r="J14" s="307" t="s">
        <v>700</v>
      </c>
      <c r="K14" s="307">
        <v>1</v>
      </c>
      <c r="L14" s="308">
        <v>10</v>
      </c>
      <c r="M14" s="308">
        <v>5</v>
      </c>
      <c r="N14" s="308">
        <v>5</v>
      </c>
      <c r="O14" s="308">
        <v>-3.8</v>
      </c>
      <c r="P14" s="308" t="s">
        <v>700</v>
      </c>
      <c r="Q14" s="308">
        <v>1.3</v>
      </c>
      <c r="R14" s="207" t="s">
        <v>251</v>
      </c>
    </row>
    <row r="15" spans="1:18" s="57" customFormat="1" ht="12.6" customHeight="1" x14ac:dyDescent="0.15">
      <c r="A15" s="179" t="s">
        <v>307</v>
      </c>
      <c r="B15" s="180" t="s">
        <v>252</v>
      </c>
      <c r="C15" s="307">
        <v>3568</v>
      </c>
      <c r="D15" s="307">
        <v>31</v>
      </c>
      <c r="E15" s="307">
        <v>20</v>
      </c>
      <c r="F15" s="307">
        <v>67</v>
      </c>
      <c r="G15" s="307">
        <v>71</v>
      </c>
      <c r="H15" s="307">
        <v>11</v>
      </c>
      <c r="I15" s="307">
        <v>-4</v>
      </c>
      <c r="J15" s="307">
        <v>36</v>
      </c>
      <c r="K15" s="307">
        <v>43</v>
      </c>
      <c r="L15" s="308">
        <v>8.6999999999999993</v>
      </c>
      <c r="M15" s="308">
        <v>5.6</v>
      </c>
      <c r="N15" s="308">
        <v>3.1</v>
      </c>
      <c r="O15" s="308">
        <v>-1.1000000000000001</v>
      </c>
      <c r="P15" s="308">
        <v>10.199999999999999</v>
      </c>
      <c r="Q15" s="308">
        <v>12.1</v>
      </c>
      <c r="R15" s="207" t="s">
        <v>253</v>
      </c>
    </row>
    <row r="16" spans="1:18" s="57" customFormat="1" ht="12.6" customHeight="1" x14ac:dyDescent="0.15">
      <c r="A16" s="179" t="s">
        <v>308</v>
      </c>
      <c r="B16" s="180" t="s">
        <v>254</v>
      </c>
      <c r="C16" s="307">
        <v>1745</v>
      </c>
      <c r="D16" s="307">
        <v>25</v>
      </c>
      <c r="E16" s="307">
        <v>13</v>
      </c>
      <c r="F16" s="307">
        <v>52</v>
      </c>
      <c r="G16" s="307">
        <v>67</v>
      </c>
      <c r="H16" s="307">
        <v>12</v>
      </c>
      <c r="I16" s="307">
        <v>-15</v>
      </c>
      <c r="J16" s="307">
        <v>5</v>
      </c>
      <c r="K16" s="307">
        <v>2</v>
      </c>
      <c r="L16" s="308">
        <v>14.3</v>
      </c>
      <c r="M16" s="308">
        <v>7.5</v>
      </c>
      <c r="N16" s="308">
        <v>6.9</v>
      </c>
      <c r="O16" s="308">
        <v>-8.6</v>
      </c>
      <c r="P16" s="308">
        <v>2.9</v>
      </c>
      <c r="Q16" s="308">
        <v>1.1000000000000001</v>
      </c>
      <c r="R16" s="207" t="s">
        <v>255</v>
      </c>
    </row>
    <row r="17" spans="1:18" s="57" customFormat="1" ht="12.6" customHeight="1" x14ac:dyDescent="0.15">
      <c r="A17" s="179" t="s">
        <v>309</v>
      </c>
      <c r="B17" s="180" t="s">
        <v>256</v>
      </c>
      <c r="C17" s="307">
        <v>106357</v>
      </c>
      <c r="D17" s="307">
        <v>795</v>
      </c>
      <c r="E17" s="307">
        <v>1028</v>
      </c>
      <c r="F17" s="307">
        <v>3386</v>
      </c>
      <c r="G17" s="307">
        <v>2934</v>
      </c>
      <c r="H17" s="307">
        <v>-233</v>
      </c>
      <c r="I17" s="307">
        <v>452</v>
      </c>
      <c r="J17" s="307">
        <v>-272</v>
      </c>
      <c r="K17" s="307">
        <v>-53</v>
      </c>
      <c r="L17" s="308">
        <v>7.5</v>
      </c>
      <c r="M17" s="308">
        <v>9.6999999999999993</v>
      </c>
      <c r="N17" s="308">
        <v>-2.2000000000000002</v>
      </c>
      <c r="O17" s="308">
        <v>4.2</v>
      </c>
      <c r="P17" s="308">
        <v>-2.6</v>
      </c>
      <c r="Q17" s="308">
        <v>-0.5</v>
      </c>
      <c r="R17" s="207" t="s">
        <v>257</v>
      </c>
    </row>
    <row r="18" spans="1:18" s="57" customFormat="1" ht="12.6" customHeight="1" x14ac:dyDescent="0.15">
      <c r="A18" s="179" t="s">
        <v>310</v>
      </c>
      <c r="B18" s="180" t="s">
        <v>258</v>
      </c>
      <c r="C18" s="307">
        <v>696</v>
      </c>
      <c r="D18" s="307">
        <v>4</v>
      </c>
      <c r="E18" s="307">
        <v>4</v>
      </c>
      <c r="F18" s="307">
        <v>29</v>
      </c>
      <c r="G18" s="307">
        <v>15</v>
      </c>
      <c r="H18" s="307" t="s">
        <v>700</v>
      </c>
      <c r="I18" s="307">
        <v>14</v>
      </c>
      <c r="J18" s="307">
        <v>-1</v>
      </c>
      <c r="K18" s="307">
        <v>13</v>
      </c>
      <c r="L18" s="308">
        <v>5.8</v>
      </c>
      <c r="M18" s="308">
        <v>5.8</v>
      </c>
      <c r="N18" s="308" t="s">
        <v>700</v>
      </c>
      <c r="O18" s="308">
        <v>20.3</v>
      </c>
      <c r="P18" s="308">
        <v>-1.5</v>
      </c>
      <c r="Q18" s="308">
        <v>18.899999999999999</v>
      </c>
      <c r="R18" s="207" t="s">
        <v>259</v>
      </c>
    </row>
    <row r="19" spans="1:18" s="57" customFormat="1" ht="12.6" customHeight="1" x14ac:dyDescent="0.15">
      <c r="A19" s="179" t="s">
        <v>311</v>
      </c>
      <c r="B19" s="180" t="s">
        <v>260</v>
      </c>
      <c r="C19" s="307">
        <v>2368</v>
      </c>
      <c r="D19" s="307">
        <v>21</v>
      </c>
      <c r="E19" s="307">
        <v>19</v>
      </c>
      <c r="F19" s="307">
        <v>170</v>
      </c>
      <c r="G19" s="307">
        <v>140</v>
      </c>
      <c r="H19" s="307">
        <v>2</v>
      </c>
      <c r="I19" s="307">
        <v>30</v>
      </c>
      <c r="J19" s="307">
        <v>4</v>
      </c>
      <c r="K19" s="307">
        <v>36</v>
      </c>
      <c r="L19" s="308">
        <v>8.9</v>
      </c>
      <c r="M19" s="308">
        <v>8.1</v>
      </c>
      <c r="N19" s="308">
        <v>0.9</v>
      </c>
      <c r="O19" s="308">
        <v>12.8</v>
      </c>
      <c r="P19" s="308">
        <v>1.7</v>
      </c>
      <c r="Q19" s="308">
        <v>15.3</v>
      </c>
      <c r="R19" s="207" t="s">
        <v>261</v>
      </c>
    </row>
    <row r="20" spans="1:18" s="57" customFormat="1" ht="12.6" customHeight="1" x14ac:dyDescent="0.15">
      <c r="A20" s="179" t="s">
        <v>312</v>
      </c>
      <c r="B20" s="180" t="s">
        <v>262</v>
      </c>
      <c r="C20" s="307">
        <v>23002</v>
      </c>
      <c r="D20" s="307">
        <v>195</v>
      </c>
      <c r="E20" s="307">
        <v>217</v>
      </c>
      <c r="F20" s="307">
        <v>953</v>
      </c>
      <c r="G20" s="307">
        <v>817</v>
      </c>
      <c r="H20" s="307">
        <v>-22</v>
      </c>
      <c r="I20" s="307">
        <v>136</v>
      </c>
      <c r="J20" s="307">
        <v>19</v>
      </c>
      <c r="K20" s="307">
        <v>133</v>
      </c>
      <c r="L20" s="308">
        <v>8.5</v>
      </c>
      <c r="M20" s="308">
        <v>9.5</v>
      </c>
      <c r="N20" s="308">
        <v>-1</v>
      </c>
      <c r="O20" s="308">
        <v>5.9</v>
      </c>
      <c r="P20" s="308">
        <v>0.8</v>
      </c>
      <c r="Q20" s="308">
        <v>5.8</v>
      </c>
      <c r="R20" s="207" t="s">
        <v>263</v>
      </c>
    </row>
    <row r="21" spans="1:18" s="57" customFormat="1" ht="12.6" customHeight="1" x14ac:dyDescent="0.15">
      <c r="A21" s="179" t="s">
        <v>313</v>
      </c>
      <c r="B21" s="180" t="s">
        <v>264</v>
      </c>
      <c r="C21" s="307">
        <v>2757</v>
      </c>
      <c r="D21" s="307">
        <v>18</v>
      </c>
      <c r="E21" s="307">
        <v>16</v>
      </c>
      <c r="F21" s="307">
        <v>135</v>
      </c>
      <c r="G21" s="307">
        <v>114</v>
      </c>
      <c r="H21" s="307">
        <v>2</v>
      </c>
      <c r="I21" s="307">
        <v>21</v>
      </c>
      <c r="J21" s="307">
        <v>8</v>
      </c>
      <c r="K21" s="307">
        <v>31</v>
      </c>
      <c r="L21" s="308">
        <v>6.6</v>
      </c>
      <c r="M21" s="308">
        <v>5.8</v>
      </c>
      <c r="N21" s="308">
        <v>0.7</v>
      </c>
      <c r="O21" s="308">
        <v>7.7</v>
      </c>
      <c r="P21" s="308">
        <v>2.9</v>
      </c>
      <c r="Q21" s="308">
        <v>11.3</v>
      </c>
      <c r="R21" s="207" t="s">
        <v>265</v>
      </c>
    </row>
    <row r="22" spans="1:18" s="57" customFormat="1" ht="12.6" customHeight="1" x14ac:dyDescent="0.15">
      <c r="A22" s="179" t="s">
        <v>314</v>
      </c>
      <c r="B22" s="180" t="s">
        <v>266</v>
      </c>
      <c r="C22" s="307">
        <v>17124</v>
      </c>
      <c r="D22" s="307">
        <v>147</v>
      </c>
      <c r="E22" s="307">
        <v>159</v>
      </c>
      <c r="F22" s="307">
        <v>701</v>
      </c>
      <c r="G22" s="307">
        <v>561</v>
      </c>
      <c r="H22" s="307">
        <v>-12</v>
      </c>
      <c r="I22" s="307">
        <v>140</v>
      </c>
      <c r="J22" s="307">
        <v>-13</v>
      </c>
      <c r="K22" s="307">
        <v>115</v>
      </c>
      <c r="L22" s="308">
        <v>8.6</v>
      </c>
      <c r="M22" s="308">
        <v>9.3000000000000007</v>
      </c>
      <c r="N22" s="308">
        <v>-0.7</v>
      </c>
      <c r="O22" s="308">
        <v>8.1999999999999993</v>
      </c>
      <c r="P22" s="308">
        <v>-0.8</v>
      </c>
      <c r="Q22" s="308">
        <v>6.7</v>
      </c>
      <c r="R22" s="207" t="s">
        <v>267</v>
      </c>
    </row>
    <row r="23" spans="1:18" s="57" customFormat="1" ht="12.6" customHeight="1" x14ac:dyDescent="0.15">
      <c r="A23" s="179" t="s">
        <v>315</v>
      </c>
      <c r="B23" s="180" t="s">
        <v>268</v>
      </c>
      <c r="C23" s="307">
        <v>389</v>
      </c>
      <c r="D23" s="307">
        <v>2</v>
      </c>
      <c r="E23" s="307">
        <v>1</v>
      </c>
      <c r="F23" s="307">
        <v>12</v>
      </c>
      <c r="G23" s="307">
        <v>9</v>
      </c>
      <c r="H23" s="307">
        <v>1</v>
      </c>
      <c r="I23" s="307">
        <v>3</v>
      </c>
      <c r="J23" s="307" t="s">
        <v>700</v>
      </c>
      <c r="K23" s="307">
        <v>4</v>
      </c>
      <c r="L23" s="308">
        <v>5.2</v>
      </c>
      <c r="M23" s="308">
        <v>2.6</v>
      </c>
      <c r="N23" s="308">
        <v>2.6</v>
      </c>
      <c r="O23" s="308">
        <v>7.8</v>
      </c>
      <c r="P23" s="308" t="s">
        <v>700</v>
      </c>
      <c r="Q23" s="308">
        <v>10.3</v>
      </c>
      <c r="R23" s="207" t="s">
        <v>269</v>
      </c>
    </row>
    <row r="24" spans="1:18" s="57" customFormat="1" ht="12.6" customHeight="1" x14ac:dyDescent="0.15">
      <c r="A24" s="179" t="s">
        <v>316</v>
      </c>
      <c r="B24" s="180" t="s">
        <v>1262</v>
      </c>
      <c r="C24" s="307">
        <v>8181</v>
      </c>
      <c r="D24" s="307">
        <v>59</v>
      </c>
      <c r="E24" s="307">
        <v>69</v>
      </c>
      <c r="F24" s="307">
        <v>249</v>
      </c>
      <c r="G24" s="307">
        <v>229</v>
      </c>
      <c r="H24" s="307">
        <v>-10</v>
      </c>
      <c r="I24" s="307">
        <v>20</v>
      </c>
      <c r="J24" s="307">
        <v>24</v>
      </c>
      <c r="K24" s="307">
        <v>34</v>
      </c>
      <c r="L24" s="308">
        <v>7.2</v>
      </c>
      <c r="M24" s="308">
        <v>8.5</v>
      </c>
      <c r="N24" s="308">
        <v>-1.2</v>
      </c>
      <c r="O24" s="308">
        <v>2.4</v>
      </c>
      <c r="P24" s="308">
        <v>2.9</v>
      </c>
      <c r="Q24" s="308">
        <v>4.2</v>
      </c>
      <c r="R24" s="207" t="s">
        <v>1270</v>
      </c>
    </row>
    <row r="25" spans="1:18" s="57" customFormat="1" ht="12.6" customHeight="1" x14ac:dyDescent="0.15">
      <c r="A25" s="179" t="s">
        <v>317</v>
      </c>
      <c r="B25" s="180" t="s">
        <v>271</v>
      </c>
      <c r="C25" s="307">
        <v>2726</v>
      </c>
      <c r="D25" s="307">
        <v>32</v>
      </c>
      <c r="E25" s="307">
        <v>18</v>
      </c>
      <c r="F25" s="307">
        <v>103</v>
      </c>
      <c r="G25" s="307">
        <v>89</v>
      </c>
      <c r="H25" s="307">
        <v>14</v>
      </c>
      <c r="I25" s="307">
        <v>14</v>
      </c>
      <c r="J25" s="307">
        <v>19</v>
      </c>
      <c r="K25" s="307">
        <v>47</v>
      </c>
      <c r="L25" s="308">
        <v>11.8</v>
      </c>
      <c r="M25" s="308">
        <v>6.7</v>
      </c>
      <c r="N25" s="308">
        <v>5.2</v>
      </c>
      <c r="O25" s="308">
        <v>5.2</v>
      </c>
      <c r="P25" s="308">
        <v>7</v>
      </c>
      <c r="Q25" s="308">
        <v>17.399999999999999</v>
      </c>
      <c r="R25" s="207" t="s">
        <v>272</v>
      </c>
    </row>
    <row r="26" spans="1:18" s="57" customFormat="1" ht="12.6" customHeight="1" x14ac:dyDescent="0.15">
      <c r="A26" s="179" t="s">
        <v>318</v>
      </c>
      <c r="B26" s="180" t="s">
        <v>273</v>
      </c>
      <c r="C26" s="307">
        <v>5740</v>
      </c>
      <c r="D26" s="307">
        <v>57</v>
      </c>
      <c r="E26" s="307">
        <v>49</v>
      </c>
      <c r="F26" s="307">
        <v>203</v>
      </c>
      <c r="G26" s="307">
        <v>204</v>
      </c>
      <c r="H26" s="307">
        <v>8</v>
      </c>
      <c r="I26" s="307">
        <v>-1</v>
      </c>
      <c r="J26" s="307">
        <v>6</v>
      </c>
      <c r="K26" s="307">
        <v>13</v>
      </c>
      <c r="L26" s="308">
        <v>9.9</v>
      </c>
      <c r="M26" s="308">
        <v>8.5</v>
      </c>
      <c r="N26" s="308">
        <v>1.4</v>
      </c>
      <c r="O26" s="308">
        <v>-0.2</v>
      </c>
      <c r="P26" s="308">
        <v>1</v>
      </c>
      <c r="Q26" s="308">
        <v>2.2999999999999998</v>
      </c>
      <c r="R26" s="207" t="s">
        <v>274</v>
      </c>
    </row>
    <row r="27" spans="1:18" s="57" customFormat="1" ht="12.6" customHeight="1" x14ac:dyDescent="0.15">
      <c r="A27" s="179" t="s">
        <v>319</v>
      </c>
      <c r="B27" s="180" t="s">
        <v>275</v>
      </c>
      <c r="C27" s="307">
        <v>2382</v>
      </c>
      <c r="D27" s="307">
        <v>20</v>
      </c>
      <c r="E27" s="307">
        <v>31</v>
      </c>
      <c r="F27" s="307">
        <v>108</v>
      </c>
      <c r="G27" s="307">
        <v>61</v>
      </c>
      <c r="H27" s="307">
        <v>-11</v>
      </c>
      <c r="I27" s="307">
        <v>47</v>
      </c>
      <c r="J27" s="307">
        <v>10</v>
      </c>
      <c r="K27" s="307">
        <v>46</v>
      </c>
      <c r="L27" s="308">
        <v>8.5</v>
      </c>
      <c r="M27" s="308">
        <v>13.1</v>
      </c>
      <c r="N27" s="308">
        <v>-4.7</v>
      </c>
      <c r="O27" s="308">
        <v>19.899999999999999</v>
      </c>
      <c r="P27" s="308">
        <v>4.2</v>
      </c>
      <c r="Q27" s="308">
        <v>19.5</v>
      </c>
      <c r="R27" s="207" t="s">
        <v>276</v>
      </c>
    </row>
    <row r="28" spans="1:18" s="57" customFormat="1" ht="12.6" customHeight="1" x14ac:dyDescent="0.15">
      <c r="A28" s="179" t="s">
        <v>320</v>
      </c>
      <c r="B28" s="180" t="s">
        <v>277</v>
      </c>
      <c r="C28" s="307">
        <v>7019</v>
      </c>
      <c r="D28" s="307">
        <v>59</v>
      </c>
      <c r="E28" s="307">
        <v>56</v>
      </c>
      <c r="F28" s="307">
        <v>189</v>
      </c>
      <c r="G28" s="307">
        <v>173</v>
      </c>
      <c r="H28" s="307">
        <v>3</v>
      </c>
      <c r="I28" s="307">
        <v>16</v>
      </c>
      <c r="J28" s="307">
        <v>31</v>
      </c>
      <c r="K28" s="307">
        <v>50</v>
      </c>
      <c r="L28" s="308">
        <v>8.4</v>
      </c>
      <c r="M28" s="308">
        <v>8</v>
      </c>
      <c r="N28" s="308">
        <v>0.4</v>
      </c>
      <c r="O28" s="308">
        <v>2.2999999999999998</v>
      </c>
      <c r="P28" s="308">
        <v>4.4000000000000004</v>
      </c>
      <c r="Q28" s="308">
        <v>7.1</v>
      </c>
      <c r="R28" s="207" t="s">
        <v>278</v>
      </c>
    </row>
    <row r="29" spans="1:18" s="57" customFormat="1" ht="12.6" customHeight="1" x14ac:dyDescent="0.15">
      <c r="A29" s="179" t="s">
        <v>321</v>
      </c>
      <c r="B29" s="180" t="s">
        <v>279</v>
      </c>
      <c r="C29" s="307">
        <v>1547</v>
      </c>
      <c r="D29" s="307">
        <v>17</v>
      </c>
      <c r="E29" s="307">
        <v>10</v>
      </c>
      <c r="F29" s="307">
        <v>48</v>
      </c>
      <c r="G29" s="307">
        <v>88</v>
      </c>
      <c r="H29" s="307">
        <v>7</v>
      </c>
      <c r="I29" s="307">
        <v>-40</v>
      </c>
      <c r="J29" s="307">
        <v>6</v>
      </c>
      <c r="K29" s="307">
        <v>-27</v>
      </c>
      <c r="L29" s="308">
        <v>10.9</v>
      </c>
      <c r="M29" s="308">
        <v>6.4</v>
      </c>
      <c r="N29" s="308">
        <v>4.5</v>
      </c>
      <c r="O29" s="308">
        <v>-25.6</v>
      </c>
      <c r="P29" s="308">
        <v>3.8</v>
      </c>
      <c r="Q29" s="308">
        <v>-17.3</v>
      </c>
      <c r="R29" s="207" t="s">
        <v>280</v>
      </c>
    </row>
    <row r="30" spans="1:18" s="57" customFormat="1" ht="12.6" customHeight="1" x14ac:dyDescent="0.15">
      <c r="A30" s="179" t="s">
        <v>322</v>
      </c>
      <c r="B30" s="180" t="s">
        <v>281</v>
      </c>
      <c r="C30" s="307">
        <v>3037</v>
      </c>
      <c r="D30" s="307">
        <v>24</v>
      </c>
      <c r="E30" s="307">
        <v>19</v>
      </c>
      <c r="F30" s="307">
        <v>97</v>
      </c>
      <c r="G30" s="307">
        <v>87</v>
      </c>
      <c r="H30" s="307">
        <v>5</v>
      </c>
      <c r="I30" s="307">
        <v>10</v>
      </c>
      <c r="J30" s="307">
        <v>-1</v>
      </c>
      <c r="K30" s="307">
        <v>14</v>
      </c>
      <c r="L30" s="308">
        <v>7.9</v>
      </c>
      <c r="M30" s="308">
        <v>6.3</v>
      </c>
      <c r="N30" s="308">
        <v>1.7</v>
      </c>
      <c r="O30" s="308">
        <v>3.3</v>
      </c>
      <c r="P30" s="308">
        <v>-0.3</v>
      </c>
      <c r="Q30" s="308">
        <v>4.5999999999999996</v>
      </c>
      <c r="R30" s="207" t="s">
        <v>282</v>
      </c>
    </row>
    <row r="31" spans="1:18" s="57" customFormat="1" ht="12.6" customHeight="1" x14ac:dyDescent="0.15">
      <c r="A31" s="179" t="s">
        <v>323</v>
      </c>
      <c r="B31" s="180" t="s">
        <v>283</v>
      </c>
      <c r="C31" s="307">
        <v>5200</v>
      </c>
      <c r="D31" s="307">
        <v>43</v>
      </c>
      <c r="E31" s="307">
        <v>29</v>
      </c>
      <c r="F31" s="307">
        <v>136</v>
      </c>
      <c r="G31" s="307">
        <v>157</v>
      </c>
      <c r="H31" s="307">
        <v>14</v>
      </c>
      <c r="I31" s="307">
        <v>-21</v>
      </c>
      <c r="J31" s="307">
        <v>6</v>
      </c>
      <c r="K31" s="307">
        <v>-1</v>
      </c>
      <c r="L31" s="308">
        <v>8.3000000000000007</v>
      </c>
      <c r="M31" s="308">
        <v>5.6</v>
      </c>
      <c r="N31" s="308">
        <v>2.7</v>
      </c>
      <c r="O31" s="308">
        <v>-4</v>
      </c>
      <c r="P31" s="308">
        <v>1.2</v>
      </c>
      <c r="Q31" s="308">
        <v>-0.2</v>
      </c>
      <c r="R31" s="207" t="s">
        <v>284</v>
      </c>
    </row>
    <row r="32" spans="1:18" s="57" customFormat="1" ht="12.6" customHeight="1" x14ac:dyDescent="0.15">
      <c r="A32" s="179" t="s">
        <v>324</v>
      </c>
      <c r="B32" s="180" t="s">
        <v>285</v>
      </c>
      <c r="C32" s="307">
        <v>3444</v>
      </c>
      <c r="D32" s="307">
        <v>34</v>
      </c>
      <c r="E32" s="307">
        <v>24</v>
      </c>
      <c r="F32" s="307">
        <v>81</v>
      </c>
      <c r="G32" s="307">
        <v>126</v>
      </c>
      <c r="H32" s="307">
        <v>10</v>
      </c>
      <c r="I32" s="307">
        <v>-45</v>
      </c>
      <c r="J32" s="307">
        <v>8</v>
      </c>
      <c r="K32" s="307">
        <v>-27</v>
      </c>
      <c r="L32" s="308">
        <v>9.8000000000000007</v>
      </c>
      <c r="M32" s="308">
        <v>6.9</v>
      </c>
      <c r="N32" s="308">
        <v>2.9</v>
      </c>
      <c r="O32" s="308">
        <v>-13</v>
      </c>
      <c r="P32" s="308">
        <v>2.2999999999999998</v>
      </c>
      <c r="Q32" s="308">
        <v>-7.8</v>
      </c>
      <c r="R32" s="207" t="s">
        <v>711</v>
      </c>
    </row>
    <row r="33" spans="1:18" s="57" customFormat="1" ht="12.6" customHeight="1" x14ac:dyDescent="0.15">
      <c r="A33" s="179" t="s">
        <v>325</v>
      </c>
      <c r="B33" s="180" t="s">
        <v>1263</v>
      </c>
      <c r="C33" s="307">
        <v>2229</v>
      </c>
      <c r="D33" s="307">
        <v>23</v>
      </c>
      <c r="E33" s="307">
        <v>28</v>
      </c>
      <c r="F33" s="307">
        <v>85</v>
      </c>
      <c r="G33" s="307">
        <v>52</v>
      </c>
      <c r="H33" s="307">
        <v>-5</v>
      </c>
      <c r="I33" s="307">
        <v>33</v>
      </c>
      <c r="J33" s="307">
        <v>6</v>
      </c>
      <c r="K33" s="307">
        <v>34</v>
      </c>
      <c r="L33" s="308">
        <v>10.4</v>
      </c>
      <c r="M33" s="308">
        <v>12.7</v>
      </c>
      <c r="N33" s="308">
        <v>-2.2999999999999998</v>
      </c>
      <c r="O33" s="308">
        <v>14.9</v>
      </c>
      <c r="P33" s="308">
        <v>2.7</v>
      </c>
      <c r="Q33" s="308">
        <v>15.4</v>
      </c>
      <c r="R33" s="207" t="s">
        <v>1271</v>
      </c>
    </row>
    <row r="34" spans="1:18" s="57" customFormat="1" ht="12.6" customHeight="1" x14ac:dyDescent="0.15">
      <c r="A34" s="179" t="s">
        <v>326</v>
      </c>
      <c r="B34" s="180" t="s">
        <v>1264</v>
      </c>
      <c r="C34" s="307">
        <v>681</v>
      </c>
      <c r="D34" s="307">
        <v>5</v>
      </c>
      <c r="E34" s="307">
        <v>5</v>
      </c>
      <c r="F34" s="307">
        <v>28</v>
      </c>
      <c r="G34" s="307">
        <v>24</v>
      </c>
      <c r="H34" s="307" t="s">
        <v>700</v>
      </c>
      <c r="I34" s="307">
        <v>4</v>
      </c>
      <c r="J34" s="307" t="s">
        <v>700</v>
      </c>
      <c r="K34" s="307">
        <v>4</v>
      </c>
      <c r="L34" s="308">
        <v>7.4</v>
      </c>
      <c r="M34" s="308">
        <v>7.4</v>
      </c>
      <c r="N34" s="308" t="s">
        <v>700</v>
      </c>
      <c r="O34" s="308">
        <v>5.9</v>
      </c>
      <c r="P34" s="308" t="s">
        <v>700</v>
      </c>
      <c r="Q34" s="308">
        <v>5.9</v>
      </c>
      <c r="R34" s="207" t="s">
        <v>1272</v>
      </c>
    </row>
    <row r="35" spans="1:18" s="57" customFormat="1" ht="12.6" customHeight="1" x14ac:dyDescent="0.15">
      <c r="A35" s="179" t="s">
        <v>327</v>
      </c>
      <c r="B35" s="180" t="s">
        <v>289</v>
      </c>
      <c r="C35" s="307">
        <v>1441</v>
      </c>
      <c r="D35" s="307">
        <v>6</v>
      </c>
      <c r="E35" s="307">
        <v>13</v>
      </c>
      <c r="F35" s="307">
        <v>24</v>
      </c>
      <c r="G35" s="307">
        <v>20</v>
      </c>
      <c r="H35" s="307">
        <v>-7</v>
      </c>
      <c r="I35" s="307">
        <v>4</v>
      </c>
      <c r="J35" s="307">
        <v>48</v>
      </c>
      <c r="K35" s="307">
        <v>45</v>
      </c>
      <c r="L35" s="308">
        <v>4.2</v>
      </c>
      <c r="M35" s="308">
        <v>9.1999999999999993</v>
      </c>
      <c r="N35" s="308">
        <v>-4.9000000000000004</v>
      </c>
      <c r="O35" s="308">
        <v>2.8</v>
      </c>
      <c r="P35" s="308">
        <v>33.799999999999997</v>
      </c>
      <c r="Q35" s="308">
        <v>31.7</v>
      </c>
      <c r="R35" s="207" t="s">
        <v>290</v>
      </c>
    </row>
    <row r="36" spans="1:18" s="57" customFormat="1" ht="12.6" customHeight="1" x14ac:dyDescent="0.15">
      <c r="A36" s="179" t="s">
        <v>328</v>
      </c>
      <c r="B36" s="180" t="s">
        <v>291</v>
      </c>
      <c r="C36" s="307">
        <v>2379</v>
      </c>
      <c r="D36" s="307">
        <v>18</v>
      </c>
      <c r="E36" s="307">
        <v>13</v>
      </c>
      <c r="F36" s="307">
        <v>42</v>
      </c>
      <c r="G36" s="307">
        <v>53</v>
      </c>
      <c r="H36" s="307">
        <v>5</v>
      </c>
      <c r="I36" s="307">
        <v>-11</v>
      </c>
      <c r="J36" s="307">
        <v>9</v>
      </c>
      <c r="K36" s="307">
        <v>3</v>
      </c>
      <c r="L36" s="308">
        <v>7.6</v>
      </c>
      <c r="M36" s="308">
        <v>5.5</v>
      </c>
      <c r="N36" s="308">
        <v>2.1</v>
      </c>
      <c r="O36" s="308">
        <v>-4.5999999999999996</v>
      </c>
      <c r="P36" s="308">
        <v>3.8</v>
      </c>
      <c r="Q36" s="308">
        <v>1.3</v>
      </c>
      <c r="R36" s="207" t="s">
        <v>292</v>
      </c>
    </row>
    <row r="37" spans="1:18" s="57" customFormat="1" ht="12.6" customHeight="1" x14ac:dyDescent="0.15">
      <c r="A37" s="179" t="s">
        <v>329</v>
      </c>
      <c r="B37" s="180" t="s">
        <v>293</v>
      </c>
      <c r="C37" s="307">
        <v>3428</v>
      </c>
      <c r="D37" s="307">
        <v>23</v>
      </c>
      <c r="E37" s="307">
        <v>24</v>
      </c>
      <c r="F37" s="307">
        <v>150</v>
      </c>
      <c r="G37" s="307">
        <v>96</v>
      </c>
      <c r="H37" s="307">
        <v>-1</v>
      </c>
      <c r="I37" s="307">
        <v>54</v>
      </c>
      <c r="J37" s="307">
        <v>15</v>
      </c>
      <c r="K37" s="307">
        <v>68</v>
      </c>
      <c r="L37" s="308">
        <v>6.8</v>
      </c>
      <c r="M37" s="308">
        <v>7.1</v>
      </c>
      <c r="N37" s="308">
        <v>-0.3</v>
      </c>
      <c r="O37" s="308">
        <v>15.9</v>
      </c>
      <c r="P37" s="308">
        <v>4.4000000000000004</v>
      </c>
      <c r="Q37" s="308">
        <v>20</v>
      </c>
      <c r="R37" s="207" t="s">
        <v>294</v>
      </c>
    </row>
    <row r="38" spans="1:18" s="57" customFormat="1" ht="12.6" customHeight="1" x14ac:dyDescent="0.15">
      <c r="A38" s="179" t="s">
        <v>330</v>
      </c>
      <c r="B38" s="180" t="s">
        <v>295</v>
      </c>
      <c r="C38" s="307">
        <v>5527</v>
      </c>
      <c r="D38" s="307">
        <v>39</v>
      </c>
      <c r="E38" s="307">
        <v>36</v>
      </c>
      <c r="F38" s="307">
        <v>234</v>
      </c>
      <c r="G38" s="307">
        <v>202</v>
      </c>
      <c r="H38" s="307">
        <v>3</v>
      </c>
      <c r="I38" s="307">
        <v>32</v>
      </c>
      <c r="J38" s="307">
        <v>11</v>
      </c>
      <c r="K38" s="307">
        <v>46</v>
      </c>
      <c r="L38" s="308">
        <v>7.1</v>
      </c>
      <c r="M38" s="308">
        <v>6.5</v>
      </c>
      <c r="N38" s="308">
        <v>0.5</v>
      </c>
      <c r="O38" s="308">
        <v>5.8</v>
      </c>
      <c r="P38" s="308">
        <v>2</v>
      </c>
      <c r="Q38" s="308">
        <v>8.4</v>
      </c>
      <c r="R38" s="207" t="s">
        <v>296</v>
      </c>
    </row>
    <row r="39" spans="1:18" s="57" customFormat="1" ht="12.6" customHeight="1" x14ac:dyDescent="0.15">
      <c r="A39" s="179" t="s">
        <v>331</v>
      </c>
      <c r="B39" s="180" t="s">
        <v>297</v>
      </c>
      <c r="C39" s="307">
        <v>3144</v>
      </c>
      <c r="D39" s="307">
        <v>39</v>
      </c>
      <c r="E39" s="307">
        <v>13</v>
      </c>
      <c r="F39" s="307">
        <v>138</v>
      </c>
      <c r="G39" s="307">
        <v>92</v>
      </c>
      <c r="H39" s="307">
        <v>26</v>
      </c>
      <c r="I39" s="307">
        <v>46</v>
      </c>
      <c r="J39" s="307">
        <v>-5</v>
      </c>
      <c r="K39" s="307">
        <v>67</v>
      </c>
      <c r="L39" s="308">
        <v>12.5</v>
      </c>
      <c r="M39" s="308">
        <v>4.2</v>
      </c>
      <c r="N39" s="308">
        <v>8.4</v>
      </c>
      <c r="O39" s="308">
        <v>14.8</v>
      </c>
      <c r="P39" s="308">
        <v>-1.6</v>
      </c>
      <c r="Q39" s="308">
        <v>21.5</v>
      </c>
      <c r="R39" s="207" t="s">
        <v>298</v>
      </c>
    </row>
    <row r="40" spans="1:18" s="57" customFormat="1" ht="12.6" customHeight="1" x14ac:dyDescent="0.15">
      <c r="A40" s="179" t="s">
        <v>332</v>
      </c>
      <c r="B40" s="180" t="s">
        <v>299</v>
      </c>
      <c r="C40" s="307">
        <v>3676</v>
      </c>
      <c r="D40" s="307">
        <v>36</v>
      </c>
      <c r="E40" s="307">
        <v>23</v>
      </c>
      <c r="F40" s="307">
        <v>123</v>
      </c>
      <c r="G40" s="307">
        <v>105</v>
      </c>
      <c r="H40" s="307">
        <v>13</v>
      </c>
      <c r="I40" s="307">
        <v>18</v>
      </c>
      <c r="J40" s="307">
        <v>9</v>
      </c>
      <c r="K40" s="307">
        <v>40</v>
      </c>
      <c r="L40" s="308">
        <v>9.8000000000000007</v>
      </c>
      <c r="M40" s="308">
        <v>6.3</v>
      </c>
      <c r="N40" s="308">
        <v>3.6</v>
      </c>
      <c r="O40" s="308">
        <v>4.9000000000000004</v>
      </c>
      <c r="P40" s="308">
        <v>2.5</v>
      </c>
      <c r="Q40" s="308">
        <v>10.9</v>
      </c>
      <c r="R40" s="207" t="s">
        <v>300</v>
      </c>
    </row>
    <row r="41" spans="1:18" s="57" customFormat="1" ht="12.6" customHeight="1" x14ac:dyDescent="0.15">
      <c r="A41" s="179" t="s">
        <v>333</v>
      </c>
      <c r="B41" s="180" t="s">
        <v>301</v>
      </c>
      <c r="C41" s="307">
        <v>1101</v>
      </c>
      <c r="D41" s="307">
        <v>8</v>
      </c>
      <c r="E41" s="307">
        <v>5</v>
      </c>
      <c r="F41" s="307">
        <v>82</v>
      </c>
      <c r="G41" s="307">
        <v>70</v>
      </c>
      <c r="H41" s="307">
        <v>3</v>
      </c>
      <c r="I41" s="307">
        <v>12</v>
      </c>
      <c r="J41" s="307">
        <v>1</v>
      </c>
      <c r="K41" s="307">
        <v>16</v>
      </c>
      <c r="L41" s="308">
        <v>7.3</v>
      </c>
      <c r="M41" s="308">
        <v>4.5999999999999996</v>
      </c>
      <c r="N41" s="308">
        <v>2.7</v>
      </c>
      <c r="O41" s="308">
        <v>11</v>
      </c>
      <c r="P41" s="308">
        <v>0.9</v>
      </c>
      <c r="Q41" s="308">
        <v>14.6</v>
      </c>
      <c r="R41" s="207" t="s">
        <v>525</v>
      </c>
    </row>
    <row r="42" spans="1:18" s="57" customFormat="1" ht="12.6" customHeight="1" x14ac:dyDescent="0.15">
      <c r="A42" s="179" t="s">
        <v>334</v>
      </c>
      <c r="B42" s="180" t="s">
        <v>526</v>
      </c>
      <c r="C42" s="307">
        <v>2555</v>
      </c>
      <c r="D42" s="307">
        <v>23</v>
      </c>
      <c r="E42" s="307">
        <v>22</v>
      </c>
      <c r="F42" s="307">
        <v>57</v>
      </c>
      <c r="G42" s="307">
        <v>60</v>
      </c>
      <c r="H42" s="307">
        <v>1</v>
      </c>
      <c r="I42" s="307">
        <v>-3</v>
      </c>
      <c r="J42" s="307">
        <v>-2</v>
      </c>
      <c r="K42" s="307">
        <v>-4</v>
      </c>
      <c r="L42" s="308">
        <v>9</v>
      </c>
      <c r="M42" s="308">
        <v>8.6</v>
      </c>
      <c r="N42" s="308">
        <v>0.4</v>
      </c>
      <c r="O42" s="308">
        <v>-1.2</v>
      </c>
      <c r="P42" s="308">
        <v>-0.8</v>
      </c>
      <c r="Q42" s="308">
        <v>-1.6</v>
      </c>
      <c r="R42" s="207" t="s">
        <v>527</v>
      </c>
    </row>
    <row r="43" spans="1:18" s="57" customFormat="1" ht="12.6" customHeight="1" x14ac:dyDescent="0.15">
      <c r="A43" s="179" t="s">
        <v>335</v>
      </c>
      <c r="B43" s="180" t="s">
        <v>528</v>
      </c>
      <c r="C43" s="307">
        <v>3225</v>
      </c>
      <c r="D43" s="307">
        <v>29</v>
      </c>
      <c r="E43" s="307">
        <v>25</v>
      </c>
      <c r="F43" s="307">
        <v>119</v>
      </c>
      <c r="G43" s="307">
        <v>112</v>
      </c>
      <c r="H43" s="307">
        <v>4</v>
      </c>
      <c r="I43" s="307">
        <v>7</v>
      </c>
      <c r="J43" s="307">
        <v>3</v>
      </c>
      <c r="K43" s="307">
        <v>14</v>
      </c>
      <c r="L43" s="308">
        <v>9</v>
      </c>
      <c r="M43" s="308">
        <v>7.8</v>
      </c>
      <c r="N43" s="308">
        <v>1.2</v>
      </c>
      <c r="O43" s="308">
        <v>2.2000000000000002</v>
      </c>
      <c r="P43" s="308">
        <v>0.9</v>
      </c>
      <c r="Q43" s="308">
        <v>4.4000000000000004</v>
      </c>
      <c r="R43" s="207" t="s">
        <v>528</v>
      </c>
    </row>
    <row r="44" spans="1:18" s="57" customFormat="1" ht="12.6" customHeight="1" x14ac:dyDescent="0.15">
      <c r="A44" s="179" t="s">
        <v>336</v>
      </c>
      <c r="B44" s="180" t="s">
        <v>529</v>
      </c>
      <c r="C44" s="307">
        <v>1778</v>
      </c>
      <c r="D44" s="307">
        <v>14</v>
      </c>
      <c r="E44" s="307">
        <v>17</v>
      </c>
      <c r="F44" s="307">
        <v>71</v>
      </c>
      <c r="G44" s="307">
        <v>62</v>
      </c>
      <c r="H44" s="307">
        <v>-3</v>
      </c>
      <c r="I44" s="307">
        <v>9</v>
      </c>
      <c r="J44" s="307">
        <v>5</v>
      </c>
      <c r="K44" s="307">
        <v>11</v>
      </c>
      <c r="L44" s="308">
        <v>7.9</v>
      </c>
      <c r="M44" s="308">
        <v>9.6</v>
      </c>
      <c r="N44" s="308">
        <v>-1.7</v>
      </c>
      <c r="O44" s="308">
        <v>5.0999999999999996</v>
      </c>
      <c r="P44" s="308">
        <v>2.8</v>
      </c>
      <c r="Q44" s="308">
        <v>6.2</v>
      </c>
      <c r="R44" s="207" t="s">
        <v>530</v>
      </c>
    </row>
    <row r="45" spans="1:18" s="57" customFormat="1" ht="12.6" customHeight="1" x14ac:dyDescent="0.15">
      <c r="A45" s="179" t="s">
        <v>337</v>
      </c>
      <c r="B45" s="180" t="s">
        <v>531</v>
      </c>
      <c r="C45" s="307">
        <v>932</v>
      </c>
      <c r="D45" s="307">
        <v>4</v>
      </c>
      <c r="E45" s="307">
        <v>10</v>
      </c>
      <c r="F45" s="307">
        <v>32</v>
      </c>
      <c r="G45" s="307">
        <v>30</v>
      </c>
      <c r="H45" s="307">
        <v>-6</v>
      </c>
      <c r="I45" s="307">
        <v>2</v>
      </c>
      <c r="J45" s="307" t="s">
        <v>700</v>
      </c>
      <c r="K45" s="307">
        <v>-4</v>
      </c>
      <c r="L45" s="308">
        <v>4.3</v>
      </c>
      <c r="M45" s="308">
        <v>10.7</v>
      </c>
      <c r="N45" s="308">
        <v>-6.4</v>
      </c>
      <c r="O45" s="308">
        <v>2.1</v>
      </c>
      <c r="P45" s="308" t="s">
        <v>700</v>
      </c>
      <c r="Q45" s="308">
        <v>-4.3</v>
      </c>
      <c r="R45" s="207" t="s">
        <v>532</v>
      </c>
    </row>
    <row r="46" spans="1:18" s="57" customFormat="1" ht="12.6" customHeight="1" x14ac:dyDescent="0.15">
      <c r="A46" s="179" t="s">
        <v>338</v>
      </c>
      <c r="B46" s="180" t="s">
        <v>533</v>
      </c>
      <c r="C46" s="307">
        <v>5263</v>
      </c>
      <c r="D46" s="307">
        <v>54</v>
      </c>
      <c r="E46" s="307">
        <v>37</v>
      </c>
      <c r="F46" s="307">
        <v>223</v>
      </c>
      <c r="G46" s="307">
        <v>186</v>
      </c>
      <c r="H46" s="307">
        <v>17</v>
      </c>
      <c r="I46" s="307">
        <v>37</v>
      </c>
      <c r="J46" s="307">
        <v>24</v>
      </c>
      <c r="K46" s="307">
        <v>78</v>
      </c>
      <c r="L46" s="308">
        <v>10.3</v>
      </c>
      <c r="M46" s="308">
        <v>7.1</v>
      </c>
      <c r="N46" s="308">
        <v>3.3</v>
      </c>
      <c r="O46" s="308">
        <v>7.1</v>
      </c>
      <c r="P46" s="308">
        <v>4.5999999999999996</v>
      </c>
      <c r="Q46" s="308">
        <v>14.9</v>
      </c>
      <c r="R46" s="207" t="s">
        <v>534</v>
      </c>
    </row>
    <row r="47" spans="1:18" s="57" customFormat="1" ht="12.6" customHeight="1" x14ac:dyDescent="0.15">
      <c r="A47" s="179" t="s">
        <v>339</v>
      </c>
      <c r="B47" s="180" t="s">
        <v>535</v>
      </c>
      <c r="C47" s="307">
        <v>4984</v>
      </c>
      <c r="D47" s="307">
        <v>29</v>
      </c>
      <c r="E47" s="307">
        <v>54</v>
      </c>
      <c r="F47" s="307">
        <v>243</v>
      </c>
      <c r="G47" s="307">
        <v>236</v>
      </c>
      <c r="H47" s="307">
        <v>-25</v>
      </c>
      <c r="I47" s="307">
        <v>7</v>
      </c>
      <c r="J47" s="307">
        <v>20</v>
      </c>
      <c r="K47" s="307">
        <v>2</v>
      </c>
      <c r="L47" s="308">
        <v>5.8</v>
      </c>
      <c r="M47" s="308">
        <v>10.8</v>
      </c>
      <c r="N47" s="308">
        <v>-5</v>
      </c>
      <c r="O47" s="308">
        <v>1.4</v>
      </c>
      <c r="P47" s="308">
        <v>4</v>
      </c>
      <c r="Q47" s="308">
        <v>0.4</v>
      </c>
      <c r="R47" s="207" t="s">
        <v>536</v>
      </c>
    </row>
    <row r="48" spans="1:18" s="57" customFormat="1" ht="12.6" customHeight="1" x14ac:dyDescent="0.15">
      <c r="A48" s="179" t="s">
        <v>340</v>
      </c>
      <c r="B48" s="180" t="s">
        <v>537</v>
      </c>
      <c r="C48" s="307">
        <v>2808</v>
      </c>
      <c r="D48" s="307">
        <v>24</v>
      </c>
      <c r="E48" s="307">
        <v>13</v>
      </c>
      <c r="F48" s="307">
        <v>83</v>
      </c>
      <c r="G48" s="307">
        <v>51</v>
      </c>
      <c r="H48" s="307">
        <v>11</v>
      </c>
      <c r="I48" s="307">
        <v>32</v>
      </c>
      <c r="J48" s="307">
        <v>-5</v>
      </c>
      <c r="K48" s="307">
        <v>38</v>
      </c>
      <c r="L48" s="308">
        <v>8.6</v>
      </c>
      <c r="M48" s="308">
        <v>4.7</v>
      </c>
      <c r="N48" s="308">
        <v>3.9</v>
      </c>
      <c r="O48" s="308">
        <v>11.5</v>
      </c>
      <c r="P48" s="308">
        <v>-1.8</v>
      </c>
      <c r="Q48" s="308">
        <v>13.6</v>
      </c>
      <c r="R48" s="207" t="s">
        <v>538</v>
      </c>
    </row>
    <row r="49" spans="1:18" s="57" customFormat="1" ht="12.6" customHeight="1" x14ac:dyDescent="0.15">
      <c r="A49" s="179" t="s">
        <v>341</v>
      </c>
      <c r="B49" s="180" t="s">
        <v>539</v>
      </c>
      <c r="C49" s="307">
        <v>18468</v>
      </c>
      <c r="D49" s="307">
        <v>155</v>
      </c>
      <c r="E49" s="307">
        <v>149</v>
      </c>
      <c r="F49" s="307">
        <v>930</v>
      </c>
      <c r="G49" s="307">
        <v>711</v>
      </c>
      <c r="H49" s="307">
        <v>6</v>
      </c>
      <c r="I49" s="307">
        <v>219</v>
      </c>
      <c r="J49" s="307">
        <v>47</v>
      </c>
      <c r="K49" s="307">
        <v>272</v>
      </c>
      <c r="L49" s="308">
        <v>8.5</v>
      </c>
      <c r="M49" s="308">
        <v>8.1</v>
      </c>
      <c r="N49" s="308">
        <v>0.3</v>
      </c>
      <c r="O49" s="308">
        <v>11.9</v>
      </c>
      <c r="P49" s="308">
        <v>2.6</v>
      </c>
      <c r="Q49" s="308">
        <v>14.8</v>
      </c>
      <c r="R49" s="207" t="s">
        <v>540</v>
      </c>
    </row>
    <row r="50" spans="1:18" s="57" customFormat="1" ht="12.6" customHeight="1" x14ac:dyDescent="0.15">
      <c r="A50" s="179" t="s">
        <v>342</v>
      </c>
      <c r="B50" s="180" t="s">
        <v>541</v>
      </c>
      <c r="C50" s="307">
        <v>12595</v>
      </c>
      <c r="D50" s="307">
        <v>130</v>
      </c>
      <c r="E50" s="307">
        <v>121</v>
      </c>
      <c r="F50" s="307">
        <v>467</v>
      </c>
      <c r="G50" s="307">
        <v>440</v>
      </c>
      <c r="H50" s="307">
        <v>9</v>
      </c>
      <c r="I50" s="307">
        <v>27</v>
      </c>
      <c r="J50" s="307">
        <v>57</v>
      </c>
      <c r="K50" s="307">
        <v>93</v>
      </c>
      <c r="L50" s="308">
        <v>10.4</v>
      </c>
      <c r="M50" s="308">
        <v>9.6</v>
      </c>
      <c r="N50" s="308">
        <v>0.7</v>
      </c>
      <c r="O50" s="308">
        <v>2.2000000000000002</v>
      </c>
      <c r="P50" s="308">
        <v>4.5</v>
      </c>
      <c r="Q50" s="308">
        <v>7.4</v>
      </c>
      <c r="R50" s="207" t="s">
        <v>541</v>
      </c>
    </row>
    <row r="51" spans="1:18" s="57" customFormat="1" ht="12.6" customHeight="1" x14ac:dyDescent="0.15">
      <c r="A51" s="179" t="s">
        <v>343</v>
      </c>
      <c r="B51" s="180" t="s">
        <v>542</v>
      </c>
      <c r="C51" s="307">
        <v>4118</v>
      </c>
      <c r="D51" s="307">
        <v>39</v>
      </c>
      <c r="E51" s="307">
        <v>31</v>
      </c>
      <c r="F51" s="307">
        <v>93</v>
      </c>
      <c r="G51" s="307">
        <v>85</v>
      </c>
      <c r="H51" s="307">
        <v>8</v>
      </c>
      <c r="I51" s="307">
        <v>8</v>
      </c>
      <c r="J51" s="307">
        <v>6</v>
      </c>
      <c r="K51" s="307">
        <v>22</v>
      </c>
      <c r="L51" s="308">
        <v>9.5</v>
      </c>
      <c r="M51" s="308">
        <v>7.5</v>
      </c>
      <c r="N51" s="308">
        <v>1.9</v>
      </c>
      <c r="O51" s="308">
        <v>1.9</v>
      </c>
      <c r="P51" s="308">
        <v>1.5</v>
      </c>
      <c r="Q51" s="308">
        <v>5.4</v>
      </c>
      <c r="R51" s="207" t="s">
        <v>543</v>
      </c>
    </row>
    <row r="52" spans="1:18" s="57" customFormat="1" ht="12.6" customHeight="1" x14ac:dyDescent="0.15">
      <c r="A52" s="179" t="s">
        <v>344</v>
      </c>
      <c r="B52" s="180" t="s">
        <v>544</v>
      </c>
      <c r="C52" s="307">
        <v>318</v>
      </c>
      <c r="D52" s="307">
        <v>2</v>
      </c>
      <c r="E52" s="307">
        <v>1</v>
      </c>
      <c r="F52" s="307">
        <v>4</v>
      </c>
      <c r="G52" s="307">
        <v>4</v>
      </c>
      <c r="H52" s="307">
        <v>1</v>
      </c>
      <c r="I52" s="307" t="s">
        <v>700</v>
      </c>
      <c r="J52" s="307" t="s">
        <v>700</v>
      </c>
      <c r="K52" s="307">
        <v>1</v>
      </c>
      <c r="L52" s="308">
        <v>6.3</v>
      </c>
      <c r="M52" s="308">
        <v>3.1</v>
      </c>
      <c r="N52" s="308">
        <v>3.1</v>
      </c>
      <c r="O52" s="308" t="s">
        <v>700</v>
      </c>
      <c r="P52" s="308" t="s">
        <v>700</v>
      </c>
      <c r="Q52" s="308">
        <v>3.1</v>
      </c>
      <c r="R52" s="207" t="s">
        <v>545</v>
      </c>
    </row>
    <row r="53" spans="1:18" s="57" customFormat="1" ht="12.6" customHeight="1" x14ac:dyDescent="0.15">
      <c r="A53" s="179" t="s">
        <v>345</v>
      </c>
      <c r="B53" s="180" t="s">
        <v>546</v>
      </c>
      <c r="C53" s="307">
        <v>1592</v>
      </c>
      <c r="D53" s="307">
        <v>16</v>
      </c>
      <c r="E53" s="307">
        <v>17</v>
      </c>
      <c r="F53" s="307">
        <v>76</v>
      </c>
      <c r="G53" s="307">
        <v>69</v>
      </c>
      <c r="H53" s="307">
        <v>-1</v>
      </c>
      <c r="I53" s="307">
        <v>7</v>
      </c>
      <c r="J53" s="307">
        <v>5</v>
      </c>
      <c r="K53" s="307">
        <v>11</v>
      </c>
      <c r="L53" s="308">
        <v>10.1</v>
      </c>
      <c r="M53" s="308">
        <v>10.7</v>
      </c>
      <c r="N53" s="308">
        <v>-0.6</v>
      </c>
      <c r="O53" s="308">
        <v>4.4000000000000004</v>
      </c>
      <c r="P53" s="308">
        <v>3.2</v>
      </c>
      <c r="Q53" s="308">
        <v>6.9</v>
      </c>
      <c r="R53" s="207" t="s">
        <v>547</v>
      </c>
    </row>
    <row r="54" spans="1:18" s="57" customFormat="1" ht="12.6" customHeight="1" x14ac:dyDescent="0.15">
      <c r="A54" s="179" t="s">
        <v>346</v>
      </c>
      <c r="B54" s="180" t="s">
        <v>1265</v>
      </c>
      <c r="C54" s="307">
        <v>1336</v>
      </c>
      <c r="D54" s="307">
        <v>15</v>
      </c>
      <c r="E54" s="307">
        <v>9</v>
      </c>
      <c r="F54" s="307">
        <v>70</v>
      </c>
      <c r="G54" s="307">
        <v>55</v>
      </c>
      <c r="H54" s="307">
        <v>6</v>
      </c>
      <c r="I54" s="307">
        <v>15</v>
      </c>
      <c r="J54" s="307">
        <v>10</v>
      </c>
      <c r="K54" s="307">
        <v>31</v>
      </c>
      <c r="L54" s="308">
        <v>11.4</v>
      </c>
      <c r="M54" s="308">
        <v>6.8</v>
      </c>
      <c r="N54" s="308">
        <v>4.5</v>
      </c>
      <c r="O54" s="308">
        <v>11.4</v>
      </c>
      <c r="P54" s="308">
        <v>7.6</v>
      </c>
      <c r="Q54" s="308">
        <v>23.5</v>
      </c>
      <c r="R54" s="207" t="s">
        <v>1273</v>
      </c>
    </row>
    <row r="55" spans="1:18" s="57" customFormat="1" ht="12.6" customHeight="1" x14ac:dyDescent="0.15">
      <c r="A55" s="179" t="s">
        <v>347</v>
      </c>
      <c r="B55" s="180" t="s">
        <v>549</v>
      </c>
      <c r="C55" s="307">
        <v>5301</v>
      </c>
      <c r="D55" s="307">
        <v>48</v>
      </c>
      <c r="E55" s="307">
        <v>45</v>
      </c>
      <c r="F55" s="307">
        <v>143</v>
      </c>
      <c r="G55" s="307">
        <v>127</v>
      </c>
      <c r="H55" s="307">
        <v>3</v>
      </c>
      <c r="I55" s="307">
        <v>16</v>
      </c>
      <c r="J55" s="307">
        <v>19</v>
      </c>
      <c r="K55" s="307">
        <v>38</v>
      </c>
      <c r="L55" s="308">
        <v>9.1</v>
      </c>
      <c r="M55" s="308">
        <v>8.5</v>
      </c>
      <c r="N55" s="308">
        <v>0.6</v>
      </c>
      <c r="O55" s="308">
        <v>3</v>
      </c>
      <c r="P55" s="308">
        <v>3.6</v>
      </c>
      <c r="Q55" s="308">
        <v>7.2</v>
      </c>
      <c r="R55" s="207" t="s">
        <v>550</v>
      </c>
    </row>
    <row r="56" spans="1:18" s="57" customFormat="1" ht="12.6" customHeight="1" x14ac:dyDescent="0.15">
      <c r="A56" s="179" t="s">
        <v>348</v>
      </c>
      <c r="B56" s="180" t="s">
        <v>551</v>
      </c>
      <c r="C56" s="307">
        <v>3182</v>
      </c>
      <c r="D56" s="307">
        <v>23</v>
      </c>
      <c r="E56" s="307">
        <v>30</v>
      </c>
      <c r="F56" s="307">
        <v>60</v>
      </c>
      <c r="G56" s="307">
        <v>44</v>
      </c>
      <c r="H56" s="307">
        <v>-7</v>
      </c>
      <c r="I56" s="307">
        <v>16</v>
      </c>
      <c r="J56" s="307">
        <v>10</v>
      </c>
      <c r="K56" s="307">
        <v>19</v>
      </c>
      <c r="L56" s="308">
        <v>7.2</v>
      </c>
      <c r="M56" s="308">
        <v>9.5</v>
      </c>
      <c r="N56" s="308">
        <v>-2.2000000000000002</v>
      </c>
      <c r="O56" s="308">
        <v>5</v>
      </c>
      <c r="P56" s="308">
        <v>3.2</v>
      </c>
      <c r="Q56" s="308">
        <v>6</v>
      </c>
      <c r="R56" s="207" t="s">
        <v>552</v>
      </c>
    </row>
    <row r="57" spans="1:18" s="57" customFormat="1" ht="12.6" customHeight="1" x14ac:dyDescent="0.15">
      <c r="A57" s="179" t="s">
        <v>349</v>
      </c>
      <c r="B57" s="180" t="s">
        <v>553</v>
      </c>
      <c r="C57" s="307">
        <v>2868</v>
      </c>
      <c r="D57" s="307">
        <v>27</v>
      </c>
      <c r="E57" s="307">
        <v>29</v>
      </c>
      <c r="F57" s="307">
        <v>185</v>
      </c>
      <c r="G57" s="307">
        <v>165</v>
      </c>
      <c r="H57" s="307">
        <v>-2</v>
      </c>
      <c r="I57" s="307">
        <v>20</v>
      </c>
      <c r="J57" s="307">
        <v>4</v>
      </c>
      <c r="K57" s="307">
        <v>22</v>
      </c>
      <c r="L57" s="308">
        <v>9.5</v>
      </c>
      <c r="M57" s="308">
        <v>10.199999999999999</v>
      </c>
      <c r="N57" s="308">
        <v>-0.7</v>
      </c>
      <c r="O57" s="308">
        <v>7</v>
      </c>
      <c r="P57" s="308">
        <v>1.4</v>
      </c>
      <c r="Q57" s="308">
        <v>7.7</v>
      </c>
      <c r="R57" s="207" t="s">
        <v>554</v>
      </c>
    </row>
    <row r="58" spans="1:18" s="57" customFormat="1" ht="12.6" customHeight="1" x14ac:dyDescent="0.15">
      <c r="A58" s="179" t="s">
        <v>350</v>
      </c>
      <c r="B58" s="180" t="s">
        <v>555</v>
      </c>
      <c r="C58" s="307">
        <v>840</v>
      </c>
      <c r="D58" s="307">
        <v>9</v>
      </c>
      <c r="E58" s="307">
        <v>8</v>
      </c>
      <c r="F58" s="307">
        <v>19</v>
      </c>
      <c r="G58" s="307">
        <v>11</v>
      </c>
      <c r="H58" s="307">
        <v>1</v>
      </c>
      <c r="I58" s="307">
        <v>8</v>
      </c>
      <c r="J58" s="307" t="s">
        <v>700</v>
      </c>
      <c r="K58" s="307">
        <v>9</v>
      </c>
      <c r="L58" s="308">
        <v>10.8</v>
      </c>
      <c r="M58" s="308">
        <v>9.6</v>
      </c>
      <c r="N58" s="308">
        <v>1.2</v>
      </c>
      <c r="O58" s="308">
        <v>9.6</v>
      </c>
      <c r="P58" s="308" t="s">
        <v>700</v>
      </c>
      <c r="Q58" s="308">
        <v>10.8</v>
      </c>
      <c r="R58" s="207" t="s">
        <v>556</v>
      </c>
    </row>
    <row r="59" spans="1:18" s="57" customFormat="1" ht="12.6" customHeight="1" x14ac:dyDescent="0.15">
      <c r="A59" s="179" t="s">
        <v>351</v>
      </c>
      <c r="B59" s="180" t="s">
        <v>557</v>
      </c>
      <c r="C59" s="307">
        <v>1734</v>
      </c>
      <c r="D59" s="307">
        <v>15</v>
      </c>
      <c r="E59" s="307">
        <v>8</v>
      </c>
      <c r="F59" s="307">
        <v>51</v>
      </c>
      <c r="G59" s="307">
        <v>45</v>
      </c>
      <c r="H59" s="307">
        <v>7</v>
      </c>
      <c r="I59" s="307">
        <v>6</v>
      </c>
      <c r="J59" s="307">
        <v>3</v>
      </c>
      <c r="K59" s="307">
        <v>16</v>
      </c>
      <c r="L59" s="308">
        <v>8.6999999999999993</v>
      </c>
      <c r="M59" s="308">
        <v>4.5999999999999996</v>
      </c>
      <c r="N59" s="308">
        <v>4.0999999999999996</v>
      </c>
      <c r="O59" s="308">
        <v>3.5</v>
      </c>
      <c r="P59" s="308">
        <v>1.7</v>
      </c>
      <c r="Q59" s="308">
        <v>9.3000000000000007</v>
      </c>
      <c r="R59" s="207" t="s">
        <v>558</v>
      </c>
    </row>
    <row r="60" spans="1:18" s="57" customFormat="1" ht="12.6" customHeight="1" x14ac:dyDescent="0.15">
      <c r="A60" s="179" t="s">
        <v>352</v>
      </c>
      <c r="B60" s="180" t="s">
        <v>559</v>
      </c>
      <c r="C60" s="307">
        <v>41404</v>
      </c>
      <c r="D60" s="307">
        <v>320</v>
      </c>
      <c r="E60" s="307">
        <v>373</v>
      </c>
      <c r="F60" s="307">
        <v>1616</v>
      </c>
      <c r="G60" s="307">
        <v>1328</v>
      </c>
      <c r="H60" s="307">
        <v>-53</v>
      </c>
      <c r="I60" s="307">
        <v>288</v>
      </c>
      <c r="J60" s="307">
        <v>35</v>
      </c>
      <c r="K60" s="307">
        <v>270</v>
      </c>
      <c r="L60" s="308">
        <v>7.8</v>
      </c>
      <c r="M60" s="308">
        <v>9</v>
      </c>
      <c r="N60" s="308">
        <v>-1.3</v>
      </c>
      <c r="O60" s="308">
        <v>7</v>
      </c>
      <c r="P60" s="308">
        <v>0.8</v>
      </c>
      <c r="Q60" s="308">
        <v>6.5</v>
      </c>
      <c r="R60" s="207" t="s">
        <v>560</v>
      </c>
    </row>
    <row r="61" spans="1:18" s="57" customFormat="1" ht="12.6" customHeight="1" x14ac:dyDescent="0.15">
      <c r="A61" s="179" t="s">
        <v>353</v>
      </c>
      <c r="B61" s="180" t="s">
        <v>561</v>
      </c>
      <c r="C61" s="307">
        <v>2906</v>
      </c>
      <c r="D61" s="307">
        <v>17</v>
      </c>
      <c r="E61" s="307">
        <v>20</v>
      </c>
      <c r="F61" s="307">
        <v>87</v>
      </c>
      <c r="G61" s="307">
        <v>84</v>
      </c>
      <c r="H61" s="307">
        <v>-3</v>
      </c>
      <c r="I61" s="307">
        <v>3</v>
      </c>
      <c r="J61" s="307">
        <v>5</v>
      </c>
      <c r="K61" s="307">
        <v>5</v>
      </c>
      <c r="L61" s="308">
        <v>5.9</v>
      </c>
      <c r="M61" s="308">
        <v>6.9</v>
      </c>
      <c r="N61" s="308">
        <v>-1</v>
      </c>
      <c r="O61" s="308">
        <v>1</v>
      </c>
      <c r="P61" s="308">
        <v>1.7</v>
      </c>
      <c r="Q61" s="308">
        <v>1.7</v>
      </c>
      <c r="R61" s="207" t="s">
        <v>562</v>
      </c>
    </row>
    <row r="62" spans="1:18" s="57" customFormat="1" ht="12.6" customHeight="1" x14ac:dyDescent="0.15">
      <c r="A62" s="179" t="s">
        <v>354</v>
      </c>
      <c r="B62" s="180" t="s">
        <v>1275</v>
      </c>
      <c r="C62" s="307">
        <v>1728</v>
      </c>
      <c r="D62" s="307">
        <v>7</v>
      </c>
      <c r="E62" s="307">
        <v>18</v>
      </c>
      <c r="F62" s="307">
        <v>54</v>
      </c>
      <c r="G62" s="307">
        <v>30</v>
      </c>
      <c r="H62" s="307">
        <v>-11</v>
      </c>
      <c r="I62" s="307">
        <v>24</v>
      </c>
      <c r="J62" s="307">
        <v>6</v>
      </c>
      <c r="K62" s="307">
        <v>19</v>
      </c>
      <c r="L62" s="308">
        <v>4.0999999999999996</v>
      </c>
      <c r="M62" s="308">
        <v>10.5</v>
      </c>
      <c r="N62" s="308">
        <v>-6.4</v>
      </c>
      <c r="O62" s="308">
        <v>14</v>
      </c>
      <c r="P62" s="308">
        <v>3.5</v>
      </c>
      <c r="Q62" s="308">
        <v>11.1</v>
      </c>
      <c r="R62" s="207" t="s">
        <v>1276</v>
      </c>
    </row>
    <row r="63" spans="1:18" s="57" customFormat="1" ht="12.6" customHeight="1" x14ac:dyDescent="0.15">
      <c r="A63" s="179" t="s">
        <v>355</v>
      </c>
      <c r="B63" s="180" t="s">
        <v>565</v>
      </c>
      <c r="C63" s="307">
        <v>2026</v>
      </c>
      <c r="D63" s="307">
        <v>25</v>
      </c>
      <c r="E63" s="307">
        <v>17</v>
      </c>
      <c r="F63" s="307">
        <v>23</v>
      </c>
      <c r="G63" s="307">
        <v>43</v>
      </c>
      <c r="H63" s="307">
        <v>8</v>
      </c>
      <c r="I63" s="307">
        <v>-20</v>
      </c>
      <c r="J63" s="307">
        <v>6</v>
      </c>
      <c r="K63" s="307">
        <v>-6</v>
      </c>
      <c r="L63" s="308">
        <v>12.3</v>
      </c>
      <c r="M63" s="308">
        <v>8.4</v>
      </c>
      <c r="N63" s="308">
        <v>3.9</v>
      </c>
      <c r="O63" s="308">
        <v>-9.9</v>
      </c>
      <c r="P63" s="308">
        <v>3</v>
      </c>
      <c r="Q63" s="308">
        <v>-3</v>
      </c>
      <c r="R63" s="207" t="s">
        <v>566</v>
      </c>
    </row>
    <row r="64" spans="1:18" s="57" customFormat="1" ht="12.6" customHeight="1" x14ac:dyDescent="0.15">
      <c r="A64" s="179" t="s">
        <v>356</v>
      </c>
      <c r="B64" s="180" t="s">
        <v>567</v>
      </c>
      <c r="C64" s="307">
        <v>2097</v>
      </c>
      <c r="D64" s="307">
        <v>20</v>
      </c>
      <c r="E64" s="307">
        <v>13</v>
      </c>
      <c r="F64" s="307">
        <v>82</v>
      </c>
      <c r="G64" s="307">
        <v>77</v>
      </c>
      <c r="H64" s="307">
        <v>7</v>
      </c>
      <c r="I64" s="307">
        <v>5</v>
      </c>
      <c r="J64" s="307">
        <v>13</v>
      </c>
      <c r="K64" s="307">
        <v>25</v>
      </c>
      <c r="L64" s="308">
        <v>9.6</v>
      </c>
      <c r="M64" s="308">
        <v>6.2</v>
      </c>
      <c r="N64" s="308">
        <v>3.4</v>
      </c>
      <c r="O64" s="308">
        <v>2.4</v>
      </c>
      <c r="P64" s="308">
        <v>6.2</v>
      </c>
      <c r="Q64" s="308">
        <v>12</v>
      </c>
      <c r="R64" s="207" t="s">
        <v>568</v>
      </c>
    </row>
    <row r="65" spans="1:18" s="57" customFormat="1" ht="12.6" customHeight="1" x14ac:dyDescent="0.15">
      <c r="A65" s="179" t="s">
        <v>357</v>
      </c>
      <c r="B65" s="180" t="s">
        <v>569</v>
      </c>
      <c r="C65" s="307">
        <v>6102</v>
      </c>
      <c r="D65" s="307">
        <v>45</v>
      </c>
      <c r="E65" s="307">
        <v>35</v>
      </c>
      <c r="F65" s="307">
        <v>204</v>
      </c>
      <c r="G65" s="307">
        <v>215</v>
      </c>
      <c r="H65" s="307">
        <v>10</v>
      </c>
      <c r="I65" s="307">
        <v>-11</v>
      </c>
      <c r="J65" s="307">
        <v>23</v>
      </c>
      <c r="K65" s="307">
        <v>22</v>
      </c>
      <c r="L65" s="308">
        <v>7.4</v>
      </c>
      <c r="M65" s="308">
        <v>5.7</v>
      </c>
      <c r="N65" s="308">
        <v>1.6</v>
      </c>
      <c r="O65" s="308">
        <v>-1.8</v>
      </c>
      <c r="P65" s="308">
        <v>3.8</v>
      </c>
      <c r="Q65" s="308">
        <v>3.6</v>
      </c>
      <c r="R65" s="207" t="s">
        <v>570</v>
      </c>
    </row>
    <row r="66" spans="1:18" s="57" customFormat="1" ht="12.6" customHeight="1" x14ac:dyDescent="0.15">
      <c r="A66" s="179" t="s">
        <v>358</v>
      </c>
      <c r="B66" s="180" t="s">
        <v>571</v>
      </c>
      <c r="C66" s="307">
        <v>3413</v>
      </c>
      <c r="D66" s="307">
        <v>36</v>
      </c>
      <c r="E66" s="307">
        <v>14</v>
      </c>
      <c r="F66" s="307">
        <v>146</v>
      </c>
      <c r="G66" s="307">
        <v>128</v>
      </c>
      <c r="H66" s="307">
        <v>22</v>
      </c>
      <c r="I66" s="307">
        <v>18</v>
      </c>
      <c r="J66" s="307">
        <v>17</v>
      </c>
      <c r="K66" s="307">
        <v>57</v>
      </c>
      <c r="L66" s="308">
        <v>10.6</v>
      </c>
      <c r="M66" s="308">
        <v>4.0999999999999996</v>
      </c>
      <c r="N66" s="308">
        <v>6.5</v>
      </c>
      <c r="O66" s="308">
        <v>5.3</v>
      </c>
      <c r="P66" s="308">
        <v>5</v>
      </c>
      <c r="Q66" s="308">
        <v>16.8</v>
      </c>
      <c r="R66" s="207" t="s">
        <v>572</v>
      </c>
    </row>
    <row r="67" spans="1:18" s="57" customFormat="1" ht="12.6" customHeight="1" x14ac:dyDescent="0.15">
      <c r="A67" s="179" t="s">
        <v>359</v>
      </c>
      <c r="B67" s="180" t="s">
        <v>573</v>
      </c>
      <c r="C67" s="307">
        <v>2085</v>
      </c>
      <c r="D67" s="307">
        <v>20</v>
      </c>
      <c r="E67" s="307">
        <v>21</v>
      </c>
      <c r="F67" s="307">
        <v>79</v>
      </c>
      <c r="G67" s="307">
        <v>36</v>
      </c>
      <c r="H67" s="307">
        <v>-1</v>
      </c>
      <c r="I67" s="307">
        <v>43</v>
      </c>
      <c r="J67" s="307">
        <v>9</v>
      </c>
      <c r="K67" s="307">
        <v>51</v>
      </c>
      <c r="L67" s="308">
        <v>9.6999999999999993</v>
      </c>
      <c r="M67" s="308">
        <v>10.199999999999999</v>
      </c>
      <c r="N67" s="308">
        <v>-0.5</v>
      </c>
      <c r="O67" s="308">
        <v>20.9</v>
      </c>
      <c r="P67" s="308">
        <v>4.4000000000000004</v>
      </c>
      <c r="Q67" s="308">
        <v>24.8</v>
      </c>
      <c r="R67" s="207" t="s">
        <v>574</v>
      </c>
    </row>
    <row r="68" spans="1:18" s="57" customFormat="1" ht="12.6" customHeight="1" x14ac:dyDescent="0.15">
      <c r="A68" s="179" t="s">
        <v>360</v>
      </c>
      <c r="B68" s="180" t="s">
        <v>575</v>
      </c>
      <c r="C68" s="307">
        <v>4087</v>
      </c>
      <c r="D68" s="307">
        <v>45</v>
      </c>
      <c r="E68" s="307">
        <v>36</v>
      </c>
      <c r="F68" s="307">
        <v>127</v>
      </c>
      <c r="G68" s="307">
        <v>103</v>
      </c>
      <c r="H68" s="307">
        <v>9</v>
      </c>
      <c r="I68" s="307">
        <v>24</v>
      </c>
      <c r="J68" s="307">
        <v>8</v>
      </c>
      <c r="K68" s="307">
        <v>41</v>
      </c>
      <c r="L68" s="308">
        <v>11.1</v>
      </c>
      <c r="M68" s="308">
        <v>8.9</v>
      </c>
      <c r="N68" s="308">
        <v>2.2000000000000002</v>
      </c>
      <c r="O68" s="308">
        <v>5.9</v>
      </c>
      <c r="P68" s="308">
        <v>2</v>
      </c>
      <c r="Q68" s="308">
        <v>10.1</v>
      </c>
      <c r="R68" s="207" t="s">
        <v>576</v>
      </c>
    </row>
    <row r="69" spans="1:18" s="57" customFormat="1" ht="12.6" customHeight="1" x14ac:dyDescent="0.15">
      <c r="A69" s="179" t="s">
        <v>361</v>
      </c>
      <c r="B69" s="180" t="s">
        <v>577</v>
      </c>
      <c r="C69" s="307">
        <v>3863</v>
      </c>
      <c r="D69" s="307">
        <v>36</v>
      </c>
      <c r="E69" s="307">
        <v>35</v>
      </c>
      <c r="F69" s="307">
        <v>119</v>
      </c>
      <c r="G69" s="307">
        <v>146</v>
      </c>
      <c r="H69" s="307">
        <v>1</v>
      </c>
      <c r="I69" s="307">
        <v>-27</v>
      </c>
      <c r="J69" s="307">
        <v>11</v>
      </c>
      <c r="K69" s="307">
        <v>-15</v>
      </c>
      <c r="L69" s="308">
        <v>9.3000000000000007</v>
      </c>
      <c r="M69" s="308">
        <v>9</v>
      </c>
      <c r="N69" s="308">
        <v>0.3</v>
      </c>
      <c r="O69" s="308">
        <v>-7</v>
      </c>
      <c r="P69" s="308">
        <v>2.8</v>
      </c>
      <c r="Q69" s="308">
        <v>-3.9</v>
      </c>
      <c r="R69" s="207" t="s">
        <v>578</v>
      </c>
    </row>
    <row r="70" spans="1:18" s="57" customFormat="1" ht="12.6" customHeight="1" x14ac:dyDescent="0.15">
      <c r="A70" s="179" t="s">
        <v>362</v>
      </c>
      <c r="B70" s="180" t="s">
        <v>1277</v>
      </c>
      <c r="C70" s="307">
        <v>4777</v>
      </c>
      <c r="D70" s="307">
        <v>35</v>
      </c>
      <c r="E70" s="307">
        <v>36</v>
      </c>
      <c r="F70" s="307">
        <v>111</v>
      </c>
      <c r="G70" s="307">
        <v>143</v>
      </c>
      <c r="H70" s="307">
        <v>-1</v>
      </c>
      <c r="I70" s="307">
        <v>-32</v>
      </c>
      <c r="J70" s="307">
        <v>12</v>
      </c>
      <c r="K70" s="307">
        <v>-21</v>
      </c>
      <c r="L70" s="308">
        <v>7.3</v>
      </c>
      <c r="M70" s="308">
        <v>7.5</v>
      </c>
      <c r="N70" s="308">
        <v>-0.2</v>
      </c>
      <c r="O70" s="308">
        <v>-6.7</v>
      </c>
      <c r="P70" s="308">
        <v>2.5</v>
      </c>
      <c r="Q70" s="308">
        <v>-4.4000000000000004</v>
      </c>
      <c r="R70" s="207" t="s">
        <v>579</v>
      </c>
    </row>
    <row r="71" spans="1:18" s="57" customFormat="1" ht="12.6" customHeight="1" x14ac:dyDescent="0.15">
      <c r="A71" s="179" t="s">
        <v>363</v>
      </c>
      <c r="B71" s="180" t="s">
        <v>580</v>
      </c>
      <c r="C71" s="307">
        <v>3954</v>
      </c>
      <c r="D71" s="307">
        <v>48</v>
      </c>
      <c r="E71" s="307">
        <v>27</v>
      </c>
      <c r="F71" s="307">
        <v>153</v>
      </c>
      <c r="G71" s="307">
        <v>98</v>
      </c>
      <c r="H71" s="307">
        <v>21</v>
      </c>
      <c r="I71" s="307">
        <v>55</v>
      </c>
      <c r="J71" s="307">
        <v>1</v>
      </c>
      <c r="K71" s="307">
        <v>77</v>
      </c>
      <c r="L71" s="308">
        <v>12.3</v>
      </c>
      <c r="M71" s="308">
        <v>6.9</v>
      </c>
      <c r="N71" s="308">
        <v>5.4</v>
      </c>
      <c r="O71" s="308">
        <v>14</v>
      </c>
      <c r="P71" s="308">
        <v>0.3</v>
      </c>
      <c r="Q71" s="308">
        <v>19.7</v>
      </c>
      <c r="R71" s="207" t="s">
        <v>581</v>
      </c>
    </row>
    <row r="72" spans="1:18" s="57" customFormat="1" ht="12.6" customHeight="1" x14ac:dyDescent="0.15">
      <c r="A72" s="179" t="s">
        <v>364</v>
      </c>
      <c r="B72" s="180" t="s">
        <v>582</v>
      </c>
      <c r="C72" s="307">
        <v>1709</v>
      </c>
      <c r="D72" s="307">
        <v>15</v>
      </c>
      <c r="E72" s="307">
        <v>10</v>
      </c>
      <c r="F72" s="307">
        <v>65</v>
      </c>
      <c r="G72" s="307">
        <v>55</v>
      </c>
      <c r="H72" s="307">
        <v>5</v>
      </c>
      <c r="I72" s="307">
        <v>10</v>
      </c>
      <c r="J72" s="307" t="s">
        <v>700</v>
      </c>
      <c r="K72" s="307">
        <v>15</v>
      </c>
      <c r="L72" s="308">
        <v>8.8000000000000007</v>
      </c>
      <c r="M72" s="308">
        <v>5.9</v>
      </c>
      <c r="N72" s="308">
        <v>2.9</v>
      </c>
      <c r="O72" s="308">
        <v>5.9</v>
      </c>
      <c r="P72" s="308" t="s">
        <v>700</v>
      </c>
      <c r="Q72" s="308">
        <v>8.8000000000000007</v>
      </c>
      <c r="R72" s="207" t="s">
        <v>583</v>
      </c>
    </row>
    <row r="73" spans="1:18" s="57" customFormat="1" ht="12.6" customHeight="1" x14ac:dyDescent="0.15">
      <c r="A73" s="179" t="s">
        <v>365</v>
      </c>
      <c r="B73" s="180" t="s">
        <v>584</v>
      </c>
      <c r="C73" s="307">
        <v>756</v>
      </c>
      <c r="D73" s="307">
        <v>6</v>
      </c>
      <c r="E73" s="307">
        <v>2</v>
      </c>
      <c r="F73" s="307">
        <v>28</v>
      </c>
      <c r="G73" s="307">
        <v>30</v>
      </c>
      <c r="H73" s="307">
        <v>4</v>
      </c>
      <c r="I73" s="307">
        <v>-2</v>
      </c>
      <c r="J73" s="307">
        <v>-1</v>
      </c>
      <c r="K73" s="307">
        <v>1</v>
      </c>
      <c r="L73" s="308">
        <v>7.9</v>
      </c>
      <c r="M73" s="308">
        <v>2.6</v>
      </c>
      <c r="N73" s="308">
        <v>5.3</v>
      </c>
      <c r="O73" s="308">
        <v>-2.6</v>
      </c>
      <c r="P73" s="308">
        <v>-1.3</v>
      </c>
      <c r="Q73" s="308">
        <v>1.3</v>
      </c>
      <c r="R73" s="207" t="s">
        <v>584</v>
      </c>
    </row>
    <row r="74" spans="1:18" s="57" customFormat="1" ht="12.6" customHeight="1" x14ac:dyDescent="0.15">
      <c r="A74" s="179" t="s">
        <v>366</v>
      </c>
      <c r="B74" s="180" t="s">
        <v>585</v>
      </c>
      <c r="C74" s="307">
        <v>219</v>
      </c>
      <c r="D74" s="307">
        <v>2</v>
      </c>
      <c r="E74" s="307">
        <v>3</v>
      </c>
      <c r="F74" s="307">
        <v>36</v>
      </c>
      <c r="G74" s="307">
        <v>18</v>
      </c>
      <c r="H74" s="307">
        <v>-1</v>
      </c>
      <c r="I74" s="307">
        <v>18</v>
      </c>
      <c r="J74" s="307">
        <v>1</v>
      </c>
      <c r="K74" s="307">
        <v>18</v>
      </c>
      <c r="L74" s="308">
        <v>9.5</v>
      </c>
      <c r="M74" s="308">
        <v>14.3</v>
      </c>
      <c r="N74" s="308">
        <v>-4.8</v>
      </c>
      <c r="O74" s="308">
        <v>85.7</v>
      </c>
      <c r="P74" s="308">
        <v>4.8</v>
      </c>
      <c r="Q74" s="308">
        <v>85.7</v>
      </c>
      <c r="R74" s="207" t="s">
        <v>586</v>
      </c>
    </row>
    <row r="75" spans="1:18" s="57" customFormat="1" ht="12.6" customHeight="1" x14ac:dyDescent="0.15">
      <c r="A75" s="179" t="s">
        <v>367</v>
      </c>
      <c r="B75" s="180" t="s">
        <v>587</v>
      </c>
      <c r="C75" s="307">
        <v>2021</v>
      </c>
      <c r="D75" s="307">
        <v>28</v>
      </c>
      <c r="E75" s="307">
        <v>15</v>
      </c>
      <c r="F75" s="307">
        <v>82</v>
      </c>
      <c r="G75" s="307">
        <v>76</v>
      </c>
      <c r="H75" s="307">
        <v>13</v>
      </c>
      <c r="I75" s="307">
        <v>6</v>
      </c>
      <c r="J75" s="307">
        <v>5</v>
      </c>
      <c r="K75" s="307">
        <v>24</v>
      </c>
      <c r="L75" s="308">
        <v>13.9</v>
      </c>
      <c r="M75" s="308">
        <v>7.5</v>
      </c>
      <c r="N75" s="308">
        <v>6.5</v>
      </c>
      <c r="O75" s="308">
        <v>3</v>
      </c>
      <c r="P75" s="308">
        <v>2.5</v>
      </c>
      <c r="Q75" s="308">
        <v>11.9</v>
      </c>
      <c r="R75" s="207" t="s">
        <v>588</v>
      </c>
    </row>
    <row r="76" spans="1:18" s="57" customFormat="1" ht="12.6" customHeight="1" x14ac:dyDescent="0.15">
      <c r="A76" s="179" t="s">
        <v>368</v>
      </c>
      <c r="B76" s="180" t="s">
        <v>589</v>
      </c>
      <c r="C76" s="307">
        <v>3869</v>
      </c>
      <c r="D76" s="307">
        <v>45</v>
      </c>
      <c r="E76" s="307">
        <v>33</v>
      </c>
      <c r="F76" s="307">
        <v>126</v>
      </c>
      <c r="G76" s="307">
        <v>92</v>
      </c>
      <c r="H76" s="307">
        <v>12</v>
      </c>
      <c r="I76" s="307">
        <v>34</v>
      </c>
      <c r="J76" s="307">
        <v>12</v>
      </c>
      <c r="K76" s="307">
        <v>58</v>
      </c>
      <c r="L76" s="308">
        <v>11.7</v>
      </c>
      <c r="M76" s="308">
        <v>8.6</v>
      </c>
      <c r="N76" s="308">
        <v>3.1</v>
      </c>
      <c r="O76" s="308">
        <v>8.9</v>
      </c>
      <c r="P76" s="308">
        <v>3.1</v>
      </c>
      <c r="Q76" s="308">
        <v>15.1</v>
      </c>
      <c r="R76" s="207" t="s">
        <v>590</v>
      </c>
    </row>
    <row r="77" spans="1:18" s="57" customFormat="1" ht="12.6" customHeight="1" x14ac:dyDescent="0.15">
      <c r="A77" s="179" t="s">
        <v>369</v>
      </c>
      <c r="B77" s="180" t="s">
        <v>591</v>
      </c>
      <c r="C77" s="307">
        <v>509</v>
      </c>
      <c r="D77" s="307">
        <v>4</v>
      </c>
      <c r="E77" s="307">
        <v>9</v>
      </c>
      <c r="F77" s="307">
        <v>3</v>
      </c>
      <c r="G77" s="307">
        <v>11</v>
      </c>
      <c r="H77" s="307">
        <v>-5</v>
      </c>
      <c r="I77" s="307">
        <v>-8</v>
      </c>
      <c r="J77" s="307" t="s">
        <v>700</v>
      </c>
      <c r="K77" s="307">
        <v>-13</v>
      </c>
      <c r="L77" s="308">
        <v>7.8</v>
      </c>
      <c r="M77" s="308">
        <v>17.5</v>
      </c>
      <c r="N77" s="308">
        <v>-9.6999999999999993</v>
      </c>
      <c r="O77" s="308">
        <v>-15.5</v>
      </c>
      <c r="P77" s="308" t="s">
        <v>700</v>
      </c>
      <c r="Q77" s="308">
        <v>-25.2</v>
      </c>
      <c r="R77" s="207" t="s">
        <v>592</v>
      </c>
    </row>
    <row r="78" spans="1:18" s="57" customFormat="1" ht="12.6" customHeight="1" x14ac:dyDescent="0.15">
      <c r="A78" s="179" t="s">
        <v>370</v>
      </c>
      <c r="B78" s="180" t="s">
        <v>593</v>
      </c>
      <c r="C78" s="307">
        <v>249</v>
      </c>
      <c r="D78" s="307">
        <v>3</v>
      </c>
      <c r="E78" s="307">
        <v>1</v>
      </c>
      <c r="F78" s="307">
        <v>2</v>
      </c>
      <c r="G78" s="307">
        <v>8</v>
      </c>
      <c r="H78" s="307">
        <v>2</v>
      </c>
      <c r="I78" s="307">
        <v>-6</v>
      </c>
      <c r="J78" s="307" t="s">
        <v>700</v>
      </c>
      <c r="K78" s="307">
        <v>-4</v>
      </c>
      <c r="L78" s="308">
        <v>12</v>
      </c>
      <c r="M78" s="308">
        <v>4</v>
      </c>
      <c r="N78" s="308">
        <v>8</v>
      </c>
      <c r="O78" s="308">
        <v>-23.9</v>
      </c>
      <c r="P78" s="308" t="s">
        <v>700</v>
      </c>
      <c r="Q78" s="308">
        <v>-15.9</v>
      </c>
      <c r="R78" s="207" t="s">
        <v>594</v>
      </c>
    </row>
    <row r="79" spans="1:18" s="57" customFormat="1" ht="12.6" customHeight="1" x14ac:dyDescent="0.15">
      <c r="A79" s="179" t="s">
        <v>371</v>
      </c>
      <c r="B79" s="180" t="s">
        <v>595</v>
      </c>
      <c r="C79" s="307">
        <v>4646</v>
      </c>
      <c r="D79" s="307">
        <v>48</v>
      </c>
      <c r="E79" s="307">
        <v>23</v>
      </c>
      <c r="F79" s="307">
        <v>107</v>
      </c>
      <c r="G79" s="307">
        <v>88</v>
      </c>
      <c r="H79" s="307">
        <v>25</v>
      </c>
      <c r="I79" s="307">
        <v>19</v>
      </c>
      <c r="J79" s="307">
        <v>2</v>
      </c>
      <c r="K79" s="307">
        <v>46</v>
      </c>
      <c r="L79" s="308">
        <v>10.4</v>
      </c>
      <c r="M79" s="308">
        <v>5</v>
      </c>
      <c r="N79" s="308">
        <v>5.4</v>
      </c>
      <c r="O79" s="308">
        <v>4.0999999999999996</v>
      </c>
      <c r="P79" s="308">
        <v>0.4</v>
      </c>
      <c r="Q79" s="308">
        <v>10</v>
      </c>
      <c r="R79" s="207" t="s">
        <v>596</v>
      </c>
    </row>
    <row r="80" spans="1:18" s="57" customFormat="1" ht="12.6" customHeight="1" x14ac:dyDescent="0.15">
      <c r="A80" s="179" t="s">
        <v>372</v>
      </c>
      <c r="B80" s="180" t="s">
        <v>597</v>
      </c>
      <c r="C80" s="307">
        <v>2949</v>
      </c>
      <c r="D80" s="307">
        <v>28</v>
      </c>
      <c r="E80" s="307">
        <v>15</v>
      </c>
      <c r="F80" s="307">
        <v>87</v>
      </c>
      <c r="G80" s="307">
        <v>65</v>
      </c>
      <c r="H80" s="307">
        <v>13</v>
      </c>
      <c r="I80" s="307">
        <v>22</v>
      </c>
      <c r="J80" s="307">
        <v>8</v>
      </c>
      <c r="K80" s="307">
        <v>43</v>
      </c>
      <c r="L80" s="308">
        <v>9.6</v>
      </c>
      <c r="M80" s="308">
        <v>5.0999999999999996</v>
      </c>
      <c r="N80" s="308">
        <v>4.4000000000000004</v>
      </c>
      <c r="O80" s="308">
        <v>7.5</v>
      </c>
      <c r="P80" s="308">
        <v>2.7</v>
      </c>
      <c r="Q80" s="308">
        <v>14.7</v>
      </c>
      <c r="R80" s="207" t="s">
        <v>598</v>
      </c>
    </row>
    <row r="81" spans="1:18" s="57" customFormat="1" ht="12.6" customHeight="1" x14ac:dyDescent="0.15">
      <c r="A81" s="179" t="s">
        <v>373</v>
      </c>
      <c r="B81" s="180" t="s">
        <v>599</v>
      </c>
      <c r="C81" s="307">
        <v>8147</v>
      </c>
      <c r="D81" s="307">
        <v>92</v>
      </c>
      <c r="E81" s="307">
        <v>62</v>
      </c>
      <c r="F81" s="307">
        <v>276</v>
      </c>
      <c r="G81" s="307">
        <v>215</v>
      </c>
      <c r="H81" s="307">
        <v>30</v>
      </c>
      <c r="I81" s="307">
        <v>61</v>
      </c>
      <c r="J81" s="307">
        <v>2</v>
      </c>
      <c r="K81" s="307">
        <v>93</v>
      </c>
      <c r="L81" s="308">
        <v>11.4</v>
      </c>
      <c r="M81" s="308">
        <v>7.7</v>
      </c>
      <c r="N81" s="308">
        <v>3.7</v>
      </c>
      <c r="O81" s="308">
        <v>7.5</v>
      </c>
      <c r="P81" s="308">
        <v>0.2</v>
      </c>
      <c r="Q81" s="308">
        <v>11.5</v>
      </c>
      <c r="R81" s="207" t="s">
        <v>600</v>
      </c>
    </row>
    <row r="82" spans="1:18" s="57" customFormat="1" ht="12.6" customHeight="1" x14ac:dyDescent="0.15">
      <c r="A82" s="179" t="s">
        <v>374</v>
      </c>
      <c r="B82" s="180" t="s">
        <v>601</v>
      </c>
      <c r="C82" s="307">
        <v>1364</v>
      </c>
      <c r="D82" s="307">
        <v>21</v>
      </c>
      <c r="E82" s="307">
        <v>14</v>
      </c>
      <c r="F82" s="307">
        <v>23</v>
      </c>
      <c r="G82" s="307">
        <v>31</v>
      </c>
      <c r="H82" s="307">
        <v>7</v>
      </c>
      <c r="I82" s="307">
        <v>-8</v>
      </c>
      <c r="J82" s="307">
        <v>-2</v>
      </c>
      <c r="K82" s="307">
        <v>-3</v>
      </c>
      <c r="L82" s="308">
        <v>15.4</v>
      </c>
      <c r="M82" s="308">
        <v>10.3</v>
      </c>
      <c r="N82" s="308">
        <v>5.0999999999999996</v>
      </c>
      <c r="O82" s="308">
        <v>-5.9</v>
      </c>
      <c r="P82" s="308">
        <v>-1.5</v>
      </c>
      <c r="Q82" s="308">
        <v>-2.2000000000000002</v>
      </c>
      <c r="R82" s="207" t="s">
        <v>602</v>
      </c>
    </row>
    <row r="83" spans="1:18" s="57" customFormat="1" ht="12.6" customHeight="1" x14ac:dyDescent="0.15">
      <c r="A83" s="179" t="s">
        <v>375</v>
      </c>
      <c r="B83" s="180" t="s">
        <v>603</v>
      </c>
      <c r="C83" s="307">
        <v>3207</v>
      </c>
      <c r="D83" s="307">
        <v>28</v>
      </c>
      <c r="E83" s="307">
        <v>20</v>
      </c>
      <c r="F83" s="307">
        <v>122</v>
      </c>
      <c r="G83" s="307">
        <v>103</v>
      </c>
      <c r="H83" s="307">
        <v>8</v>
      </c>
      <c r="I83" s="307">
        <v>19</v>
      </c>
      <c r="J83" s="307">
        <v>7</v>
      </c>
      <c r="K83" s="307">
        <v>34</v>
      </c>
      <c r="L83" s="308">
        <v>8.8000000000000007</v>
      </c>
      <c r="M83" s="308">
        <v>6.3</v>
      </c>
      <c r="N83" s="308">
        <v>2.5</v>
      </c>
      <c r="O83" s="308">
        <v>6</v>
      </c>
      <c r="P83" s="308">
        <v>2.2000000000000002</v>
      </c>
      <c r="Q83" s="308">
        <v>10.7</v>
      </c>
      <c r="R83" s="207" t="s">
        <v>604</v>
      </c>
    </row>
    <row r="84" spans="1:18" s="57" customFormat="1" ht="12.6" customHeight="1" x14ac:dyDescent="0.15">
      <c r="A84" s="179" t="s">
        <v>376</v>
      </c>
      <c r="B84" s="180" t="s">
        <v>605</v>
      </c>
      <c r="C84" s="307">
        <v>1291</v>
      </c>
      <c r="D84" s="307">
        <v>20</v>
      </c>
      <c r="E84" s="307">
        <v>10</v>
      </c>
      <c r="F84" s="307">
        <v>27</v>
      </c>
      <c r="G84" s="307">
        <v>28</v>
      </c>
      <c r="H84" s="307">
        <v>10</v>
      </c>
      <c r="I84" s="307">
        <v>-1</v>
      </c>
      <c r="J84" s="307">
        <v>1</v>
      </c>
      <c r="K84" s="307">
        <v>10</v>
      </c>
      <c r="L84" s="308">
        <v>15.6</v>
      </c>
      <c r="M84" s="308">
        <v>7.8</v>
      </c>
      <c r="N84" s="308">
        <v>7.8</v>
      </c>
      <c r="O84" s="308">
        <v>-0.8</v>
      </c>
      <c r="P84" s="308">
        <v>0.8</v>
      </c>
      <c r="Q84" s="308">
        <v>7.8</v>
      </c>
      <c r="R84" s="207" t="s">
        <v>606</v>
      </c>
    </row>
    <row r="85" spans="1:18" s="57" customFormat="1" ht="12.6" customHeight="1" x14ac:dyDescent="0.15">
      <c r="A85" s="179" t="s">
        <v>377</v>
      </c>
      <c r="B85" s="180" t="s">
        <v>1266</v>
      </c>
      <c r="C85" s="307">
        <v>3802</v>
      </c>
      <c r="D85" s="307">
        <v>36</v>
      </c>
      <c r="E85" s="307">
        <v>17</v>
      </c>
      <c r="F85" s="307">
        <v>157</v>
      </c>
      <c r="G85" s="307">
        <v>163</v>
      </c>
      <c r="H85" s="307">
        <v>19</v>
      </c>
      <c r="I85" s="307">
        <v>-6</v>
      </c>
      <c r="J85" s="307">
        <v>-1</v>
      </c>
      <c r="K85" s="307">
        <v>12</v>
      </c>
      <c r="L85" s="308">
        <v>9.5</v>
      </c>
      <c r="M85" s="308">
        <v>4.5</v>
      </c>
      <c r="N85" s="308">
        <v>5</v>
      </c>
      <c r="O85" s="308">
        <v>-1.6</v>
      </c>
      <c r="P85" s="308">
        <v>-0.3</v>
      </c>
      <c r="Q85" s="308">
        <v>3.2</v>
      </c>
      <c r="R85" s="207" t="s">
        <v>1274</v>
      </c>
    </row>
    <row r="86" spans="1:18" s="57" customFormat="1" ht="12.6" customHeight="1" x14ac:dyDescent="0.15">
      <c r="A86" s="179" t="s">
        <v>378</v>
      </c>
      <c r="B86" s="180" t="s">
        <v>607</v>
      </c>
      <c r="C86" s="307">
        <v>3337</v>
      </c>
      <c r="D86" s="307">
        <v>30</v>
      </c>
      <c r="E86" s="307">
        <v>42</v>
      </c>
      <c r="F86" s="307">
        <v>82</v>
      </c>
      <c r="G86" s="307">
        <v>104</v>
      </c>
      <c r="H86" s="307">
        <v>-12</v>
      </c>
      <c r="I86" s="307">
        <v>-22</v>
      </c>
      <c r="J86" s="307">
        <v>5</v>
      </c>
      <c r="K86" s="307">
        <v>-29</v>
      </c>
      <c r="L86" s="308">
        <v>9</v>
      </c>
      <c r="M86" s="308">
        <v>12.5</v>
      </c>
      <c r="N86" s="308">
        <v>-3.6</v>
      </c>
      <c r="O86" s="308">
        <v>-6.6</v>
      </c>
      <c r="P86" s="308">
        <v>1.5</v>
      </c>
      <c r="Q86" s="308">
        <v>-8.6999999999999993</v>
      </c>
      <c r="R86" s="207" t="s">
        <v>1286</v>
      </c>
    </row>
    <row r="87" spans="1:18" s="57" customFormat="1" ht="12.6" customHeight="1" x14ac:dyDescent="0.15">
      <c r="A87" s="179" t="s">
        <v>381</v>
      </c>
      <c r="B87" s="180" t="s">
        <v>608</v>
      </c>
      <c r="C87" s="307">
        <v>3011</v>
      </c>
      <c r="D87" s="307">
        <v>26</v>
      </c>
      <c r="E87" s="307">
        <v>21</v>
      </c>
      <c r="F87" s="307">
        <v>57</v>
      </c>
      <c r="G87" s="307">
        <v>84</v>
      </c>
      <c r="H87" s="307">
        <v>5</v>
      </c>
      <c r="I87" s="307">
        <v>-27</v>
      </c>
      <c r="J87" s="307">
        <v>-2</v>
      </c>
      <c r="K87" s="307">
        <v>-24</v>
      </c>
      <c r="L87" s="308">
        <v>8.6</v>
      </c>
      <c r="M87" s="308">
        <v>6.9</v>
      </c>
      <c r="N87" s="308">
        <v>1.7</v>
      </c>
      <c r="O87" s="308">
        <v>-8.9</v>
      </c>
      <c r="P87" s="308">
        <v>-0.7</v>
      </c>
      <c r="Q87" s="308">
        <v>-7.9</v>
      </c>
      <c r="R87" s="207" t="s">
        <v>1287</v>
      </c>
    </row>
    <row r="88" spans="1:18" s="57" customFormat="1" ht="12.6" customHeight="1" x14ac:dyDescent="0.15">
      <c r="A88" s="179" t="s">
        <v>382</v>
      </c>
      <c r="B88" s="180" t="s">
        <v>1285</v>
      </c>
      <c r="C88" s="307">
        <v>3647</v>
      </c>
      <c r="D88" s="307">
        <v>38</v>
      </c>
      <c r="E88" s="307">
        <v>23</v>
      </c>
      <c r="F88" s="307">
        <v>71</v>
      </c>
      <c r="G88" s="307">
        <v>60</v>
      </c>
      <c r="H88" s="307">
        <v>15</v>
      </c>
      <c r="I88" s="307">
        <v>11</v>
      </c>
      <c r="J88" s="307">
        <v>5</v>
      </c>
      <c r="K88" s="307">
        <v>31</v>
      </c>
      <c r="L88" s="308">
        <v>10.5</v>
      </c>
      <c r="M88" s="308">
        <v>6.3</v>
      </c>
      <c r="N88" s="308">
        <v>4.0999999999999996</v>
      </c>
      <c r="O88" s="308">
        <v>3</v>
      </c>
      <c r="P88" s="308">
        <v>1.4</v>
      </c>
      <c r="Q88" s="308">
        <v>8.5</v>
      </c>
      <c r="R88" s="207" t="s">
        <v>1288</v>
      </c>
    </row>
    <row r="89" spans="1:18" s="57" customFormat="1" ht="12.6" customHeight="1" x14ac:dyDescent="0.15">
      <c r="A89" s="179" t="s">
        <v>383</v>
      </c>
      <c r="B89" s="180" t="s">
        <v>1279</v>
      </c>
      <c r="C89" s="307">
        <v>3902</v>
      </c>
      <c r="D89" s="307">
        <v>36</v>
      </c>
      <c r="E89" s="307">
        <v>29</v>
      </c>
      <c r="F89" s="307">
        <v>171</v>
      </c>
      <c r="G89" s="307">
        <v>121</v>
      </c>
      <c r="H89" s="307">
        <v>7</v>
      </c>
      <c r="I89" s="307">
        <v>50</v>
      </c>
      <c r="J89" s="307">
        <v>1</v>
      </c>
      <c r="K89" s="307">
        <v>58</v>
      </c>
      <c r="L89" s="308">
        <v>9.3000000000000007</v>
      </c>
      <c r="M89" s="308">
        <v>7.5</v>
      </c>
      <c r="N89" s="308">
        <v>1.8</v>
      </c>
      <c r="O89" s="308">
        <v>12.9</v>
      </c>
      <c r="P89" s="308">
        <v>0.3</v>
      </c>
      <c r="Q89" s="308">
        <v>15</v>
      </c>
      <c r="R89" s="207" t="s">
        <v>1289</v>
      </c>
    </row>
    <row r="90" spans="1:18" s="57" customFormat="1" ht="12.6" customHeight="1" x14ac:dyDescent="0.15">
      <c r="A90" s="179" t="s">
        <v>384</v>
      </c>
      <c r="B90" s="180" t="s">
        <v>1280</v>
      </c>
      <c r="C90" s="307">
        <v>1748</v>
      </c>
      <c r="D90" s="307">
        <v>11</v>
      </c>
      <c r="E90" s="307">
        <v>15</v>
      </c>
      <c r="F90" s="307">
        <v>28</v>
      </c>
      <c r="G90" s="307">
        <v>31</v>
      </c>
      <c r="H90" s="307">
        <v>-4</v>
      </c>
      <c r="I90" s="307">
        <v>-3</v>
      </c>
      <c r="J90" s="307">
        <v>-2</v>
      </c>
      <c r="K90" s="307">
        <v>-9</v>
      </c>
      <c r="L90" s="308">
        <v>6.3</v>
      </c>
      <c r="M90" s="308">
        <v>8.6</v>
      </c>
      <c r="N90" s="308">
        <v>-2.2999999999999998</v>
      </c>
      <c r="O90" s="308">
        <v>-1.7</v>
      </c>
      <c r="P90" s="308">
        <v>-1.1000000000000001</v>
      </c>
      <c r="Q90" s="308">
        <v>-5.0999999999999996</v>
      </c>
      <c r="R90" s="207" t="s">
        <v>1290</v>
      </c>
    </row>
    <row r="91" spans="1:18" s="57" customFormat="1" ht="12.6" customHeight="1" x14ac:dyDescent="0.15">
      <c r="A91" s="179" t="s">
        <v>385</v>
      </c>
      <c r="B91" s="180" t="s">
        <v>1281</v>
      </c>
      <c r="C91" s="307">
        <v>3307</v>
      </c>
      <c r="D91" s="307">
        <v>35</v>
      </c>
      <c r="E91" s="307">
        <v>17</v>
      </c>
      <c r="F91" s="307">
        <v>97</v>
      </c>
      <c r="G91" s="307">
        <v>71</v>
      </c>
      <c r="H91" s="307">
        <v>18</v>
      </c>
      <c r="I91" s="307">
        <v>26</v>
      </c>
      <c r="J91" s="307">
        <v>4</v>
      </c>
      <c r="K91" s="307">
        <v>48</v>
      </c>
      <c r="L91" s="308">
        <v>10.7</v>
      </c>
      <c r="M91" s="308">
        <v>5.2</v>
      </c>
      <c r="N91" s="308">
        <v>5.5</v>
      </c>
      <c r="O91" s="308">
        <v>7.9</v>
      </c>
      <c r="P91" s="308">
        <v>1.2</v>
      </c>
      <c r="Q91" s="308">
        <v>14.6</v>
      </c>
      <c r="R91" s="207" t="s">
        <v>1291</v>
      </c>
    </row>
    <row r="92" spans="1:18" s="57" customFormat="1" ht="12.6" customHeight="1" x14ac:dyDescent="0.15">
      <c r="A92" s="179" t="s">
        <v>386</v>
      </c>
      <c r="B92" s="180" t="s">
        <v>1282</v>
      </c>
      <c r="C92" s="307">
        <v>1538</v>
      </c>
      <c r="D92" s="307">
        <v>15</v>
      </c>
      <c r="E92" s="307">
        <v>14</v>
      </c>
      <c r="F92" s="307">
        <v>49</v>
      </c>
      <c r="G92" s="307">
        <v>41</v>
      </c>
      <c r="H92" s="307">
        <v>1</v>
      </c>
      <c r="I92" s="307">
        <v>8</v>
      </c>
      <c r="J92" s="307">
        <v>1</v>
      </c>
      <c r="K92" s="307">
        <v>10</v>
      </c>
      <c r="L92" s="308">
        <v>9.8000000000000007</v>
      </c>
      <c r="M92" s="308">
        <v>9.1</v>
      </c>
      <c r="N92" s="308">
        <v>0.7</v>
      </c>
      <c r="O92" s="308">
        <v>5.2</v>
      </c>
      <c r="P92" s="308">
        <v>0.7</v>
      </c>
      <c r="Q92" s="308">
        <v>6.5</v>
      </c>
      <c r="R92" s="207" t="s">
        <v>1292</v>
      </c>
    </row>
    <row r="93" spans="1:18" s="57" customFormat="1" ht="12.6" customHeight="1" x14ac:dyDescent="0.15">
      <c r="A93" s="179" t="s">
        <v>387</v>
      </c>
      <c r="B93" s="180" t="s">
        <v>1283</v>
      </c>
      <c r="C93" s="307">
        <v>2022</v>
      </c>
      <c r="D93" s="307">
        <v>29</v>
      </c>
      <c r="E93" s="307">
        <v>15</v>
      </c>
      <c r="F93" s="307">
        <v>68</v>
      </c>
      <c r="G93" s="307">
        <v>58</v>
      </c>
      <c r="H93" s="307">
        <v>14</v>
      </c>
      <c r="I93" s="307">
        <v>10</v>
      </c>
      <c r="J93" s="307">
        <v>10</v>
      </c>
      <c r="K93" s="307">
        <v>34</v>
      </c>
      <c r="L93" s="308">
        <v>14.5</v>
      </c>
      <c r="M93" s="308">
        <v>7.5</v>
      </c>
      <c r="N93" s="308">
        <v>7</v>
      </c>
      <c r="O93" s="308">
        <v>5</v>
      </c>
      <c r="P93" s="308">
        <v>5</v>
      </c>
      <c r="Q93" s="308">
        <v>17</v>
      </c>
      <c r="R93" s="207" t="s">
        <v>1293</v>
      </c>
    </row>
    <row r="94" spans="1:18" s="57" customFormat="1" ht="12.6" customHeight="1" x14ac:dyDescent="0.15">
      <c r="A94" s="179" t="s">
        <v>388</v>
      </c>
      <c r="B94" s="180" t="s">
        <v>609</v>
      </c>
      <c r="C94" s="307">
        <v>7215</v>
      </c>
      <c r="D94" s="307">
        <v>85</v>
      </c>
      <c r="E94" s="307">
        <v>74</v>
      </c>
      <c r="F94" s="307">
        <v>143</v>
      </c>
      <c r="G94" s="307">
        <v>132</v>
      </c>
      <c r="H94" s="307">
        <v>11</v>
      </c>
      <c r="I94" s="307">
        <v>11</v>
      </c>
      <c r="J94" s="307">
        <v>1</v>
      </c>
      <c r="K94" s="307">
        <v>23</v>
      </c>
      <c r="L94" s="308">
        <v>11.8</v>
      </c>
      <c r="M94" s="308">
        <v>10.3</v>
      </c>
      <c r="N94" s="308">
        <v>1.5</v>
      </c>
      <c r="O94" s="308">
        <v>1.5</v>
      </c>
      <c r="P94" s="308">
        <v>0.1</v>
      </c>
      <c r="Q94" s="308">
        <v>3.2</v>
      </c>
      <c r="R94" s="207" t="s">
        <v>610</v>
      </c>
    </row>
    <row r="95" spans="1:18" s="57" customFormat="1" ht="12.6" customHeight="1" x14ac:dyDescent="0.15">
      <c r="A95" s="179" t="s">
        <v>389</v>
      </c>
      <c r="B95" s="180" t="s">
        <v>611</v>
      </c>
      <c r="C95" s="307">
        <v>3049</v>
      </c>
      <c r="D95" s="307">
        <v>23</v>
      </c>
      <c r="E95" s="307">
        <v>25</v>
      </c>
      <c r="F95" s="307">
        <v>80</v>
      </c>
      <c r="G95" s="307">
        <v>86</v>
      </c>
      <c r="H95" s="307">
        <v>-2</v>
      </c>
      <c r="I95" s="307">
        <v>-6</v>
      </c>
      <c r="J95" s="307">
        <v>25</v>
      </c>
      <c r="K95" s="307">
        <v>17</v>
      </c>
      <c r="L95" s="308">
        <v>7.6</v>
      </c>
      <c r="M95" s="308">
        <v>8.1999999999999993</v>
      </c>
      <c r="N95" s="308">
        <v>-0.7</v>
      </c>
      <c r="O95" s="308">
        <v>-2</v>
      </c>
      <c r="P95" s="308">
        <v>8.1999999999999993</v>
      </c>
      <c r="Q95" s="308">
        <v>5.6</v>
      </c>
      <c r="R95" s="207" t="s">
        <v>612</v>
      </c>
    </row>
    <row r="96" spans="1:18" s="57" customFormat="1" ht="12.6" customHeight="1" x14ac:dyDescent="0.15">
      <c r="A96" s="179" t="s">
        <v>390</v>
      </c>
      <c r="B96" s="180" t="s">
        <v>613</v>
      </c>
      <c r="C96" s="307">
        <v>1386</v>
      </c>
      <c r="D96" s="307">
        <v>8</v>
      </c>
      <c r="E96" s="307">
        <v>17</v>
      </c>
      <c r="F96" s="307">
        <v>22</v>
      </c>
      <c r="G96" s="307">
        <v>28</v>
      </c>
      <c r="H96" s="307">
        <v>-9</v>
      </c>
      <c r="I96" s="307">
        <v>-6</v>
      </c>
      <c r="J96" s="307" t="s">
        <v>700</v>
      </c>
      <c r="K96" s="307">
        <v>-15</v>
      </c>
      <c r="L96" s="308">
        <v>5.7</v>
      </c>
      <c r="M96" s="308">
        <v>12.2</v>
      </c>
      <c r="N96" s="308">
        <v>-6.5</v>
      </c>
      <c r="O96" s="308">
        <v>-4.3</v>
      </c>
      <c r="P96" s="308" t="s">
        <v>700</v>
      </c>
      <c r="Q96" s="308">
        <v>-10.8</v>
      </c>
      <c r="R96" s="207" t="s">
        <v>614</v>
      </c>
    </row>
    <row r="97" spans="1:18" s="57" customFormat="1" ht="12.6" customHeight="1" x14ac:dyDescent="0.15">
      <c r="A97" s="179" t="s">
        <v>391</v>
      </c>
      <c r="B97" s="180" t="s">
        <v>615</v>
      </c>
      <c r="C97" s="307">
        <v>2630</v>
      </c>
      <c r="D97" s="307">
        <v>22</v>
      </c>
      <c r="E97" s="307">
        <v>22</v>
      </c>
      <c r="F97" s="307">
        <v>65</v>
      </c>
      <c r="G97" s="307">
        <v>75</v>
      </c>
      <c r="H97" s="307" t="s">
        <v>700</v>
      </c>
      <c r="I97" s="307">
        <v>-10</v>
      </c>
      <c r="J97" s="307">
        <v>40</v>
      </c>
      <c r="K97" s="307">
        <v>30</v>
      </c>
      <c r="L97" s="308">
        <v>8.4</v>
      </c>
      <c r="M97" s="308">
        <v>8.4</v>
      </c>
      <c r="N97" s="308" t="s">
        <v>700</v>
      </c>
      <c r="O97" s="308">
        <v>-3.8</v>
      </c>
      <c r="P97" s="308">
        <v>15.3</v>
      </c>
      <c r="Q97" s="308">
        <v>11.5</v>
      </c>
      <c r="R97" s="207" t="s">
        <v>616</v>
      </c>
    </row>
    <row r="98" spans="1:18" s="57" customFormat="1" ht="12.6" customHeight="1" x14ac:dyDescent="0.15">
      <c r="A98" s="179" t="s">
        <v>392</v>
      </c>
      <c r="B98" s="180" t="s">
        <v>617</v>
      </c>
      <c r="C98" s="307">
        <v>1243</v>
      </c>
      <c r="D98" s="307">
        <v>14</v>
      </c>
      <c r="E98" s="307">
        <v>16</v>
      </c>
      <c r="F98" s="307">
        <v>24</v>
      </c>
      <c r="G98" s="307">
        <v>18</v>
      </c>
      <c r="H98" s="307">
        <v>-2</v>
      </c>
      <c r="I98" s="307">
        <v>6</v>
      </c>
      <c r="J98" s="307">
        <v>1</v>
      </c>
      <c r="K98" s="307">
        <v>5</v>
      </c>
      <c r="L98" s="308">
        <v>11.3</v>
      </c>
      <c r="M98" s="308">
        <v>12.9</v>
      </c>
      <c r="N98" s="308">
        <v>-1.6</v>
      </c>
      <c r="O98" s="308">
        <v>4.8</v>
      </c>
      <c r="P98" s="308">
        <v>0.8</v>
      </c>
      <c r="Q98" s="308">
        <v>4</v>
      </c>
      <c r="R98" s="207" t="s">
        <v>618</v>
      </c>
    </row>
    <row r="99" spans="1:18" s="57" customFormat="1" ht="12.6" customHeight="1" x14ac:dyDescent="0.15">
      <c r="A99" s="179" t="s">
        <v>393</v>
      </c>
      <c r="B99" s="180" t="s">
        <v>619</v>
      </c>
      <c r="C99" s="307">
        <v>1859</v>
      </c>
      <c r="D99" s="307">
        <v>18</v>
      </c>
      <c r="E99" s="307">
        <v>16</v>
      </c>
      <c r="F99" s="307">
        <v>56</v>
      </c>
      <c r="G99" s="307">
        <v>51</v>
      </c>
      <c r="H99" s="307">
        <v>2</v>
      </c>
      <c r="I99" s="307">
        <v>5</v>
      </c>
      <c r="J99" s="307">
        <v>15</v>
      </c>
      <c r="K99" s="307">
        <v>22</v>
      </c>
      <c r="L99" s="308">
        <v>9.6999999999999993</v>
      </c>
      <c r="M99" s="308">
        <v>8.6999999999999993</v>
      </c>
      <c r="N99" s="308">
        <v>1.1000000000000001</v>
      </c>
      <c r="O99" s="308">
        <v>2.7</v>
      </c>
      <c r="P99" s="308">
        <v>8.1</v>
      </c>
      <c r="Q99" s="308">
        <v>11.9</v>
      </c>
      <c r="R99" s="207" t="s">
        <v>620</v>
      </c>
    </row>
    <row r="100" spans="1:18" s="57" customFormat="1" ht="12.6" customHeight="1" x14ac:dyDescent="0.15">
      <c r="A100" s="179" t="s">
        <v>394</v>
      </c>
      <c r="B100" s="180" t="s">
        <v>621</v>
      </c>
      <c r="C100" s="307">
        <v>6358</v>
      </c>
      <c r="D100" s="307">
        <v>77</v>
      </c>
      <c r="E100" s="307">
        <v>58</v>
      </c>
      <c r="F100" s="307">
        <v>233</v>
      </c>
      <c r="G100" s="307">
        <v>203</v>
      </c>
      <c r="H100" s="307">
        <v>19</v>
      </c>
      <c r="I100" s="307">
        <v>30</v>
      </c>
      <c r="J100" s="307">
        <v>16</v>
      </c>
      <c r="K100" s="307">
        <v>65</v>
      </c>
      <c r="L100" s="308">
        <v>12.2</v>
      </c>
      <c r="M100" s="308">
        <v>9.1999999999999993</v>
      </c>
      <c r="N100" s="308">
        <v>3</v>
      </c>
      <c r="O100" s="308">
        <v>4.7</v>
      </c>
      <c r="P100" s="308">
        <v>2.5</v>
      </c>
      <c r="Q100" s="308">
        <v>10.3</v>
      </c>
      <c r="R100" s="207" t="s">
        <v>622</v>
      </c>
    </row>
    <row r="101" spans="1:18" s="57" customFormat="1" ht="12.6" customHeight="1" x14ac:dyDescent="0.15">
      <c r="A101" s="179" t="s">
        <v>395</v>
      </c>
      <c r="B101" s="180" t="s">
        <v>623</v>
      </c>
      <c r="C101" s="307">
        <v>1873</v>
      </c>
      <c r="D101" s="307">
        <v>18</v>
      </c>
      <c r="E101" s="307">
        <v>24</v>
      </c>
      <c r="F101" s="307">
        <v>63</v>
      </c>
      <c r="G101" s="307">
        <v>46</v>
      </c>
      <c r="H101" s="307">
        <v>-6</v>
      </c>
      <c r="I101" s="307">
        <v>17</v>
      </c>
      <c r="J101" s="307">
        <v>13</v>
      </c>
      <c r="K101" s="307">
        <v>24</v>
      </c>
      <c r="L101" s="308">
        <v>9.6999999999999993</v>
      </c>
      <c r="M101" s="308">
        <v>12.9</v>
      </c>
      <c r="N101" s="308">
        <v>-3.2</v>
      </c>
      <c r="O101" s="308">
        <v>9.1</v>
      </c>
      <c r="P101" s="308">
        <v>7</v>
      </c>
      <c r="Q101" s="308">
        <v>12.9</v>
      </c>
      <c r="R101" s="207" t="s">
        <v>624</v>
      </c>
    </row>
    <row r="102" spans="1:18" s="57" customFormat="1" ht="12.6" customHeight="1" x14ac:dyDescent="0.15">
      <c r="A102" s="179" t="s">
        <v>396</v>
      </c>
      <c r="B102" s="180" t="s">
        <v>625</v>
      </c>
      <c r="C102" s="307">
        <v>1146</v>
      </c>
      <c r="D102" s="307">
        <v>8</v>
      </c>
      <c r="E102" s="307">
        <v>16</v>
      </c>
      <c r="F102" s="307">
        <v>32</v>
      </c>
      <c r="G102" s="307">
        <v>34</v>
      </c>
      <c r="H102" s="307">
        <v>-8</v>
      </c>
      <c r="I102" s="307">
        <v>-2</v>
      </c>
      <c r="J102" s="307">
        <v>19</v>
      </c>
      <c r="K102" s="307">
        <v>9</v>
      </c>
      <c r="L102" s="308">
        <v>7</v>
      </c>
      <c r="M102" s="308">
        <v>14</v>
      </c>
      <c r="N102" s="308">
        <v>-7</v>
      </c>
      <c r="O102" s="308">
        <v>-1.8</v>
      </c>
      <c r="P102" s="308">
        <v>16.600000000000001</v>
      </c>
      <c r="Q102" s="308">
        <v>7.9</v>
      </c>
      <c r="R102" s="207" t="s">
        <v>626</v>
      </c>
    </row>
    <row r="103" spans="1:18" s="57" customFormat="1" ht="12.6" customHeight="1" x14ac:dyDescent="0.15">
      <c r="A103" s="179" t="s">
        <v>397</v>
      </c>
      <c r="B103" s="180" t="s">
        <v>627</v>
      </c>
      <c r="C103" s="307">
        <v>1800</v>
      </c>
      <c r="D103" s="307">
        <v>28</v>
      </c>
      <c r="E103" s="307">
        <v>9</v>
      </c>
      <c r="F103" s="307">
        <v>38</v>
      </c>
      <c r="G103" s="307">
        <v>35</v>
      </c>
      <c r="H103" s="307">
        <v>19</v>
      </c>
      <c r="I103" s="307">
        <v>3</v>
      </c>
      <c r="J103" s="307" t="s">
        <v>700</v>
      </c>
      <c r="K103" s="307">
        <v>22</v>
      </c>
      <c r="L103" s="308">
        <v>15.7</v>
      </c>
      <c r="M103" s="308">
        <v>5</v>
      </c>
      <c r="N103" s="308">
        <v>10.6</v>
      </c>
      <c r="O103" s="308">
        <v>1.7</v>
      </c>
      <c r="P103" s="308" t="s">
        <v>700</v>
      </c>
      <c r="Q103" s="308">
        <v>12.3</v>
      </c>
      <c r="R103" s="207" t="s">
        <v>628</v>
      </c>
    </row>
    <row r="104" spans="1:18" s="57" customFormat="1" ht="12.6" customHeight="1" x14ac:dyDescent="0.15">
      <c r="A104" s="179" t="s">
        <v>398</v>
      </c>
      <c r="B104" s="180" t="s">
        <v>629</v>
      </c>
      <c r="C104" s="307">
        <v>4904</v>
      </c>
      <c r="D104" s="307">
        <v>30</v>
      </c>
      <c r="E104" s="307">
        <v>36</v>
      </c>
      <c r="F104" s="307">
        <v>234</v>
      </c>
      <c r="G104" s="307">
        <v>168</v>
      </c>
      <c r="H104" s="307">
        <v>-6</v>
      </c>
      <c r="I104" s="307">
        <v>66</v>
      </c>
      <c r="J104" s="307">
        <v>16</v>
      </c>
      <c r="K104" s="307">
        <v>76</v>
      </c>
      <c r="L104" s="308">
        <v>6.2</v>
      </c>
      <c r="M104" s="308">
        <v>7.4</v>
      </c>
      <c r="N104" s="308">
        <v>-1.2</v>
      </c>
      <c r="O104" s="308">
        <v>13.6</v>
      </c>
      <c r="P104" s="308">
        <v>3.3</v>
      </c>
      <c r="Q104" s="308">
        <v>15.6</v>
      </c>
      <c r="R104" s="207" t="s">
        <v>630</v>
      </c>
    </row>
    <row r="105" spans="1:18" s="57" customFormat="1" ht="12.6" customHeight="1" x14ac:dyDescent="0.15">
      <c r="A105" s="179" t="s">
        <v>399</v>
      </c>
      <c r="B105" s="180" t="s">
        <v>1267</v>
      </c>
      <c r="C105" s="307">
        <v>3380</v>
      </c>
      <c r="D105" s="307">
        <v>30</v>
      </c>
      <c r="E105" s="307">
        <v>48</v>
      </c>
      <c r="F105" s="307">
        <v>91</v>
      </c>
      <c r="G105" s="307">
        <v>80</v>
      </c>
      <c r="H105" s="307">
        <v>-18</v>
      </c>
      <c r="I105" s="307">
        <v>11</v>
      </c>
      <c r="J105" s="307">
        <v>28</v>
      </c>
      <c r="K105" s="307">
        <v>21</v>
      </c>
      <c r="L105" s="308">
        <v>8.9</v>
      </c>
      <c r="M105" s="308">
        <v>14.2</v>
      </c>
      <c r="N105" s="308">
        <v>-5.3</v>
      </c>
      <c r="O105" s="308">
        <v>3.3</v>
      </c>
      <c r="P105" s="308">
        <v>8.3000000000000007</v>
      </c>
      <c r="Q105" s="308">
        <v>6.2</v>
      </c>
      <c r="R105" s="207" t="s">
        <v>1268</v>
      </c>
    </row>
    <row r="106" spans="1:18" s="57" customFormat="1" ht="12.6" customHeight="1" x14ac:dyDescent="0.15">
      <c r="A106" s="179" t="s">
        <v>400</v>
      </c>
      <c r="B106" s="180" t="s">
        <v>632</v>
      </c>
      <c r="C106" s="307">
        <v>2015</v>
      </c>
      <c r="D106" s="307">
        <v>15</v>
      </c>
      <c r="E106" s="307">
        <v>16</v>
      </c>
      <c r="F106" s="307">
        <v>96</v>
      </c>
      <c r="G106" s="307">
        <v>65</v>
      </c>
      <c r="H106" s="307">
        <v>-1</v>
      </c>
      <c r="I106" s="307">
        <v>31</v>
      </c>
      <c r="J106" s="307">
        <v>4</v>
      </c>
      <c r="K106" s="307">
        <v>34</v>
      </c>
      <c r="L106" s="308">
        <v>7.5</v>
      </c>
      <c r="M106" s="308">
        <v>8</v>
      </c>
      <c r="N106" s="308">
        <v>-0.5</v>
      </c>
      <c r="O106" s="308">
        <v>15.5</v>
      </c>
      <c r="P106" s="308">
        <v>2</v>
      </c>
      <c r="Q106" s="308">
        <v>17</v>
      </c>
      <c r="R106" s="207" t="s">
        <v>633</v>
      </c>
    </row>
    <row r="107" spans="1:18" s="57" customFormat="1" ht="12.6" customHeight="1" x14ac:dyDescent="0.15">
      <c r="A107" s="179">
        <v>100</v>
      </c>
      <c r="B107" s="180" t="s">
        <v>634</v>
      </c>
      <c r="C107" s="307">
        <v>1025</v>
      </c>
      <c r="D107" s="307">
        <v>14</v>
      </c>
      <c r="E107" s="307">
        <v>9</v>
      </c>
      <c r="F107" s="307">
        <v>35</v>
      </c>
      <c r="G107" s="307">
        <v>16</v>
      </c>
      <c r="H107" s="307">
        <v>5</v>
      </c>
      <c r="I107" s="307">
        <v>19</v>
      </c>
      <c r="J107" s="307">
        <v>8</v>
      </c>
      <c r="K107" s="307">
        <v>32</v>
      </c>
      <c r="L107" s="308">
        <v>13.9</v>
      </c>
      <c r="M107" s="308">
        <v>8.9</v>
      </c>
      <c r="N107" s="308">
        <v>5</v>
      </c>
      <c r="O107" s="308">
        <v>18.8</v>
      </c>
      <c r="P107" s="308">
        <v>7.9</v>
      </c>
      <c r="Q107" s="308">
        <v>31.7</v>
      </c>
      <c r="R107" s="207" t="s">
        <v>635</v>
      </c>
    </row>
    <row r="108" spans="1:18" s="57" customFormat="1" ht="12.6" customHeight="1" x14ac:dyDescent="0.15">
      <c r="A108" s="179">
        <v>101</v>
      </c>
      <c r="B108" s="180" t="s">
        <v>636</v>
      </c>
      <c r="C108" s="307">
        <v>2497</v>
      </c>
      <c r="D108" s="307">
        <v>16</v>
      </c>
      <c r="E108" s="307">
        <v>22</v>
      </c>
      <c r="F108" s="307">
        <v>80</v>
      </c>
      <c r="G108" s="307">
        <v>69</v>
      </c>
      <c r="H108" s="307">
        <v>-6</v>
      </c>
      <c r="I108" s="307">
        <v>11</v>
      </c>
      <c r="J108" s="307">
        <v>27</v>
      </c>
      <c r="K108" s="307">
        <v>32</v>
      </c>
      <c r="L108" s="308">
        <v>6.4</v>
      </c>
      <c r="M108" s="308">
        <v>8.9</v>
      </c>
      <c r="N108" s="308">
        <v>-2.4</v>
      </c>
      <c r="O108" s="308">
        <v>4.4000000000000004</v>
      </c>
      <c r="P108" s="308">
        <v>10.9</v>
      </c>
      <c r="Q108" s="308">
        <v>12.9</v>
      </c>
      <c r="R108" s="207" t="s">
        <v>637</v>
      </c>
    </row>
    <row r="109" spans="1:18" s="57" customFormat="1" ht="12.6" customHeight="1" x14ac:dyDescent="0.15">
      <c r="A109" s="179">
        <v>102</v>
      </c>
      <c r="B109" s="180" t="s">
        <v>638</v>
      </c>
      <c r="C109" s="307">
        <v>1050</v>
      </c>
      <c r="D109" s="307">
        <v>11</v>
      </c>
      <c r="E109" s="307">
        <v>7</v>
      </c>
      <c r="F109" s="307">
        <v>31</v>
      </c>
      <c r="G109" s="307">
        <v>22</v>
      </c>
      <c r="H109" s="307">
        <v>4</v>
      </c>
      <c r="I109" s="307">
        <v>9</v>
      </c>
      <c r="J109" s="307" t="s">
        <v>700</v>
      </c>
      <c r="K109" s="307">
        <v>13</v>
      </c>
      <c r="L109" s="308">
        <v>10.5</v>
      </c>
      <c r="M109" s="308">
        <v>6.7</v>
      </c>
      <c r="N109" s="308">
        <v>3.8</v>
      </c>
      <c r="O109" s="308">
        <v>8.6</v>
      </c>
      <c r="P109" s="308" t="s">
        <v>700</v>
      </c>
      <c r="Q109" s="308">
        <v>12.5</v>
      </c>
      <c r="R109" s="207" t="s">
        <v>713</v>
      </c>
    </row>
    <row r="110" spans="1:18" s="57" customFormat="1" ht="12.6" customHeight="1" x14ac:dyDescent="0.15">
      <c r="A110" s="179">
        <v>103</v>
      </c>
      <c r="B110" s="180" t="s">
        <v>640</v>
      </c>
      <c r="C110" s="307">
        <v>954</v>
      </c>
      <c r="D110" s="307">
        <v>13</v>
      </c>
      <c r="E110" s="307">
        <v>5</v>
      </c>
      <c r="F110" s="307">
        <v>29</v>
      </c>
      <c r="G110" s="307">
        <v>30</v>
      </c>
      <c r="H110" s="307">
        <v>8</v>
      </c>
      <c r="I110" s="307">
        <v>-1</v>
      </c>
      <c r="J110" s="307">
        <v>-5</v>
      </c>
      <c r="K110" s="307">
        <v>2</v>
      </c>
      <c r="L110" s="308">
        <v>13.6</v>
      </c>
      <c r="M110" s="308">
        <v>5.2</v>
      </c>
      <c r="N110" s="308">
        <v>8.4</v>
      </c>
      <c r="O110" s="308">
        <v>-1</v>
      </c>
      <c r="P110" s="308">
        <v>-5.2</v>
      </c>
      <c r="Q110" s="308">
        <v>2.1</v>
      </c>
      <c r="R110" s="207" t="s">
        <v>641</v>
      </c>
    </row>
    <row r="111" spans="1:18" s="57" customFormat="1" ht="12.6" customHeight="1" x14ac:dyDescent="0.15">
      <c r="A111" s="179">
        <v>104</v>
      </c>
      <c r="B111" s="180" t="s">
        <v>642</v>
      </c>
      <c r="C111" s="307">
        <v>2913</v>
      </c>
      <c r="D111" s="307">
        <v>32</v>
      </c>
      <c r="E111" s="307">
        <v>27</v>
      </c>
      <c r="F111" s="307">
        <v>55</v>
      </c>
      <c r="G111" s="307">
        <v>34</v>
      </c>
      <c r="H111" s="307">
        <v>5</v>
      </c>
      <c r="I111" s="307">
        <v>21</v>
      </c>
      <c r="J111" s="307">
        <v>1</v>
      </c>
      <c r="K111" s="307">
        <v>27</v>
      </c>
      <c r="L111" s="308">
        <v>11</v>
      </c>
      <c r="M111" s="308">
        <v>9.3000000000000007</v>
      </c>
      <c r="N111" s="308">
        <v>1.7</v>
      </c>
      <c r="O111" s="308">
        <v>7.2</v>
      </c>
      <c r="P111" s="308">
        <v>0.3</v>
      </c>
      <c r="Q111" s="308">
        <v>9.3000000000000007</v>
      </c>
      <c r="R111" s="207" t="s">
        <v>643</v>
      </c>
    </row>
    <row r="112" spans="1:18" s="57" customFormat="1" ht="12.6" customHeight="1" x14ac:dyDescent="0.15">
      <c r="A112" s="179">
        <v>105</v>
      </c>
      <c r="B112" s="180" t="s">
        <v>644</v>
      </c>
      <c r="C112" s="307">
        <v>1111</v>
      </c>
      <c r="D112" s="307">
        <v>12</v>
      </c>
      <c r="E112" s="307">
        <v>5</v>
      </c>
      <c r="F112" s="307">
        <v>77</v>
      </c>
      <c r="G112" s="307">
        <v>79</v>
      </c>
      <c r="H112" s="307">
        <v>7</v>
      </c>
      <c r="I112" s="307">
        <v>-2</v>
      </c>
      <c r="J112" s="307">
        <v>10</v>
      </c>
      <c r="K112" s="307">
        <v>15</v>
      </c>
      <c r="L112" s="308">
        <v>10.9</v>
      </c>
      <c r="M112" s="308">
        <v>4.5</v>
      </c>
      <c r="N112" s="308">
        <v>6.3</v>
      </c>
      <c r="O112" s="308">
        <v>-1.8</v>
      </c>
      <c r="P112" s="308">
        <v>9.1</v>
      </c>
      <c r="Q112" s="308">
        <v>13.6</v>
      </c>
      <c r="R112" s="207" t="s">
        <v>645</v>
      </c>
    </row>
    <row r="113" spans="1:18" s="57" customFormat="1" ht="12.6" customHeight="1" x14ac:dyDescent="0.15">
      <c r="A113" s="179">
        <v>106</v>
      </c>
      <c r="B113" s="180" t="s">
        <v>646</v>
      </c>
      <c r="C113" s="307">
        <v>3238</v>
      </c>
      <c r="D113" s="307">
        <v>22</v>
      </c>
      <c r="E113" s="307">
        <v>22</v>
      </c>
      <c r="F113" s="307">
        <v>113</v>
      </c>
      <c r="G113" s="307">
        <v>85</v>
      </c>
      <c r="H113" s="307" t="s">
        <v>700</v>
      </c>
      <c r="I113" s="307">
        <v>28</v>
      </c>
      <c r="J113" s="307">
        <v>28</v>
      </c>
      <c r="K113" s="307">
        <v>56</v>
      </c>
      <c r="L113" s="308">
        <v>6.9</v>
      </c>
      <c r="M113" s="308">
        <v>6.9</v>
      </c>
      <c r="N113" s="308" t="s">
        <v>700</v>
      </c>
      <c r="O113" s="308">
        <v>8.6999999999999993</v>
      </c>
      <c r="P113" s="308">
        <v>8.6999999999999993</v>
      </c>
      <c r="Q113" s="308">
        <v>17.399999999999999</v>
      </c>
      <c r="R113" s="207" t="s">
        <v>647</v>
      </c>
    </row>
    <row r="114" spans="1:18" s="57" customFormat="1" ht="12.6" customHeight="1" x14ac:dyDescent="0.15">
      <c r="A114" s="179">
        <v>107</v>
      </c>
      <c r="B114" s="180" t="s">
        <v>648</v>
      </c>
      <c r="C114" s="307">
        <v>3091</v>
      </c>
      <c r="D114" s="307">
        <v>34</v>
      </c>
      <c r="E114" s="307">
        <v>38</v>
      </c>
      <c r="F114" s="307">
        <v>121</v>
      </c>
      <c r="G114" s="307">
        <v>124</v>
      </c>
      <c r="H114" s="307">
        <v>-4</v>
      </c>
      <c r="I114" s="307">
        <v>-3</v>
      </c>
      <c r="J114" s="307">
        <v>-3</v>
      </c>
      <c r="K114" s="307">
        <v>-10</v>
      </c>
      <c r="L114" s="308">
        <v>11</v>
      </c>
      <c r="M114" s="308">
        <v>12.3</v>
      </c>
      <c r="N114" s="308">
        <v>-1.3</v>
      </c>
      <c r="O114" s="308">
        <v>-1</v>
      </c>
      <c r="P114" s="308">
        <v>-1</v>
      </c>
      <c r="Q114" s="308">
        <v>-3.2</v>
      </c>
      <c r="R114" s="207" t="s">
        <v>649</v>
      </c>
    </row>
    <row r="115" spans="1:18" s="57" customFormat="1" ht="12.6" customHeight="1" x14ac:dyDescent="0.15">
      <c r="A115" s="179">
        <v>108</v>
      </c>
      <c r="B115" s="180" t="s">
        <v>650</v>
      </c>
      <c r="C115" s="307">
        <v>5977</v>
      </c>
      <c r="D115" s="307">
        <v>46</v>
      </c>
      <c r="E115" s="307">
        <v>56</v>
      </c>
      <c r="F115" s="307">
        <v>120</v>
      </c>
      <c r="G115" s="307">
        <v>98</v>
      </c>
      <c r="H115" s="307">
        <v>-10</v>
      </c>
      <c r="I115" s="307">
        <v>22</v>
      </c>
      <c r="J115" s="307">
        <v>15</v>
      </c>
      <c r="K115" s="307">
        <v>27</v>
      </c>
      <c r="L115" s="308">
        <v>7.7</v>
      </c>
      <c r="M115" s="308">
        <v>9.4</v>
      </c>
      <c r="N115" s="308">
        <v>-1.7</v>
      </c>
      <c r="O115" s="308">
        <v>3.7</v>
      </c>
      <c r="P115" s="308">
        <v>2.5</v>
      </c>
      <c r="Q115" s="308">
        <v>4.5</v>
      </c>
      <c r="R115" s="207" t="s">
        <v>651</v>
      </c>
    </row>
    <row r="116" spans="1:18" s="57" customFormat="1" ht="12.6" customHeight="1" x14ac:dyDescent="0.15">
      <c r="A116" s="179">
        <v>109</v>
      </c>
      <c r="B116" s="180" t="s">
        <v>652</v>
      </c>
      <c r="C116" s="307">
        <v>2322</v>
      </c>
      <c r="D116" s="307">
        <v>20</v>
      </c>
      <c r="E116" s="307">
        <v>10</v>
      </c>
      <c r="F116" s="307">
        <v>23</v>
      </c>
      <c r="G116" s="307">
        <v>38</v>
      </c>
      <c r="H116" s="307">
        <v>10</v>
      </c>
      <c r="I116" s="307">
        <v>-15</v>
      </c>
      <c r="J116" s="307">
        <v>8</v>
      </c>
      <c r="K116" s="307">
        <v>3</v>
      </c>
      <c r="L116" s="308">
        <v>8.6</v>
      </c>
      <c r="M116" s="308">
        <v>4.3</v>
      </c>
      <c r="N116" s="308">
        <v>4.3</v>
      </c>
      <c r="O116" s="308">
        <v>-6.5</v>
      </c>
      <c r="P116" s="308">
        <v>3.4</v>
      </c>
      <c r="Q116" s="308">
        <v>1.3</v>
      </c>
      <c r="R116" s="207" t="s">
        <v>653</v>
      </c>
    </row>
    <row r="117" spans="1:18" s="57" customFormat="1" ht="12.6" customHeight="1" x14ac:dyDescent="0.15">
      <c r="A117" s="179">
        <v>110</v>
      </c>
      <c r="B117" s="180" t="s">
        <v>654</v>
      </c>
      <c r="C117" s="307">
        <v>3349</v>
      </c>
      <c r="D117" s="307">
        <v>43</v>
      </c>
      <c r="E117" s="307">
        <v>25</v>
      </c>
      <c r="F117" s="307">
        <v>85</v>
      </c>
      <c r="G117" s="307">
        <v>62</v>
      </c>
      <c r="H117" s="307">
        <v>18</v>
      </c>
      <c r="I117" s="307">
        <v>23</v>
      </c>
      <c r="J117" s="307">
        <v>-5</v>
      </c>
      <c r="K117" s="307">
        <v>36</v>
      </c>
      <c r="L117" s="308">
        <v>12.9</v>
      </c>
      <c r="M117" s="308">
        <v>7.5</v>
      </c>
      <c r="N117" s="308">
        <v>5.4</v>
      </c>
      <c r="O117" s="308">
        <v>6.9</v>
      </c>
      <c r="P117" s="308">
        <v>-1.5</v>
      </c>
      <c r="Q117" s="308">
        <v>10.8</v>
      </c>
      <c r="R117" s="207" t="s">
        <v>655</v>
      </c>
    </row>
    <row r="118" spans="1:18" s="57" customFormat="1" ht="12.6" customHeight="1" x14ac:dyDescent="0.15">
      <c r="A118" s="179">
        <v>111</v>
      </c>
      <c r="B118" s="180" t="s">
        <v>656</v>
      </c>
      <c r="C118" s="307">
        <v>5047</v>
      </c>
      <c r="D118" s="307">
        <v>47</v>
      </c>
      <c r="E118" s="307">
        <v>35</v>
      </c>
      <c r="F118" s="307">
        <v>249</v>
      </c>
      <c r="G118" s="307">
        <v>210</v>
      </c>
      <c r="H118" s="307">
        <v>12</v>
      </c>
      <c r="I118" s="307">
        <v>39</v>
      </c>
      <c r="J118" s="307">
        <v>2</v>
      </c>
      <c r="K118" s="307">
        <v>53</v>
      </c>
      <c r="L118" s="308">
        <v>9.4</v>
      </c>
      <c r="M118" s="308">
        <v>7</v>
      </c>
      <c r="N118" s="308">
        <v>2.4</v>
      </c>
      <c r="O118" s="308">
        <v>7.8</v>
      </c>
      <c r="P118" s="308">
        <v>0.4</v>
      </c>
      <c r="Q118" s="308">
        <v>10.6</v>
      </c>
      <c r="R118" s="207" t="s">
        <v>657</v>
      </c>
    </row>
    <row r="119" spans="1:18" s="57" customFormat="1" ht="12.6" customHeight="1" x14ac:dyDescent="0.15">
      <c r="A119" s="179">
        <v>112</v>
      </c>
      <c r="B119" s="180" t="s">
        <v>658</v>
      </c>
      <c r="C119" s="307">
        <v>996</v>
      </c>
      <c r="D119" s="307">
        <v>8</v>
      </c>
      <c r="E119" s="307">
        <v>5</v>
      </c>
      <c r="F119" s="307">
        <v>20</v>
      </c>
      <c r="G119" s="307">
        <v>18</v>
      </c>
      <c r="H119" s="307">
        <v>3</v>
      </c>
      <c r="I119" s="307">
        <v>2</v>
      </c>
      <c r="J119" s="307" t="s">
        <v>700</v>
      </c>
      <c r="K119" s="307">
        <v>5</v>
      </c>
      <c r="L119" s="308">
        <v>8.1</v>
      </c>
      <c r="M119" s="308">
        <v>5</v>
      </c>
      <c r="N119" s="308">
        <v>3</v>
      </c>
      <c r="O119" s="308">
        <v>2</v>
      </c>
      <c r="P119" s="308" t="s">
        <v>700</v>
      </c>
      <c r="Q119" s="308">
        <v>5</v>
      </c>
      <c r="R119" s="207" t="s">
        <v>659</v>
      </c>
    </row>
    <row r="120" spans="1:18" s="57" customFormat="1" ht="12.6" customHeight="1" x14ac:dyDescent="0.15">
      <c r="A120" s="179">
        <v>113</v>
      </c>
      <c r="B120" s="180" t="s">
        <v>660</v>
      </c>
      <c r="C120" s="307">
        <v>1622</v>
      </c>
      <c r="D120" s="307">
        <v>10</v>
      </c>
      <c r="E120" s="307">
        <v>22</v>
      </c>
      <c r="F120" s="307">
        <v>69</v>
      </c>
      <c r="G120" s="307">
        <v>45</v>
      </c>
      <c r="H120" s="307">
        <v>-12</v>
      </c>
      <c r="I120" s="307">
        <v>24</v>
      </c>
      <c r="J120" s="307">
        <v>-4</v>
      </c>
      <c r="K120" s="307">
        <v>8</v>
      </c>
      <c r="L120" s="308">
        <v>6.2</v>
      </c>
      <c r="M120" s="308">
        <v>13.6</v>
      </c>
      <c r="N120" s="308">
        <v>-7.4</v>
      </c>
      <c r="O120" s="308">
        <v>14.8</v>
      </c>
      <c r="P120" s="308">
        <v>-2.5</v>
      </c>
      <c r="Q120" s="308">
        <v>4.9000000000000004</v>
      </c>
      <c r="R120" s="207" t="s">
        <v>661</v>
      </c>
    </row>
    <row r="121" spans="1:18" s="57" customFormat="1" ht="12.6" customHeight="1" x14ac:dyDescent="0.15">
      <c r="A121" s="179">
        <v>114</v>
      </c>
      <c r="B121" s="180" t="s">
        <v>662</v>
      </c>
      <c r="C121" s="307">
        <v>1892</v>
      </c>
      <c r="D121" s="307">
        <v>12</v>
      </c>
      <c r="E121" s="307">
        <v>14</v>
      </c>
      <c r="F121" s="307">
        <v>191</v>
      </c>
      <c r="G121" s="307">
        <v>211</v>
      </c>
      <c r="H121" s="307">
        <v>-2</v>
      </c>
      <c r="I121" s="307">
        <v>-20</v>
      </c>
      <c r="J121" s="307">
        <v>10</v>
      </c>
      <c r="K121" s="307">
        <v>-12</v>
      </c>
      <c r="L121" s="308">
        <v>6.3</v>
      </c>
      <c r="M121" s="308">
        <v>7.4</v>
      </c>
      <c r="N121" s="308">
        <v>-1.1000000000000001</v>
      </c>
      <c r="O121" s="308">
        <v>-10.5</v>
      </c>
      <c r="P121" s="308">
        <v>5.3</v>
      </c>
      <c r="Q121" s="308">
        <v>-6.3</v>
      </c>
      <c r="R121" s="207" t="s">
        <v>663</v>
      </c>
    </row>
    <row r="122" spans="1:18" s="57" customFormat="1" ht="12.6" customHeight="1" x14ac:dyDescent="0.15">
      <c r="A122" s="179">
        <v>115</v>
      </c>
      <c r="B122" s="180" t="s">
        <v>664</v>
      </c>
      <c r="C122" s="307">
        <v>6960</v>
      </c>
      <c r="D122" s="307">
        <v>65</v>
      </c>
      <c r="E122" s="307">
        <v>62</v>
      </c>
      <c r="F122" s="307">
        <v>328</v>
      </c>
      <c r="G122" s="307">
        <v>303</v>
      </c>
      <c r="H122" s="307">
        <v>3</v>
      </c>
      <c r="I122" s="307">
        <v>25</v>
      </c>
      <c r="J122" s="307">
        <v>3</v>
      </c>
      <c r="K122" s="307">
        <v>31</v>
      </c>
      <c r="L122" s="308">
        <v>9.4</v>
      </c>
      <c r="M122" s="308">
        <v>8.9</v>
      </c>
      <c r="N122" s="308">
        <v>0.4</v>
      </c>
      <c r="O122" s="308">
        <v>3.6</v>
      </c>
      <c r="P122" s="308">
        <v>0.4</v>
      </c>
      <c r="Q122" s="308">
        <v>4.5</v>
      </c>
      <c r="R122" s="207" t="s">
        <v>665</v>
      </c>
    </row>
    <row r="123" spans="1:18" s="57" customFormat="1" ht="12.6" customHeight="1" x14ac:dyDescent="0.15">
      <c r="A123" s="179">
        <v>116</v>
      </c>
      <c r="B123" s="180" t="s">
        <v>666</v>
      </c>
      <c r="C123" s="307">
        <v>3083</v>
      </c>
      <c r="D123" s="307">
        <v>30</v>
      </c>
      <c r="E123" s="307">
        <v>18</v>
      </c>
      <c r="F123" s="307">
        <v>86</v>
      </c>
      <c r="G123" s="307">
        <v>54</v>
      </c>
      <c r="H123" s="307">
        <v>12</v>
      </c>
      <c r="I123" s="307">
        <v>32</v>
      </c>
      <c r="J123" s="307">
        <v>2</v>
      </c>
      <c r="K123" s="307">
        <v>46</v>
      </c>
      <c r="L123" s="308">
        <v>9.8000000000000007</v>
      </c>
      <c r="M123" s="308">
        <v>5.9</v>
      </c>
      <c r="N123" s="308">
        <v>3.9</v>
      </c>
      <c r="O123" s="308">
        <v>10.5</v>
      </c>
      <c r="P123" s="308">
        <v>0.7</v>
      </c>
      <c r="Q123" s="308">
        <v>15</v>
      </c>
      <c r="R123" s="207" t="s">
        <v>667</v>
      </c>
    </row>
    <row r="124" spans="1:18" s="57" customFormat="1" ht="12.6" customHeight="1" x14ac:dyDescent="0.15">
      <c r="A124" s="179">
        <v>117</v>
      </c>
      <c r="B124" s="180" t="s">
        <v>668</v>
      </c>
      <c r="C124" s="307">
        <v>1420</v>
      </c>
      <c r="D124" s="307">
        <v>20</v>
      </c>
      <c r="E124" s="307">
        <v>7</v>
      </c>
      <c r="F124" s="307">
        <v>19</v>
      </c>
      <c r="G124" s="307">
        <v>11</v>
      </c>
      <c r="H124" s="307">
        <v>13</v>
      </c>
      <c r="I124" s="307">
        <v>8</v>
      </c>
      <c r="J124" s="307">
        <v>1</v>
      </c>
      <c r="K124" s="307">
        <v>22</v>
      </c>
      <c r="L124" s="308">
        <v>14.2</v>
      </c>
      <c r="M124" s="308">
        <v>5</v>
      </c>
      <c r="N124" s="308">
        <v>9.1999999999999993</v>
      </c>
      <c r="O124" s="308">
        <v>5.7</v>
      </c>
      <c r="P124" s="308">
        <v>0.7</v>
      </c>
      <c r="Q124" s="308">
        <v>15.6</v>
      </c>
      <c r="R124" s="207" t="s">
        <v>669</v>
      </c>
    </row>
    <row r="125" spans="1:18" s="57" customFormat="1" ht="12.6" customHeight="1" x14ac:dyDescent="0.2">
      <c r="A125" s="309">
        <v>118</v>
      </c>
      <c r="B125" s="169" t="s">
        <v>1284</v>
      </c>
      <c r="C125" s="310">
        <v>787</v>
      </c>
      <c r="D125" s="310">
        <v>11</v>
      </c>
      <c r="E125" s="310">
        <v>3</v>
      </c>
      <c r="F125" s="310">
        <v>17</v>
      </c>
      <c r="G125" s="310">
        <v>10</v>
      </c>
      <c r="H125" s="310">
        <v>8</v>
      </c>
      <c r="I125" s="310">
        <v>7</v>
      </c>
      <c r="J125" s="310">
        <v>-2</v>
      </c>
      <c r="K125" s="310">
        <v>13</v>
      </c>
      <c r="L125" s="311">
        <v>14.1</v>
      </c>
      <c r="M125" s="311">
        <v>3.8</v>
      </c>
      <c r="N125" s="311">
        <v>10.199999999999999</v>
      </c>
      <c r="O125" s="311">
        <v>9</v>
      </c>
      <c r="P125" s="311">
        <v>-2.6</v>
      </c>
      <c r="Q125" s="311">
        <v>16.7</v>
      </c>
      <c r="R125" s="193" t="s">
        <v>1295</v>
      </c>
    </row>
    <row r="126" spans="1:18" s="118" customFormat="1" ht="12.6" customHeight="1" x14ac:dyDescent="0.2">
      <c r="R126" s="338"/>
    </row>
    <row r="127" spans="1:18" s="52" customFormat="1" ht="12.6" customHeight="1" x14ac:dyDescent="0.2">
      <c r="A127" s="698" t="s">
        <v>670</v>
      </c>
      <c r="B127" s="698"/>
      <c r="C127" s="98">
        <v>537533</v>
      </c>
      <c r="D127" s="98">
        <v>4695</v>
      </c>
      <c r="E127" s="98">
        <v>4563</v>
      </c>
      <c r="F127" s="98">
        <v>18729</v>
      </c>
      <c r="G127" s="98">
        <v>16183</v>
      </c>
      <c r="H127" s="98">
        <v>132</v>
      </c>
      <c r="I127" s="98">
        <v>2546</v>
      </c>
      <c r="J127" s="98">
        <v>708</v>
      </c>
      <c r="K127" s="98">
        <v>3386</v>
      </c>
      <c r="L127" s="312">
        <v>8.8000000000000007</v>
      </c>
      <c r="M127" s="312">
        <v>8.5</v>
      </c>
      <c r="N127" s="312">
        <v>0.2</v>
      </c>
      <c r="O127" s="312">
        <v>4.8</v>
      </c>
      <c r="P127" s="312">
        <v>1.3</v>
      </c>
      <c r="Q127" s="312">
        <v>6.3</v>
      </c>
      <c r="R127" s="339" t="s">
        <v>1067</v>
      </c>
    </row>
    <row r="128" spans="1:18" ht="12.6" customHeight="1" x14ac:dyDescent="0.2">
      <c r="A128" s="700"/>
      <c r="B128" s="700"/>
      <c r="C128" s="171"/>
      <c r="D128" s="171"/>
      <c r="E128" s="171"/>
      <c r="F128" s="171"/>
      <c r="G128" s="171"/>
      <c r="H128" s="171"/>
      <c r="I128" s="171"/>
      <c r="J128" s="171"/>
      <c r="K128" s="171"/>
      <c r="L128" s="274"/>
      <c r="M128" s="274"/>
      <c r="N128" s="274"/>
      <c r="O128" s="274"/>
      <c r="P128" s="274"/>
      <c r="Q128" s="274"/>
      <c r="R128" s="193"/>
    </row>
    <row r="129" spans="1:18" ht="12.6" customHeight="1" x14ac:dyDescent="0.2">
      <c r="A129" s="703"/>
      <c r="B129" s="703"/>
      <c r="C129" s="171"/>
      <c r="D129" s="171"/>
      <c r="E129" s="171"/>
      <c r="F129" s="171"/>
      <c r="G129" s="171"/>
      <c r="H129" s="171"/>
      <c r="I129" s="171"/>
      <c r="J129" s="171"/>
      <c r="K129" s="171"/>
      <c r="L129" s="274"/>
      <c r="M129" s="274"/>
      <c r="N129" s="274"/>
      <c r="O129" s="274"/>
      <c r="P129" s="274"/>
      <c r="Q129" s="274"/>
      <c r="R129" s="193"/>
    </row>
    <row r="130" spans="1:18" ht="12.6" customHeight="1" x14ac:dyDescent="0.2">
      <c r="A130" s="701" t="s">
        <v>1216</v>
      </c>
      <c r="B130" s="701"/>
      <c r="C130" s="186"/>
      <c r="D130" s="186"/>
      <c r="E130" s="186"/>
      <c r="F130" s="186"/>
      <c r="G130" s="186"/>
      <c r="H130" s="186"/>
      <c r="I130" s="186"/>
      <c r="J130" s="186"/>
      <c r="K130" s="186"/>
      <c r="L130" s="317"/>
      <c r="M130" s="317"/>
      <c r="N130" s="317"/>
      <c r="O130" s="317"/>
      <c r="P130" s="317"/>
      <c r="Q130" s="317"/>
      <c r="R130" s="198" t="s">
        <v>1219</v>
      </c>
    </row>
    <row r="131" spans="1:18" ht="12.6" customHeight="1" x14ac:dyDescent="0.2">
      <c r="A131" s="702" t="s">
        <v>672</v>
      </c>
      <c r="B131" s="702"/>
      <c r="C131" s="307">
        <v>36658</v>
      </c>
      <c r="D131" s="319">
        <v>367</v>
      </c>
      <c r="E131" s="319">
        <v>327</v>
      </c>
      <c r="F131" s="307">
        <v>1167</v>
      </c>
      <c r="G131" s="307">
        <v>976</v>
      </c>
      <c r="H131" s="319">
        <v>40</v>
      </c>
      <c r="I131" s="319">
        <v>191</v>
      </c>
      <c r="J131" s="319">
        <v>124</v>
      </c>
      <c r="K131" s="319">
        <v>355</v>
      </c>
      <c r="L131" s="320">
        <v>10.1</v>
      </c>
      <c r="M131" s="320">
        <v>9</v>
      </c>
      <c r="N131" s="320">
        <v>1.1000000000000001</v>
      </c>
      <c r="O131" s="320">
        <v>5.2</v>
      </c>
      <c r="P131" s="320">
        <v>3.4</v>
      </c>
      <c r="Q131" s="320">
        <v>9.6999999999999993</v>
      </c>
      <c r="R131" s="191" t="s">
        <v>673</v>
      </c>
    </row>
    <row r="132" spans="1:18" ht="12.6" customHeight="1" x14ac:dyDescent="0.2">
      <c r="A132" s="702" t="s">
        <v>674</v>
      </c>
      <c r="B132" s="702"/>
      <c r="C132" s="307">
        <v>105999</v>
      </c>
      <c r="D132" s="307">
        <v>938</v>
      </c>
      <c r="E132" s="307">
        <v>886</v>
      </c>
      <c r="F132" s="307">
        <v>3830</v>
      </c>
      <c r="G132" s="307">
        <v>3389</v>
      </c>
      <c r="H132" s="319">
        <v>52</v>
      </c>
      <c r="I132" s="319">
        <v>441</v>
      </c>
      <c r="J132" s="319">
        <v>237</v>
      </c>
      <c r="K132" s="319">
        <v>730</v>
      </c>
      <c r="L132" s="320">
        <v>8.9</v>
      </c>
      <c r="M132" s="320">
        <v>8.4</v>
      </c>
      <c r="N132" s="321">
        <v>0.5</v>
      </c>
      <c r="O132" s="320">
        <v>4.2</v>
      </c>
      <c r="P132" s="320">
        <v>2.2000000000000002</v>
      </c>
      <c r="Q132" s="320">
        <v>6.9</v>
      </c>
      <c r="R132" s="191" t="s">
        <v>675</v>
      </c>
    </row>
    <row r="133" spans="1:18" ht="12.6" customHeight="1" x14ac:dyDescent="0.2">
      <c r="A133" s="702" t="s">
        <v>676</v>
      </c>
      <c r="B133" s="702"/>
      <c r="C133" s="307">
        <v>77083</v>
      </c>
      <c r="D133" s="319">
        <v>635</v>
      </c>
      <c r="E133" s="319">
        <v>645</v>
      </c>
      <c r="F133" s="307">
        <v>3160</v>
      </c>
      <c r="G133" s="307">
        <v>2560</v>
      </c>
      <c r="H133" s="319">
        <v>-10</v>
      </c>
      <c r="I133" s="319">
        <v>600</v>
      </c>
      <c r="J133" s="319">
        <v>213</v>
      </c>
      <c r="K133" s="319">
        <v>803</v>
      </c>
      <c r="L133" s="320">
        <v>8.3000000000000007</v>
      </c>
      <c r="M133" s="320">
        <v>8.4</v>
      </c>
      <c r="N133" s="320">
        <v>-0.1</v>
      </c>
      <c r="O133" s="320">
        <v>7.8</v>
      </c>
      <c r="P133" s="320">
        <v>2.8</v>
      </c>
      <c r="Q133" s="320">
        <v>10.5</v>
      </c>
      <c r="R133" s="191" t="s">
        <v>677</v>
      </c>
    </row>
    <row r="134" spans="1:18" ht="12.6" customHeight="1" x14ac:dyDescent="0.2">
      <c r="A134" s="702" t="s">
        <v>256</v>
      </c>
      <c r="B134" s="702"/>
      <c r="C134" s="307">
        <v>106357</v>
      </c>
      <c r="D134" s="319">
        <v>795</v>
      </c>
      <c r="E134" s="307">
        <v>1028</v>
      </c>
      <c r="F134" s="307">
        <v>3386</v>
      </c>
      <c r="G134" s="307">
        <v>2934</v>
      </c>
      <c r="H134" s="319">
        <v>-233</v>
      </c>
      <c r="I134" s="319">
        <v>452</v>
      </c>
      <c r="J134" s="319">
        <v>-272</v>
      </c>
      <c r="K134" s="319">
        <v>-53</v>
      </c>
      <c r="L134" s="320">
        <v>7.5</v>
      </c>
      <c r="M134" s="320">
        <v>9.6999999999999993</v>
      </c>
      <c r="N134" s="320">
        <v>-2.2000000000000002</v>
      </c>
      <c r="O134" s="320">
        <v>4.2</v>
      </c>
      <c r="P134" s="320">
        <v>-2.6</v>
      </c>
      <c r="Q134" s="320">
        <v>-0.5</v>
      </c>
      <c r="R134" s="191" t="s">
        <v>257</v>
      </c>
    </row>
    <row r="135" spans="1:18" ht="12.6" customHeight="1" x14ac:dyDescent="0.2">
      <c r="A135" s="702" t="s">
        <v>678</v>
      </c>
      <c r="B135" s="702"/>
      <c r="C135" s="307">
        <v>50872</v>
      </c>
      <c r="D135" s="319">
        <v>512</v>
      </c>
      <c r="E135" s="319">
        <v>407</v>
      </c>
      <c r="F135" s="307">
        <v>1405</v>
      </c>
      <c r="G135" s="307">
        <v>1311</v>
      </c>
      <c r="H135" s="319">
        <v>105</v>
      </c>
      <c r="I135" s="319">
        <v>94</v>
      </c>
      <c r="J135" s="319">
        <v>139</v>
      </c>
      <c r="K135" s="319">
        <v>338</v>
      </c>
      <c r="L135" s="320">
        <v>10.1</v>
      </c>
      <c r="M135" s="320">
        <v>8</v>
      </c>
      <c r="N135" s="320">
        <v>2.1</v>
      </c>
      <c r="O135" s="320">
        <v>1.9</v>
      </c>
      <c r="P135" s="320">
        <v>2.7</v>
      </c>
      <c r="Q135" s="320">
        <v>6.7</v>
      </c>
      <c r="R135" s="191" t="s">
        <v>679</v>
      </c>
    </row>
    <row r="136" spans="1:18" ht="12.6" customHeight="1" x14ac:dyDescent="0.2">
      <c r="A136" s="702" t="s">
        <v>680</v>
      </c>
      <c r="B136" s="702"/>
      <c r="C136" s="307">
        <v>55054</v>
      </c>
      <c r="D136" s="319">
        <v>501</v>
      </c>
      <c r="E136" s="319">
        <v>425</v>
      </c>
      <c r="F136" s="307">
        <v>2214</v>
      </c>
      <c r="G136" s="307">
        <v>1973</v>
      </c>
      <c r="H136" s="319">
        <v>76</v>
      </c>
      <c r="I136" s="319">
        <v>241</v>
      </c>
      <c r="J136" s="319">
        <v>68</v>
      </c>
      <c r="K136" s="319">
        <v>385</v>
      </c>
      <c r="L136" s="320">
        <v>9.1</v>
      </c>
      <c r="M136" s="320">
        <v>7.7</v>
      </c>
      <c r="N136" s="320">
        <v>1.4</v>
      </c>
      <c r="O136" s="321">
        <v>4.4000000000000004</v>
      </c>
      <c r="P136" s="320">
        <v>1.2</v>
      </c>
      <c r="Q136" s="320">
        <v>7</v>
      </c>
      <c r="R136" s="191" t="s">
        <v>681</v>
      </c>
    </row>
    <row r="137" spans="1:18" ht="12.6" customHeight="1" x14ac:dyDescent="0.2">
      <c r="A137" s="702" t="s">
        <v>682</v>
      </c>
      <c r="B137" s="702"/>
      <c r="C137" s="307">
        <v>20892</v>
      </c>
      <c r="D137" s="319">
        <v>208</v>
      </c>
      <c r="E137" s="319">
        <v>165</v>
      </c>
      <c r="F137" s="319">
        <v>911</v>
      </c>
      <c r="G137" s="319">
        <v>814</v>
      </c>
      <c r="H137" s="319">
        <v>43</v>
      </c>
      <c r="I137" s="319">
        <v>97</v>
      </c>
      <c r="J137" s="319">
        <v>26</v>
      </c>
      <c r="K137" s="319">
        <v>166</v>
      </c>
      <c r="L137" s="320">
        <v>10</v>
      </c>
      <c r="M137" s="320">
        <v>7.9</v>
      </c>
      <c r="N137" s="320">
        <v>2.1</v>
      </c>
      <c r="O137" s="320">
        <v>4.7</v>
      </c>
      <c r="P137" s="320">
        <v>1.2</v>
      </c>
      <c r="Q137" s="320">
        <v>8</v>
      </c>
      <c r="R137" s="191" t="s">
        <v>683</v>
      </c>
    </row>
    <row r="138" spans="1:18" ht="12.6" customHeight="1" x14ac:dyDescent="0.2">
      <c r="A138" s="702" t="s">
        <v>684</v>
      </c>
      <c r="B138" s="702"/>
      <c r="C138" s="307">
        <v>84618</v>
      </c>
      <c r="D138" s="319">
        <v>739</v>
      </c>
      <c r="E138" s="319">
        <v>680</v>
      </c>
      <c r="F138" s="307">
        <v>2656</v>
      </c>
      <c r="G138" s="307">
        <v>2226</v>
      </c>
      <c r="H138" s="319">
        <v>59</v>
      </c>
      <c r="I138" s="319">
        <v>430</v>
      </c>
      <c r="J138" s="319">
        <v>173</v>
      </c>
      <c r="K138" s="319">
        <v>662</v>
      </c>
      <c r="L138" s="320">
        <v>8.8000000000000007</v>
      </c>
      <c r="M138" s="320">
        <v>8.1</v>
      </c>
      <c r="N138" s="320">
        <v>0.7</v>
      </c>
      <c r="O138" s="320">
        <v>5.0999999999999996</v>
      </c>
      <c r="P138" s="321">
        <v>2.1</v>
      </c>
      <c r="Q138" s="320">
        <v>7.9</v>
      </c>
      <c r="R138" s="191" t="s">
        <v>685</v>
      </c>
    </row>
    <row r="139" spans="1:18" ht="12.6" customHeight="1" x14ac:dyDescent="0.2">
      <c r="A139" s="703"/>
      <c r="B139" s="703"/>
      <c r="C139" s="200"/>
      <c r="D139" s="200"/>
      <c r="E139" s="200"/>
      <c r="F139" s="200"/>
      <c r="G139" s="200"/>
      <c r="H139" s="200"/>
      <c r="I139" s="200"/>
      <c r="J139" s="200"/>
      <c r="K139" s="200"/>
      <c r="L139" s="322"/>
      <c r="M139" s="322"/>
      <c r="N139" s="322"/>
      <c r="O139" s="322"/>
      <c r="P139" s="322"/>
      <c r="Q139" s="322"/>
      <c r="R139" s="191"/>
    </row>
    <row r="140" spans="1:18" ht="12.6" customHeight="1" x14ac:dyDescent="0.2">
      <c r="A140" s="704" t="s">
        <v>715</v>
      </c>
      <c r="B140" s="704"/>
      <c r="C140" s="324">
        <v>20788</v>
      </c>
      <c r="D140" s="324">
        <v>177</v>
      </c>
      <c r="E140" s="324">
        <v>158</v>
      </c>
      <c r="F140" s="324">
        <v>442</v>
      </c>
      <c r="G140" s="324">
        <v>453</v>
      </c>
      <c r="H140" s="325">
        <v>19</v>
      </c>
      <c r="I140" s="324">
        <v>-11</v>
      </c>
      <c r="J140" s="324">
        <v>155</v>
      </c>
      <c r="K140" s="324">
        <v>163</v>
      </c>
      <c r="L140" s="326">
        <v>8.5</v>
      </c>
      <c r="M140" s="326">
        <v>7.6</v>
      </c>
      <c r="N140" s="327">
        <v>0.9</v>
      </c>
      <c r="O140" s="326">
        <v>-0.5</v>
      </c>
      <c r="P140" s="326">
        <v>7.5</v>
      </c>
      <c r="Q140" s="326">
        <v>7.9</v>
      </c>
      <c r="R140" s="340" t="s">
        <v>716</v>
      </c>
    </row>
    <row r="141" spans="1:18" ht="12.6" customHeight="1" x14ac:dyDescent="0.2">
      <c r="A141" s="703"/>
      <c r="B141" s="703"/>
      <c r="C141" s="171"/>
      <c r="D141" s="171"/>
      <c r="E141" s="171"/>
      <c r="F141" s="171"/>
      <c r="G141" s="171"/>
      <c r="H141" s="171"/>
      <c r="I141" s="171"/>
      <c r="J141" s="171"/>
      <c r="K141" s="171"/>
      <c r="L141" s="274"/>
      <c r="M141" s="274"/>
      <c r="N141" s="274"/>
      <c r="O141" s="274"/>
      <c r="P141" s="274"/>
      <c r="Q141" s="274"/>
      <c r="R141" s="193"/>
    </row>
    <row r="142" spans="1:18" ht="12.6" customHeight="1" x14ac:dyDescent="0.2">
      <c r="A142" s="701" t="s">
        <v>1217</v>
      </c>
      <c r="B142" s="701"/>
      <c r="C142" s="171"/>
      <c r="D142" s="171"/>
      <c r="E142" s="171"/>
      <c r="F142" s="171"/>
      <c r="G142" s="171"/>
      <c r="H142" s="171"/>
      <c r="I142" s="171"/>
      <c r="J142" s="171"/>
      <c r="K142" s="171"/>
      <c r="L142" s="274"/>
      <c r="M142" s="274"/>
      <c r="N142" s="274"/>
      <c r="O142" s="274"/>
      <c r="P142" s="274"/>
      <c r="Q142" s="274"/>
      <c r="R142" s="198" t="s">
        <v>1220</v>
      </c>
    </row>
    <row r="143" spans="1:18" ht="12.6" customHeight="1" x14ac:dyDescent="0.2">
      <c r="A143" s="701" t="s">
        <v>1218</v>
      </c>
      <c r="B143" s="701"/>
      <c r="C143" s="171"/>
      <c r="D143" s="171"/>
      <c r="E143" s="171"/>
      <c r="F143" s="171"/>
      <c r="G143" s="171"/>
      <c r="H143" s="171"/>
      <c r="I143" s="171"/>
      <c r="J143" s="171"/>
      <c r="K143" s="171"/>
      <c r="L143" s="274"/>
      <c r="M143" s="274"/>
      <c r="N143" s="274"/>
      <c r="O143" s="274"/>
      <c r="P143" s="274"/>
      <c r="Q143" s="274"/>
      <c r="R143" s="198" t="s">
        <v>1221</v>
      </c>
    </row>
    <row r="144" spans="1:18" ht="12.6" customHeight="1" x14ac:dyDescent="0.2">
      <c r="A144" s="702" t="s">
        <v>549</v>
      </c>
      <c r="B144" s="702"/>
      <c r="C144" s="307">
        <v>16454</v>
      </c>
      <c r="D144" s="319">
        <v>154</v>
      </c>
      <c r="E144" s="319">
        <v>146</v>
      </c>
      <c r="F144" s="319">
        <v>467</v>
      </c>
      <c r="G144" s="319">
        <v>412</v>
      </c>
      <c r="H144" s="319">
        <v>8</v>
      </c>
      <c r="I144" s="319">
        <v>55</v>
      </c>
      <c r="J144" s="319">
        <v>67</v>
      </c>
      <c r="K144" s="319">
        <v>130</v>
      </c>
      <c r="L144" s="321">
        <v>9.4</v>
      </c>
      <c r="M144" s="321">
        <v>8.9</v>
      </c>
      <c r="N144" s="321">
        <v>0.5</v>
      </c>
      <c r="O144" s="321">
        <v>3.4</v>
      </c>
      <c r="P144" s="321">
        <v>4.0999999999999996</v>
      </c>
      <c r="Q144" s="321">
        <v>7.9</v>
      </c>
      <c r="R144" s="191" t="s">
        <v>686</v>
      </c>
    </row>
    <row r="145" spans="1:18" ht="12.6" customHeight="1" x14ac:dyDescent="0.2">
      <c r="A145" s="702" t="s">
        <v>621</v>
      </c>
      <c r="B145" s="702"/>
      <c r="C145" s="307">
        <v>16579</v>
      </c>
      <c r="D145" s="319">
        <v>179</v>
      </c>
      <c r="E145" s="319">
        <v>134</v>
      </c>
      <c r="F145" s="319">
        <v>568</v>
      </c>
      <c r="G145" s="319">
        <v>485</v>
      </c>
      <c r="H145" s="319">
        <v>45</v>
      </c>
      <c r="I145" s="319">
        <v>83</v>
      </c>
      <c r="J145" s="319">
        <v>46</v>
      </c>
      <c r="K145" s="319">
        <v>174</v>
      </c>
      <c r="L145" s="321">
        <v>10.9</v>
      </c>
      <c r="M145" s="321">
        <v>8.1</v>
      </c>
      <c r="N145" s="321">
        <v>2.7</v>
      </c>
      <c r="O145" s="321">
        <v>5</v>
      </c>
      <c r="P145" s="321">
        <v>2.8</v>
      </c>
      <c r="Q145" s="321">
        <v>10.6</v>
      </c>
      <c r="R145" s="191" t="s">
        <v>622</v>
      </c>
    </row>
    <row r="146" spans="1:18" ht="12.6" customHeight="1" x14ac:dyDescent="0.2">
      <c r="A146" s="702" t="s">
        <v>569</v>
      </c>
      <c r="B146" s="702"/>
      <c r="C146" s="307">
        <v>9727</v>
      </c>
      <c r="D146" s="319">
        <v>79</v>
      </c>
      <c r="E146" s="319">
        <v>82</v>
      </c>
      <c r="F146" s="319">
        <v>336</v>
      </c>
      <c r="G146" s="319">
        <v>294</v>
      </c>
      <c r="H146" s="319">
        <v>-3</v>
      </c>
      <c r="I146" s="319">
        <v>42</v>
      </c>
      <c r="J146" s="319">
        <v>34</v>
      </c>
      <c r="K146" s="319">
        <v>73</v>
      </c>
      <c r="L146" s="321">
        <v>8.1999999999999993</v>
      </c>
      <c r="M146" s="321">
        <v>8.5</v>
      </c>
      <c r="N146" s="321">
        <v>-0.3</v>
      </c>
      <c r="O146" s="321">
        <v>4.3</v>
      </c>
      <c r="P146" s="321">
        <v>3.5</v>
      </c>
      <c r="Q146" s="321">
        <v>7.5</v>
      </c>
      <c r="R146" s="191" t="s">
        <v>570</v>
      </c>
    </row>
    <row r="147" spans="1:18" ht="12.6" customHeight="1" x14ac:dyDescent="0.2">
      <c r="A147" s="702" t="s">
        <v>559</v>
      </c>
      <c r="B147" s="702"/>
      <c r="C147" s="307">
        <v>68405</v>
      </c>
      <c r="D147" s="319">
        <v>567</v>
      </c>
      <c r="E147" s="319">
        <v>598</v>
      </c>
      <c r="F147" s="307">
        <v>2663</v>
      </c>
      <c r="G147" s="307">
        <v>2321</v>
      </c>
      <c r="H147" s="319">
        <v>-31</v>
      </c>
      <c r="I147" s="319">
        <v>342</v>
      </c>
      <c r="J147" s="319">
        <v>125</v>
      </c>
      <c r="K147" s="319">
        <v>436</v>
      </c>
      <c r="L147" s="321">
        <v>8.3000000000000007</v>
      </c>
      <c r="M147" s="321">
        <v>8.8000000000000007</v>
      </c>
      <c r="N147" s="321">
        <v>-0.5</v>
      </c>
      <c r="O147" s="321">
        <v>5</v>
      </c>
      <c r="P147" s="321">
        <v>1.8</v>
      </c>
      <c r="Q147" s="321">
        <v>6.4</v>
      </c>
      <c r="R147" s="191" t="s">
        <v>560</v>
      </c>
    </row>
    <row r="148" spans="1:18" ht="12.6" customHeight="1" x14ac:dyDescent="0.2">
      <c r="A148" s="702" t="s">
        <v>541</v>
      </c>
      <c r="B148" s="702"/>
      <c r="C148" s="307">
        <v>20415</v>
      </c>
      <c r="D148" s="319">
        <v>208</v>
      </c>
      <c r="E148" s="319">
        <v>183</v>
      </c>
      <c r="F148" s="319">
        <v>690</v>
      </c>
      <c r="G148" s="319">
        <v>602</v>
      </c>
      <c r="H148" s="319">
        <v>25</v>
      </c>
      <c r="I148" s="319">
        <v>88</v>
      </c>
      <c r="J148" s="319">
        <v>61</v>
      </c>
      <c r="K148" s="319">
        <v>174</v>
      </c>
      <c r="L148" s="321">
        <v>10.199999999999999</v>
      </c>
      <c r="M148" s="321">
        <v>9</v>
      </c>
      <c r="N148" s="321">
        <v>1.2</v>
      </c>
      <c r="O148" s="321">
        <v>4.3</v>
      </c>
      <c r="P148" s="321">
        <v>3</v>
      </c>
      <c r="Q148" s="321">
        <v>8.6</v>
      </c>
      <c r="R148" s="191" t="s">
        <v>541</v>
      </c>
    </row>
    <row r="149" spans="1:18" ht="12.6" customHeight="1" x14ac:dyDescent="0.2">
      <c r="A149" s="702" t="s">
        <v>1281</v>
      </c>
      <c r="B149" s="702"/>
      <c r="C149" s="307">
        <v>8980</v>
      </c>
      <c r="D149" s="319">
        <v>98</v>
      </c>
      <c r="E149" s="319">
        <v>57</v>
      </c>
      <c r="F149" s="319">
        <v>191</v>
      </c>
      <c r="G149" s="319">
        <v>174</v>
      </c>
      <c r="H149" s="319">
        <v>41</v>
      </c>
      <c r="I149" s="319">
        <v>17</v>
      </c>
      <c r="J149" s="319">
        <v>15</v>
      </c>
      <c r="K149" s="319">
        <v>73</v>
      </c>
      <c r="L149" s="321">
        <v>11</v>
      </c>
      <c r="M149" s="321">
        <v>6.4</v>
      </c>
      <c r="N149" s="321">
        <v>4.5999999999999996</v>
      </c>
      <c r="O149" s="321">
        <v>1.9</v>
      </c>
      <c r="P149" s="321">
        <v>1.7</v>
      </c>
      <c r="Q149" s="321">
        <v>8.1999999999999993</v>
      </c>
      <c r="R149" s="191" t="s">
        <v>1291</v>
      </c>
    </row>
    <row r="150" spans="1:18" s="35" customFormat="1" ht="12.6" customHeight="1" x14ac:dyDescent="0.2">
      <c r="A150" s="704" t="s">
        <v>687</v>
      </c>
      <c r="B150" s="704"/>
      <c r="C150" s="324">
        <v>140560</v>
      </c>
      <c r="D150" s="324">
        <v>1285</v>
      </c>
      <c r="E150" s="324">
        <v>1200</v>
      </c>
      <c r="F150" s="324">
        <v>4915</v>
      </c>
      <c r="G150" s="324">
        <v>4288</v>
      </c>
      <c r="H150" s="324">
        <v>85</v>
      </c>
      <c r="I150" s="324">
        <v>627</v>
      </c>
      <c r="J150" s="328">
        <v>348</v>
      </c>
      <c r="K150" s="324">
        <v>1060</v>
      </c>
      <c r="L150" s="329">
        <v>9.1999999999999993</v>
      </c>
      <c r="M150" s="329">
        <v>8.6</v>
      </c>
      <c r="N150" s="329">
        <v>0.6</v>
      </c>
      <c r="O150" s="329">
        <v>4.5</v>
      </c>
      <c r="P150" s="330">
        <v>2.5</v>
      </c>
      <c r="Q150" s="329">
        <v>7.6</v>
      </c>
      <c r="R150" s="198" t="s">
        <v>688</v>
      </c>
    </row>
    <row r="151" spans="1:18" ht="12.6" customHeight="1" x14ac:dyDescent="0.2">
      <c r="A151" s="703"/>
      <c r="B151" s="703"/>
      <c r="C151" s="331"/>
      <c r="D151" s="331"/>
      <c r="E151" s="331"/>
      <c r="F151" s="331"/>
      <c r="G151" s="331"/>
      <c r="H151" s="331"/>
      <c r="I151" s="331"/>
      <c r="J151" s="331"/>
      <c r="K151" s="331"/>
      <c r="L151" s="322"/>
      <c r="M151" s="322"/>
      <c r="N151" s="322"/>
      <c r="O151" s="322"/>
      <c r="P151" s="321"/>
      <c r="Q151" s="322"/>
      <c r="R151" s="191"/>
    </row>
    <row r="152" spans="1:18" ht="12.6" customHeight="1" x14ac:dyDescent="0.2">
      <c r="A152" s="702" t="s">
        <v>256</v>
      </c>
      <c r="B152" s="702"/>
      <c r="C152" s="307">
        <v>196318</v>
      </c>
      <c r="D152" s="307">
        <v>1621</v>
      </c>
      <c r="E152" s="307">
        <v>1762</v>
      </c>
      <c r="F152" s="307">
        <v>6777</v>
      </c>
      <c r="G152" s="307">
        <v>5684</v>
      </c>
      <c r="H152" s="319">
        <v>-141</v>
      </c>
      <c r="I152" s="307">
        <v>1093</v>
      </c>
      <c r="J152" s="319">
        <v>-68</v>
      </c>
      <c r="K152" s="319">
        <v>884</v>
      </c>
      <c r="L152" s="321">
        <v>8.3000000000000007</v>
      </c>
      <c r="M152" s="321">
        <v>9</v>
      </c>
      <c r="N152" s="321">
        <v>-0.7</v>
      </c>
      <c r="O152" s="321">
        <v>5.6</v>
      </c>
      <c r="P152" s="321">
        <v>-0.3</v>
      </c>
      <c r="Q152" s="321">
        <v>4.5</v>
      </c>
      <c r="R152" s="191" t="s">
        <v>257</v>
      </c>
    </row>
    <row r="153" spans="1:18" ht="12.6" customHeight="1" x14ac:dyDescent="0.2">
      <c r="A153" s="702" t="s">
        <v>689</v>
      </c>
      <c r="B153" s="702"/>
      <c r="C153" s="307">
        <v>25607</v>
      </c>
      <c r="D153" s="319">
        <v>223</v>
      </c>
      <c r="E153" s="319">
        <v>218</v>
      </c>
      <c r="F153" s="307">
        <v>911</v>
      </c>
      <c r="G153" s="319">
        <v>834</v>
      </c>
      <c r="H153" s="319">
        <v>5</v>
      </c>
      <c r="I153" s="319">
        <v>77</v>
      </c>
      <c r="J153" s="319">
        <v>74</v>
      </c>
      <c r="K153" s="319">
        <v>156</v>
      </c>
      <c r="L153" s="321">
        <v>8.6999999999999993</v>
      </c>
      <c r="M153" s="321">
        <v>8.5</v>
      </c>
      <c r="N153" s="321">
        <v>0.2</v>
      </c>
      <c r="O153" s="321">
        <v>3</v>
      </c>
      <c r="P153" s="321">
        <v>2.9</v>
      </c>
      <c r="Q153" s="321">
        <v>6.1</v>
      </c>
      <c r="R153" s="191" t="s">
        <v>690</v>
      </c>
    </row>
    <row r="154" spans="1:18" ht="12.6" customHeight="1" x14ac:dyDescent="0.2">
      <c r="A154" s="702" t="s">
        <v>1277</v>
      </c>
      <c r="B154" s="702"/>
      <c r="C154" s="307">
        <v>19256</v>
      </c>
      <c r="D154" s="319">
        <v>169</v>
      </c>
      <c r="E154" s="319">
        <v>142</v>
      </c>
      <c r="F154" s="319">
        <v>516</v>
      </c>
      <c r="G154" s="319">
        <v>500</v>
      </c>
      <c r="H154" s="319">
        <v>27</v>
      </c>
      <c r="I154" s="319">
        <v>16</v>
      </c>
      <c r="J154" s="319">
        <v>88</v>
      </c>
      <c r="K154" s="319">
        <v>131</v>
      </c>
      <c r="L154" s="321">
        <v>8.8000000000000007</v>
      </c>
      <c r="M154" s="321">
        <v>7.4</v>
      </c>
      <c r="N154" s="321">
        <v>1.4</v>
      </c>
      <c r="O154" s="321">
        <v>0.8</v>
      </c>
      <c r="P154" s="321">
        <v>4.5999999999999996</v>
      </c>
      <c r="Q154" s="321">
        <v>6.8</v>
      </c>
      <c r="R154" s="191" t="s">
        <v>579</v>
      </c>
    </row>
    <row r="155" spans="1:18" s="35" customFormat="1" ht="12.6" customHeight="1" x14ac:dyDescent="0.2">
      <c r="A155" s="704" t="s">
        <v>256</v>
      </c>
      <c r="B155" s="704"/>
      <c r="C155" s="324">
        <v>241181</v>
      </c>
      <c r="D155" s="324">
        <v>2013</v>
      </c>
      <c r="E155" s="324">
        <v>2122</v>
      </c>
      <c r="F155" s="324">
        <v>8204</v>
      </c>
      <c r="G155" s="324">
        <v>7018</v>
      </c>
      <c r="H155" s="324">
        <v>-109</v>
      </c>
      <c r="I155" s="324">
        <v>1186</v>
      </c>
      <c r="J155" s="328">
        <v>94</v>
      </c>
      <c r="K155" s="324">
        <v>1171</v>
      </c>
      <c r="L155" s="329">
        <v>8.4</v>
      </c>
      <c r="M155" s="329">
        <v>8.8000000000000007</v>
      </c>
      <c r="N155" s="329">
        <v>-0.5</v>
      </c>
      <c r="O155" s="329">
        <v>4.9000000000000004</v>
      </c>
      <c r="P155" s="330">
        <v>0.4</v>
      </c>
      <c r="Q155" s="329">
        <v>4.9000000000000004</v>
      </c>
      <c r="R155" s="198" t="s">
        <v>257</v>
      </c>
    </row>
    <row r="156" spans="1:18" ht="12.6" customHeight="1" x14ac:dyDescent="0.2">
      <c r="A156" s="703"/>
      <c r="B156" s="703"/>
      <c r="C156" s="331"/>
      <c r="D156" s="331"/>
      <c r="E156" s="331"/>
      <c r="F156" s="331"/>
      <c r="G156" s="331"/>
      <c r="H156" s="331"/>
      <c r="I156" s="331"/>
      <c r="J156" s="319"/>
      <c r="K156" s="331"/>
      <c r="L156" s="322"/>
      <c r="M156" s="322"/>
      <c r="N156" s="322"/>
      <c r="O156" s="322"/>
      <c r="P156" s="321"/>
      <c r="Q156" s="322"/>
      <c r="R156" s="191"/>
    </row>
    <row r="157" spans="1:18" ht="12.6" customHeight="1" x14ac:dyDescent="0.2">
      <c r="A157" s="702" t="s">
        <v>262</v>
      </c>
      <c r="B157" s="702"/>
      <c r="C157" s="307">
        <v>54732</v>
      </c>
      <c r="D157" s="319">
        <v>501</v>
      </c>
      <c r="E157" s="319">
        <v>426</v>
      </c>
      <c r="F157" s="307">
        <v>2210</v>
      </c>
      <c r="G157" s="307">
        <v>1969</v>
      </c>
      <c r="H157" s="319">
        <v>75</v>
      </c>
      <c r="I157" s="319">
        <v>241</v>
      </c>
      <c r="J157" s="319">
        <v>63</v>
      </c>
      <c r="K157" s="319">
        <v>379</v>
      </c>
      <c r="L157" s="321">
        <v>9.1999999999999993</v>
      </c>
      <c r="M157" s="321">
        <v>7.8</v>
      </c>
      <c r="N157" s="321">
        <v>1.4</v>
      </c>
      <c r="O157" s="321">
        <v>4.4000000000000004</v>
      </c>
      <c r="P157" s="321">
        <v>1.2</v>
      </c>
      <c r="Q157" s="321">
        <v>6.9</v>
      </c>
      <c r="R157" s="191" t="s">
        <v>263</v>
      </c>
    </row>
    <row r="158" spans="1:18" ht="12.6" customHeight="1" x14ac:dyDescent="0.2">
      <c r="A158" s="702" t="s">
        <v>664</v>
      </c>
      <c r="B158" s="702"/>
      <c r="C158" s="307">
        <v>19791</v>
      </c>
      <c r="D158" s="319">
        <v>200</v>
      </c>
      <c r="E158" s="319">
        <v>160</v>
      </c>
      <c r="F158" s="319">
        <v>829</v>
      </c>
      <c r="G158" s="319">
        <v>744</v>
      </c>
      <c r="H158" s="319">
        <v>40</v>
      </c>
      <c r="I158" s="319">
        <v>85</v>
      </c>
      <c r="J158" s="319">
        <v>25</v>
      </c>
      <c r="K158" s="319">
        <v>150</v>
      </c>
      <c r="L158" s="321">
        <v>10.1</v>
      </c>
      <c r="M158" s="321">
        <v>8.1</v>
      </c>
      <c r="N158" s="321">
        <v>2</v>
      </c>
      <c r="O158" s="321">
        <v>4.3</v>
      </c>
      <c r="P158" s="321">
        <v>1.3</v>
      </c>
      <c r="Q158" s="321">
        <v>7.6</v>
      </c>
      <c r="R158" s="191" t="s">
        <v>665</v>
      </c>
    </row>
    <row r="159" spans="1:18" s="35" customFormat="1" ht="12.6" customHeight="1" x14ac:dyDescent="0.2">
      <c r="A159" s="704" t="s">
        <v>691</v>
      </c>
      <c r="B159" s="704"/>
      <c r="C159" s="324">
        <v>74523</v>
      </c>
      <c r="D159" s="324">
        <v>701</v>
      </c>
      <c r="E159" s="324">
        <v>586</v>
      </c>
      <c r="F159" s="324">
        <v>3039</v>
      </c>
      <c r="G159" s="324">
        <v>2713</v>
      </c>
      <c r="H159" s="324">
        <v>115</v>
      </c>
      <c r="I159" s="324">
        <v>326</v>
      </c>
      <c r="J159" s="328">
        <v>88</v>
      </c>
      <c r="K159" s="328">
        <v>529</v>
      </c>
      <c r="L159" s="329">
        <v>9.4</v>
      </c>
      <c r="M159" s="329">
        <v>7.9</v>
      </c>
      <c r="N159" s="329">
        <v>1.5</v>
      </c>
      <c r="O159" s="329">
        <v>4.4000000000000004</v>
      </c>
      <c r="P159" s="330">
        <v>1.2</v>
      </c>
      <c r="Q159" s="329">
        <v>7.1</v>
      </c>
      <c r="R159" s="198" t="s">
        <v>692</v>
      </c>
    </row>
    <row r="160" spans="1:18" ht="12.6" customHeight="1" x14ac:dyDescent="0.2">
      <c r="A160" s="703"/>
      <c r="B160" s="703"/>
      <c r="C160" s="331"/>
      <c r="D160" s="331"/>
      <c r="E160" s="331"/>
      <c r="F160" s="331"/>
      <c r="G160" s="331"/>
      <c r="H160" s="331"/>
      <c r="I160" s="331"/>
      <c r="J160" s="319"/>
      <c r="K160" s="331"/>
      <c r="L160" s="322"/>
      <c r="M160" s="322"/>
      <c r="N160" s="322"/>
      <c r="O160" s="322"/>
      <c r="P160" s="321"/>
      <c r="Q160" s="322"/>
      <c r="R160" s="191"/>
    </row>
    <row r="161" spans="1:18" ht="12.6" customHeight="1" x14ac:dyDescent="0.2">
      <c r="A161" s="702" t="s">
        <v>266</v>
      </c>
      <c r="B161" s="702"/>
      <c r="C161" s="307">
        <v>46052</v>
      </c>
      <c r="D161" s="319">
        <v>409</v>
      </c>
      <c r="E161" s="319">
        <v>335</v>
      </c>
      <c r="F161" s="307">
        <v>1668</v>
      </c>
      <c r="G161" s="307">
        <v>1350</v>
      </c>
      <c r="H161" s="319">
        <v>74</v>
      </c>
      <c r="I161" s="319">
        <v>318</v>
      </c>
      <c r="J161" s="319">
        <v>33</v>
      </c>
      <c r="K161" s="319">
        <v>425</v>
      </c>
      <c r="L161" s="321">
        <v>8.9</v>
      </c>
      <c r="M161" s="321">
        <v>7.3</v>
      </c>
      <c r="N161" s="321">
        <v>1.6</v>
      </c>
      <c r="O161" s="321">
        <v>6.9</v>
      </c>
      <c r="P161" s="321">
        <v>0.7</v>
      </c>
      <c r="Q161" s="321">
        <v>9.3000000000000007</v>
      </c>
      <c r="R161" s="191" t="s">
        <v>267</v>
      </c>
    </row>
    <row r="162" spans="1:18" ht="12.6" customHeight="1" x14ac:dyDescent="0.2">
      <c r="A162" s="702" t="s">
        <v>273</v>
      </c>
      <c r="B162" s="702"/>
      <c r="C162" s="307">
        <v>13612</v>
      </c>
      <c r="D162" s="319">
        <v>115</v>
      </c>
      <c r="E162" s="319">
        <v>131</v>
      </c>
      <c r="F162" s="319">
        <v>348</v>
      </c>
      <c r="G162" s="319">
        <v>341</v>
      </c>
      <c r="H162" s="319">
        <v>-16</v>
      </c>
      <c r="I162" s="319">
        <v>7</v>
      </c>
      <c r="J162" s="319">
        <v>21</v>
      </c>
      <c r="K162" s="319">
        <v>12</v>
      </c>
      <c r="L162" s="321">
        <v>8.5</v>
      </c>
      <c r="M162" s="321">
        <v>9.6</v>
      </c>
      <c r="N162" s="321">
        <v>-1.2</v>
      </c>
      <c r="O162" s="321">
        <v>0.5</v>
      </c>
      <c r="P162" s="321">
        <v>1.5</v>
      </c>
      <c r="Q162" s="321">
        <v>0.9</v>
      </c>
      <c r="R162" s="191" t="s">
        <v>274</v>
      </c>
    </row>
    <row r="163" spans="1:18" ht="12.6" customHeight="1" x14ac:dyDescent="0.2">
      <c r="A163" s="702" t="s">
        <v>607</v>
      </c>
      <c r="B163" s="702"/>
      <c r="C163" s="307">
        <v>10246</v>
      </c>
      <c r="D163" s="319">
        <v>81</v>
      </c>
      <c r="E163" s="319">
        <v>104</v>
      </c>
      <c r="F163" s="319">
        <v>357</v>
      </c>
      <c r="G163" s="319">
        <v>296</v>
      </c>
      <c r="H163" s="319">
        <v>-23</v>
      </c>
      <c r="I163" s="319">
        <v>61</v>
      </c>
      <c r="J163" s="319">
        <v>31</v>
      </c>
      <c r="K163" s="319">
        <v>69</v>
      </c>
      <c r="L163" s="321">
        <v>7.9</v>
      </c>
      <c r="M163" s="321">
        <v>10.199999999999999</v>
      </c>
      <c r="N163" s="321">
        <v>-2.2999999999999998</v>
      </c>
      <c r="O163" s="321">
        <v>6</v>
      </c>
      <c r="P163" s="321">
        <v>3</v>
      </c>
      <c r="Q163" s="321">
        <v>6.8</v>
      </c>
      <c r="R163" s="191" t="s">
        <v>1286</v>
      </c>
    </row>
    <row r="164" spans="1:18" ht="12.6" customHeight="1" x14ac:dyDescent="0.2">
      <c r="A164" s="702" t="s">
        <v>252</v>
      </c>
      <c r="B164" s="702"/>
      <c r="C164" s="307">
        <v>11359</v>
      </c>
      <c r="D164" s="319">
        <v>91</v>
      </c>
      <c r="E164" s="319">
        <v>85</v>
      </c>
      <c r="F164" s="319">
        <v>198</v>
      </c>
      <c r="G164" s="319">
        <v>177</v>
      </c>
      <c r="H164" s="319">
        <v>6</v>
      </c>
      <c r="I164" s="319">
        <v>21</v>
      </c>
      <c r="J164" s="319">
        <v>93</v>
      </c>
      <c r="K164" s="319">
        <v>120</v>
      </c>
      <c r="L164" s="321">
        <v>8.1</v>
      </c>
      <c r="M164" s="321">
        <v>7.5</v>
      </c>
      <c r="N164" s="321">
        <v>0.5</v>
      </c>
      <c r="O164" s="321">
        <v>1.9</v>
      </c>
      <c r="P164" s="321">
        <v>8.1999999999999993</v>
      </c>
      <c r="Q164" s="321">
        <v>10.6</v>
      </c>
      <c r="R164" s="191" t="s">
        <v>253</v>
      </c>
    </row>
    <row r="165" spans="1:18" s="35" customFormat="1" ht="12.6" customHeight="1" x14ac:dyDescent="0.2">
      <c r="A165" s="704" t="s">
        <v>266</v>
      </c>
      <c r="B165" s="704"/>
      <c r="C165" s="324">
        <v>81269</v>
      </c>
      <c r="D165" s="324">
        <v>696</v>
      </c>
      <c r="E165" s="324">
        <v>655</v>
      </c>
      <c r="F165" s="324">
        <v>2571</v>
      </c>
      <c r="G165" s="324">
        <v>2164</v>
      </c>
      <c r="H165" s="324">
        <v>41</v>
      </c>
      <c r="I165" s="324">
        <v>407</v>
      </c>
      <c r="J165" s="328">
        <v>178</v>
      </c>
      <c r="K165" s="324">
        <v>626</v>
      </c>
      <c r="L165" s="329">
        <v>8.6</v>
      </c>
      <c r="M165" s="329">
        <v>8.1</v>
      </c>
      <c r="N165" s="329">
        <v>0.5</v>
      </c>
      <c r="O165" s="329">
        <v>5</v>
      </c>
      <c r="P165" s="330">
        <v>2.2000000000000002</v>
      </c>
      <c r="Q165" s="329">
        <v>7.7</v>
      </c>
      <c r="R165" s="198" t="s">
        <v>267</v>
      </c>
    </row>
    <row r="166" spans="1:18" ht="12.6" customHeight="1" x14ac:dyDescent="0.2">
      <c r="A166" s="703"/>
      <c r="B166" s="703"/>
      <c r="C166" s="187"/>
      <c r="D166" s="187"/>
      <c r="E166" s="187"/>
      <c r="F166" s="187"/>
      <c r="G166" s="187"/>
      <c r="H166" s="187"/>
      <c r="I166" s="187"/>
      <c r="J166" s="187"/>
      <c r="K166" s="187"/>
      <c r="L166" s="322"/>
      <c r="M166" s="322"/>
      <c r="N166" s="322"/>
      <c r="O166" s="322"/>
      <c r="P166" s="322"/>
      <c r="Q166" s="322"/>
      <c r="R166" s="191"/>
    </row>
    <row r="167" spans="1:18" s="52" customFormat="1" ht="12.6" customHeight="1" x14ac:dyDescent="0.2">
      <c r="A167" s="698" t="s">
        <v>670</v>
      </c>
      <c r="B167" s="698"/>
      <c r="C167" s="98">
        <v>537533</v>
      </c>
      <c r="D167" s="98">
        <v>4695</v>
      </c>
      <c r="E167" s="98">
        <v>4563</v>
      </c>
      <c r="F167" s="98">
        <v>18729</v>
      </c>
      <c r="G167" s="98">
        <v>16183</v>
      </c>
      <c r="H167" s="98">
        <v>132</v>
      </c>
      <c r="I167" s="98">
        <v>2546</v>
      </c>
      <c r="J167" s="98">
        <v>708</v>
      </c>
      <c r="K167" s="98">
        <v>3386</v>
      </c>
      <c r="L167" s="256">
        <v>8.8000000000000007</v>
      </c>
      <c r="M167" s="256">
        <v>8.5</v>
      </c>
      <c r="N167" s="256">
        <v>0.2</v>
      </c>
      <c r="O167" s="256">
        <v>4.8</v>
      </c>
      <c r="P167" s="256">
        <v>1.3</v>
      </c>
      <c r="Q167" s="256">
        <v>6.3</v>
      </c>
      <c r="R167" s="339" t="s">
        <v>1067</v>
      </c>
    </row>
    <row r="168" spans="1:18" ht="12.6" customHeight="1" x14ac:dyDescent="0.2">
      <c r="A168" s="709"/>
      <c r="B168" s="709"/>
      <c r="C168" s="204"/>
      <c r="D168" s="204"/>
      <c r="E168" s="204"/>
      <c r="F168" s="204"/>
      <c r="G168" s="204"/>
      <c r="H168" s="204"/>
      <c r="I168" s="204"/>
      <c r="J168" s="204"/>
      <c r="K168" s="204"/>
      <c r="L168" s="263"/>
      <c r="M168" s="263"/>
      <c r="N168" s="263"/>
      <c r="O168" s="263"/>
      <c r="P168" s="263"/>
      <c r="Q168" s="263"/>
      <c r="R168" s="333"/>
    </row>
    <row r="169" spans="1:18" s="212" customFormat="1" ht="12.6" customHeight="1" x14ac:dyDescent="0.15">
      <c r="A169" s="731" t="s">
        <v>712</v>
      </c>
      <c r="B169" s="731"/>
      <c r="C169" s="731"/>
      <c r="D169" s="731"/>
      <c r="E169" s="731"/>
      <c r="F169" s="731"/>
      <c r="G169" s="731"/>
      <c r="H169" s="731"/>
      <c r="I169" s="731"/>
      <c r="J169" s="731"/>
      <c r="K169" s="731"/>
      <c r="L169" s="715" t="s">
        <v>714</v>
      </c>
      <c r="M169" s="715"/>
      <c r="N169" s="715"/>
      <c r="O169" s="715"/>
      <c r="P169" s="715"/>
      <c r="Q169" s="715"/>
      <c r="R169" s="715"/>
    </row>
    <row r="170" spans="1:18" ht="12.75" customHeight="1" x14ac:dyDescent="0.2">
      <c r="G170" s="70"/>
    </row>
    <row r="171" spans="1:18" ht="15" x14ac:dyDescent="0.25">
      <c r="C171" s="86"/>
      <c r="D171" s="86"/>
      <c r="E171" s="86"/>
      <c r="F171" s="86"/>
      <c r="G171" s="86"/>
      <c r="H171" s="85"/>
      <c r="I171" s="86"/>
      <c r="J171" s="86"/>
      <c r="K171" s="86"/>
      <c r="L171" s="85"/>
      <c r="M171" s="85"/>
      <c r="N171" s="85"/>
      <c r="O171" s="85"/>
      <c r="P171" s="85"/>
      <c r="Q171" s="85"/>
    </row>
  </sheetData>
  <mergeCells count="51">
    <mergeCell ref="A169:K169"/>
    <mergeCell ref="R5:R6"/>
    <mergeCell ref="A164:B164"/>
    <mergeCell ref="A165:B165"/>
    <mergeCell ref="A166:B166"/>
    <mergeCell ref="A167:B167"/>
    <mergeCell ref="A168:B168"/>
    <mergeCell ref="A159:B159"/>
    <mergeCell ref="A160:B160"/>
    <mergeCell ref="A161:B161"/>
    <mergeCell ref="A162:B162"/>
    <mergeCell ref="A163:B163"/>
    <mergeCell ref="A154:B154"/>
    <mergeCell ref="A155:B155"/>
    <mergeCell ref="A156:B156"/>
    <mergeCell ref="A157:B157"/>
    <mergeCell ref="A146:B146"/>
    <mergeCell ref="A147:B147"/>
    <mergeCell ref="A148:B148"/>
    <mergeCell ref="A158:B158"/>
    <mergeCell ref="A149:B149"/>
    <mergeCell ref="A150:B150"/>
    <mergeCell ref="A151:B151"/>
    <mergeCell ref="A152:B152"/>
    <mergeCell ref="A153:B153"/>
    <mergeCell ref="A141:B141"/>
    <mergeCell ref="A142:B142"/>
    <mergeCell ref="A143:B143"/>
    <mergeCell ref="A144:B144"/>
    <mergeCell ref="A145:B145"/>
    <mergeCell ref="A136:B136"/>
    <mergeCell ref="A137:B137"/>
    <mergeCell ref="A138:B138"/>
    <mergeCell ref="A139:B139"/>
    <mergeCell ref="A140:B140"/>
    <mergeCell ref="L169:R169"/>
    <mergeCell ref="L8:Q8"/>
    <mergeCell ref="A2:K2"/>
    <mergeCell ref="A3:K3"/>
    <mergeCell ref="A4:K4"/>
    <mergeCell ref="A127:B127"/>
    <mergeCell ref="C8:K8"/>
    <mergeCell ref="A5:B6"/>
    <mergeCell ref="A128:B128"/>
    <mergeCell ref="A129:B129"/>
    <mergeCell ref="A130:B130"/>
    <mergeCell ref="A131:B131"/>
    <mergeCell ref="A132:B132"/>
    <mergeCell ref="A133:B133"/>
    <mergeCell ref="A134:B134"/>
    <mergeCell ref="A135:B135"/>
  </mergeCells>
  <phoneticPr fontId="11" type="noConversion"/>
  <hyperlinks>
    <hyperlink ref="R1" location="'Inhaltsverzeichnis Indice'!A1" display="Inhaltsverzeichnis / Indice" xr:uid="{003F0B02-D61A-4B0B-BA79-57471C76A8BA}"/>
  </hyperlinks>
  <pageMargins left="0.59055118110236227" right="0.59055118110236227" top="0.78740157480314965" bottom="0.59055118110236227" header="0.51181102362204722" footer="0.51181102362204722"/>
  <pageSetup paperSize="9" orientation="landscape" r:id="rId1"/>
  <headerFooter alignWithMargins="0"/>
  <rowBreaks count="1" manualBreakCount="1">
    <brk id="14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2"/>
  <sheetViews>
    <sheetView zoomScale="120" zoomScaleNormal="120" workbookViewId="0">
      <selection activeCell="H1" sqref="H1"/>
    </sheetView>
  </sheetViews>
  <sheetFormatPr baseColWidth="10" defaultColWidth="11.42578125" defaultRowHeight="12.75" x14ac:dyDescent="0.2"/>
  <cols>
    <col min="1" max="1" width="3.7109375" customWidth="1"/>
    <col min="2" max="2" width="9.7109375" style="24" customWidth="1"/>
    <col min="3" max="5" width="16.7109375" style="5" customWidth="1"/>
    <col min="6" max="8" width="16.7109375" style="16" customWidth="1"/>
  </cols>
  <sheetData>
    <row r="1" spans="1:8" s="25" customFormat="1" ht="12.6" customHeight="1" x14ac:dyDescent="0.2">
      <c r="A1" s="25" t="s">
        <v>161</v>
      </c>
      <c r="B1" s="37"/>
      <c r="C1" s="76"/>
      <c r="D1" s="76"/>
      <c r="E1" s="76"/>
      <c r="F1" s="77"/>
      <c r="G1" s="77"/>
      <c r="H1" s="670" t="s">
        <v>1500</v>
      </c>
    </row>
    <row r="2" spans="1:8" s="108" customFormat="1" ht="21" customHeight="1" x14ac:dyDescent="0.2">
      <c r="A2" s="695" t="s">
        <v>1095</v>
      </c>
      <c r="B2" s="695"/>
      <c r="C2" s="695"/>
      <c r="D2" s="695"/>
      <c r="E2" s="695"/>
      <c r="F2" s="695"/>
      <c r="G2" s="695"/>
      <c r="H2" s="695"/>
    </row>
    <row r="3" spans="1:8" s="108" customFormat="1" ht="21" customHeight="1" x14ac:dyDescent="0.2">
      <c r="A3" s="695" t="s">
        <v>1096</v>
      </c>
      <c r="B3" s="695"/>
      <c r="C3" s="695"/>
      <c r="D3" s="695"/>
      <c r="E3" s="695"/>
      <c r="F3" s="695"/>
      <c r="G3" s="695"/>
      <c r="H3" s="695"/>
    </row>
    <row r="4" spans="1:8" ht="12.6" customHeight="1" x14ac:dyDescent="0.2">
      <c r="A4" s="696"/>
      <c r="B4" s="696"/>
      <c r="C4" s="696"/>
      <c r="D4" s="696"/>
      <c r="E4" s="696"/>
      <c r="F4" s="696"/>
      <c r="G4" s="696"/>
      <c r="H4" s="696"/>
    </row>
    <row r="5" spans="1:8" s="52" customFormat="1" ht="23.1" customHeight="1" x14ac:dyDescent="0.2">
      <c r="A5" s="736" t="s">
        <v>1328</v>
      </c>
      <c r="B5" s="774"/>
      <c r="C5" s="772" t="s">
        <v>1338</v>
      </c>
      <c r="D5" s="773"/>
      <c r="E5" s="734" t="s">
        <v>1346</v>
      </c>
      <c r="F5" s="730" t="s">
        <v>1338</v>
      </c>
      <c r="G5" s="771"/>
      <c r="H5" s="767" t="s">
        <v>1345</v>
      </c>
    </row>
    <row r="6" spans="1:8" s="52" customFormat="1" ht="23.1" customHeight="1" x14ac:dyDescent="0.2">
      <c r="A6" s="737"/>
      <c r="B6" s="775"/>
      <c r="C6" s="272" t="s">
        <v>698</v>
      </c>
      <c r="D6" s="341" t="s">
        <v>1339</v>
      </c>
      <c r="E6" s="735"/>
      <c r="F6" s="342" t="s">
        <v>1343</v>
      </c>
      <c r="G6" s="342" t="s">
        <v>1344</v>
      </c>
      <c r="H6" s="768"/>
    </row>
    <row r="7" spans="1:8" s="52" customFormat="1" ht="23.1" customHeight="1" x14ac:dyDescent="0.2">
      <c r="A7" s="738"/>
      <c r="B7" s="776"/>
      <c r="C7" s="269" t="s">
        <v>699</v>
      </c>
      <c r="D7" s="343" t="s">
        <v>1340</v>
      </c>
      <c r="E7" s="777"/>
      <c r="F7" s="303" t="s">
        <v>1341</v>
      </c>
      <c r="G7" s="303" t="s">
        <v>1342</v>
      </c>
      <c r="H7" s="769"/>
    </row>
    <row r="8" spans="1:8" ht="12.6" customHeight="1" x14ac:dyDescent="0.2">
      <c r="A8" s="700"/>
      <c r="B8" s="700"/>
      <c r="C8" s="171"/>
      <c r="D8" s="344"/>
      <c r="E8" s="171"/>
      <c r="F8" s="274"/>
      <c r="G8" s="274"/>
      <c r="H8" s="274"/>
    </row>
    <row r="9" spans="1:8" ht="12.6" customHeight="1" x14ac:dyDescent="0.2">
      <c r="A9" s="762">
        <v>1975</v>
      </c>
      <c r="B9" s="762"/>
      <c r="C9" s="171">
        <v>6362</v>
      </c>
      <c r="D9" s="344">
        <v>549</v>
      </c>
      <c r="E9" s="171">
        <v>59</v>
      </c>
      <c r="F9" s="274">
        <v>14.9</v>
      </c>
      <c r="G9" s="274">
        <v>8.6</v>
      </c>
      <c r="H9" s="274">
        <v>9.1999999999999993</v>
      </c>
    </row>
    <row r="10" spans="1:8" ht="12.6" customHeight="1" x14ac:dyDescent="0.2">
      <c r="A10" s="762">
        <v>1976</v>
      </c>
      <c r="B10" s="762"/>
      <c r="C10" s="171">
        <v>5880</v>
      </c>
      <c r="D10" s="344">
        <v>544</v>
      </c>
      <c r="E10" s="171">
        <v>54</v>
      </c>
      <c r="F10" s="274">
        <v>13.7</v>
      </c>
      <c r="G10" s="274">
        <v>9.3000000000000007</v>
      </c>
      <c r="H10" s="274">
        <v>9.1</v>
      </c>
    </row>
    <row r="11" spans="1:8" ht="12.6" customHeight="1" x14ac:dyDescent="0.2">
      <c r="A11" s="762">
        <v>1977</v>
      </c>
      <c r="B11" s="762"/>
      <c r="C11" s="171">
        <v>5612</v>
      </c>
      <c r="D11" s="344">
        <v>513</v>
      </c>
      <c r="E11" s="171">
        <v>31</v>
      </c>
      <c r="F11" s="274">
        <v>13.1</v>
      </c>
      <c r="G11" s="274">
        <v>9.1</v>
      </c>
      <c r="H11" s="274">
        <v>5.5</v>
      </c>
    </row>
    <row r="12" spans="1:8" ht="12.6" customHeight="1" x14ac:dyDescent="0.2">
      <c r="A12" s="762">
        <v>1978</v>
      </c>
      <c r="B12" s="762"/>
      <c r="C12" s="171">
        <v>5470</v>
      </c>
      <c r="D12" s="344">
        <v>610</v>
      </c>
      <c r="E12" s="171">
        <v>41</v>
      </c>
      <c r="F12" s="274">
        <v>12.8</v>
      </c>
      <c r="G12" s="274">
        <v>11.2</v>
      </c>
      <c r="H12" s="274">
        <v>7.4</v>
      </c>
    </row>
    <row r="13" spans="1:8" ht="12.6" customHeight="1" x14ac:dyDescent="0.2">
      <c r="A13" s="762">
        <v>1979</v>
      </c>
      <c r="B13" s="762"/>
      <c r="C13" s="171">
        <v>5564</v>
      </c>
      <c r="D13" s="344">
        <v>699</v>
      </c>
      <c r="E13" s="171">
        <v>41</v>
      </c>
      <c r="F13" s="274">
        <v>12.9</v>
      </c>
      <c r="G13" s="274">
        <v>12.6</v>
      </c>
      <c r="H13" s="274">
        <v>7.3</v>
      </c>
    </row>
    <row r="14" spans="1:8" ht="12.6" customHeight="1" x14ac:dyDescent="0.2">
      <c r="A14" s="762">
        <v>1980</v>
      </c>
      <c r="B14" s="762"/>
      <c r="C14" s="171">
        <v>5408</v>
      </c>
      <c r="D14" s="344">
        <v>668</v>
      </c>
      <c r="E14" s="171">
        <v>36</v>
      </c>
      <c r="F14" s="274">
        <v>12.5</v>
      </c>
      <c r="G14" s="274">
        <v>12.4</v>
      </c>
      <c r="H14" s="274">
        <v>6.6</v>
      </c>
    </row>
    <row r="15" spans="1:8" ht="12.6" customHeight="1" x14ac:dyDescent="0.2">
      <c r="A15" s="762">
        <v>1981</v>
      </c>
      <c r="B15" s="762"/>
      <c r="C15" s="171">
        <v>5512</v>
      </c>
      <c r="D15" s="344">
        <v>711</v>
      </c>
      <c r="E15" s="171">
        <v>38</v>
      </c>
      <c r="F15" s="274">
        <v>12.8</v>
      </c>
      <c r="G15" s="274">
        <v>12.9</v>
      </c>
      <c r="H15" s="274">
        <v>6.8</v>
      </c>
    </row>
    <row r="16" spans="1:8" ht="12.6" customHeight="1" x14ac:dyDescent="0.2">
      <c r="A16" s="762">
        <v>1982</v>
      </c>
      <c r="B16" s="762"/>
      <c r="C16" s="171">
        <v>5504</v>
      </c>
      <c r="D16" s="344">
        <v>745</v>
      </c>
      <c r="E16" s="171">
        <v>30</v>
      </c>
      <c r="F16" s="274">
        <v>12.8</v>
      </c>
      <c r="G16" s="274">
        <v>13.5</v>
      </c>
      <c r="H16" s="274">
        <v>5.4</v>
      </c>
    </row>
    <row r="17" spans="1:8" ht="12.6" customHeight="1" x14ac:dyDescent="0.2">
      <c r="A17" s="762">
        <v>1983</v>
      </c>
      <c r="B17" s="762"/>
      <c r="C17" s="171">
        <v>5180</v>
      </c>
      <c r="D17" s="344">
        <v>748</v>
      </c>
      <c r="E17" s="171">
        <v>24</v>
      </c>
      <c r="F17" s="274">
        <v>12</v>
      </c>
      <c r="G17" s="274">
        <v>14.4</v>
      </c>
      <c r="H17" s="274">
        <v>4.5999999999999996</v>
      </c>
    </row>
    <row r="18" spans="1:8" ht="12.6" customHeight="1" x14ac:dyDescent="0.2">
      <c r="A18" s="762">
        <v>1984</v>
      </c>
      <c r="B18" s="762"/>
      <c r="C18" s="171">
        <v>5081</v>
      </c>
      <c r="D18" s="344">
        <v>726</v>
      </c>
      <c r="E18" s="171">
        <v>32</v>
      </c>
      <c r="F18" s="274">
        <v>11.7</v>
      </c>
      <c r="G18" s="274">
        <v>14.3</v>
      </c>
      <c r="H18" s="274">
        <v>6.3</v>
      </c>
    </row>
    <row r="19" spans="1:8" ht="12.6" customHeight="1" x14ac:dyDescent="0.2">
      <c r="A19" s="762">
        <v>1985</v>
      </c>
      <c r="B19" s="762"/>
      <c r="C19" s="171">
        <v>5036</v>
      </c>
      <c r="D19" s="344">
        <v>709</v>
      </c>
      <c r="E19" s="171">
        <v>20</v>
      </c>
      <c r="F19" s="274">
        <v>11.6</v>
      </c>
      <c r="G19" s="274">
        <v>14.1</v>
      </c>
      <c r="H19" s="274">
        <v>4</v>
      </c>
    </row>
    <row r="20" spans="1:8" ht="12.6" customHeight="1" x14ac:dyDescent="0.2">
      <c r="A20" s="762">
        <v>1986</v>
      </c>
      <c r="B20" s="762"/>
      <c r="C20" s="171">
        <v>4916</v>
      </c>
      <c r="D20" s="344">
        <v>744</v>
      </c>
      <c r="E20" s="171">
        <v>21</v>
      </c>
      <c r="F20" s="274">
        <v>11.3</v>
      </c>
      <c r="G20" s="274">
        <v>15.1</v>
      </c>
      <c r="H20" s="274">
        <v>4.3</v>
      </c>
    </row>
    <row r="21" spans="1:8" ht="12.6" customHeight="1" x14ac:dyDescent="0.2">
      <c r="A21" s="762">
        <v>1987</v>
      </c>
      <c r="B21" s="762"/>
      <c r="C21" s="171">
        <v>4883</v>
      </c>
      <c r="D21" s="344">
        <v>749</v>
      </c>
      <c r="E21" s="171">
        <v>14</v>
      </c>
      <c r="F21" s="274">
        <v>11.2</v>
      </c>
      <c r="G21" s="274">
        <v>15.3</v>
      </c>
      <c r="H21" s="274">
        <v>2.9</v>
      </c>
    </row>
    <row r="22" spans="1:8" ht="12.6" customHeight="1" x14ac:dyDescent="0.2">
      <c r="A22" s="762">
        <v>1988</v>
      </c>
      <c r="B22" s="762"/>
      <c r="C22" s="171">
        <v>5007</v>
      </c>
      <c r="D22" s="344">
        <v>656</v>
      </c>
      <c r="E22" s="171">
        <v>20</v>
      </c>
      <c r="F22" s="274">
        <v>11.5</v>
      </c>
      <c r="G22" s="274">
        <v>13.1</v>
      </c>
      <c r="H22" s="274">
        <v>4</v>
      </c>
    </row>
    <row r="23" spans="1:8" ht="12.6" customHeight="1" x14ac:dyDescent="0.2">
      <c r="A23" s="762">
        <v>1989</v>
      </c>
      <c r="B23" s="762"/>
      <c r="C23" s="171">
        <v>5157</v>
      </c>
      <c r="D23" s="344">
        <v>800</v>
      </c>
      <c r="E23" s="171">
        <v>19</v>
      </c>
      <c r="F23" s="274">
        <v>11.8</v>
      </c>
      <c r="G23" s="274">
        <v>15.5</v>
      </c>
      <c r="H23" s="274">
        <v>3.7</v>
      </c>
    </row>
    <row r="24" spans="1:8" ht="12.6" customHeight="1" x14ac:dyDescent="0.2">
      <c r="A24" s="762">
        <v>1990</v>
      </c>
      <c r="B24" s="762"/>
      <c r="C24" s="171">
        <v>5213</v>
      </c>
      <c r="D24" s="344">
        <v>992</v>
      </c>
      <c r="E24" s="171">
        <v>19</v>
      </c>
      <c r="F24" s="274">
        <v>11.9</v>
      </c>
      <c r="G24" s="274">
        <v>19</v>
      </c>
      <c r="H24" s="274">
        <v>3.6</v>
      </c>
    </row>
    <row r="25" spans="1:8" ht="12.6" customHeight="1" x14ac:dyDescent="0.2">
      <c r="A25" s="762">
        <v>1991</v>
      </c>
      <c r="B25" s="762"/>
      <c r="C25" s="171">
        <v>5419</v>
      </c>
      <c r="D25" s="344">
        <v>849</v>
      </c>
      <c r="E25" s="171">
        <v>19</v>
      </c>
      <c r="F25" s="274">
        <v>13.2</v>
      </c>
      <c r="G25" s="274">
        <v>15.7</v>
      </c>
      <c r="H25" s="274">
        <v>3.5</v>
      </c>
    </row>
    <row r="26" spans="1:8" ht="12.6" customHeight="1" x14ac:dyDescent="0.2">
      <c r="A26" s="762">
        <v>1992</v>
      </c>
      <c r="B26" s="762"/>
      <c r="C26" s="171">
        <v>5338</v>
      </c>
      <c r="D26" s="344">
        <v>907</v>
      </c>
      <c r="E26" s="171">
        <v>11</v>
      </c>
      <c r="F26" s="274">
        <v>12.1</v>
      </c>
      <c r="G26" s="274">
        <v>17</v>
      </c>
      <c r="H26" s="274">
        <v>2.1</v>
      </c>
    </row>
    <row r="27" spans="1:8" ht="12.6" customHeight="1" x14ac:dyDescent="0.2">
      <c r="A27" s="762">
        <v>1993</v>
      </c>
      <c r="B27" s="762"/>
      <c r="C27" s="171">
        <v>5185</v>
      </c>
      <c r="D27" s="344">
        <v>936</v>
      </c>
      <c r="E27" s="171">
        <v>14</v>
      </c>
      <c r="F27" s="274">
        <v>11.6</v>
      </c>
      <c r="G27" s="274">
        <v>18.100000000000001</v>
      </c>
      <c r="H27" s="274">
        <v>2.7</v>
      </c>
    </row>
    <row r="28" spans="1:8" ht="12.6" customHeight="1" x14ac:dyDescent="0.2">
      <c r="A28" s="762">
        <v>1994</v>
      </c>
      <c r="B28" s="762"/>
      <c r="C28" s="171">
        <v>5249</v>
      </c>
      <c r="D28" s="344">
        <v>961</v>
      </c>
      <c r="E28" s="171">
        <v>16</v>
      </c>
      <c r="F28" s="274">
        <v>11.7</v>
      </c>
      <c r="G28" s="274">
        <v>18.3</v>
      </c>
      <c r="H28" s="274">
        <v>3</v>
      </c>
    </row>
    <row r="29" spans="1:8" ht="12.6" customHeight="1" x14ac:dyDescent="0.2">
      <c r="A29" s="762">
        <v>1995</v>
      </c>
      <c r="B29" s="762"/>
      <c r="C29" s="171">
        <v>5199</v>
      </c>
      <c r="D29" s="344">
        <v>962</v>
      </c>
      <c r="E29" s="171">
        <v>16</v>
      </c>
      <c r="F29" s="274">
        <v>11.5</v>
      </c>
      <c r="G29" s="274">
        <v>18.5</v>
      </c>
      <c r="H29" s="274">
        <v>3.1</v>
      </c>
    </row>
    <row r="30" spans="1:8" ht="12.6" customHeight="1" x14ac:dyDescent="0.2">
      <c r="A30" s="762">
        <v>1996</v>
      </c>
      <c r="B30" s="762"/>
      <c r="C30" s="171">
        <v>5464</v>
      </c>
      <c r="D30" s="344">
        <v>1102</v>
      </c>
      <c r="E30" s="171">
        <v>20</v>
      </c>
      <c r="F30" s="274">
        <v>12.1</v>
      </c>
      <c r="G30" s="274">
        <v>20.2</v>
      </c>
      <c r="H30" s="274">
        <v>3.6</v>
      </c>
    </row>
    <row r="31" spans="1:8" ht="12.6" customHeight="1" x14ac:dyDescent="0.2">
      <c r="A31" s="762">
        <v>1997</v>
      </c>
      <c r="B31" s="762"/>
      <c r="C31" s="171">
        <v>5567</v>
      </c>
      <c r="D31" s="344">
        <v>1274</v>
      </c>
      <c r="E31" s="171">
        <v>15</v>
      </c>
      <c r="F31" s="274">
        <v>12.1</v>
      </c>
      <c r="G31" s="274">
        <v>22.9</v>
      </c>
      <c r="H31" s="274">
        <v>2.7</v>
      </c>
    </row>
    <row r="32" spans="1:8" ht="12.6" customHeight="1" x14ac:dyDescent="0.2">
      <c r="A32" s="762">
        <v>1998</v>
      </c>
      <c r="B32" s="762"/>
      <c r="C32" s="171">
        <v>5319</v>
      </c>
      <c r="D32" s="344">
        <v>1311</v>
      </c>
      <c r="E32" s="171">
        <v>15</v>
      </c>
      <c r="F32" s="274">
        <v>11.6</v>
      </c>
      <c r="G32" s="274">
        <v>24.6</v>
      </c>
      <c r="H32" s="274">
        <v>2.8</v>
      </c>
    </row>
    <row r="33" spans="1:8" ht="12.6" customHeight="1" x14ac:dyDescent="0.2">
      <c r="A33" s="762">
        <v>1999</v>
      </c>
      <c r="B33" s="762"/>
      <c r="C33" s="171">
        <v>5472</v>
      </c>
      <c r="D33" s="344">
        <v>1384</v>
      </c>
      <c r="E33" s="171">
        <v>15</v>
      </c>
      <c r="F33" s="274">
        <v>11.9</v>
      </c>
      <c r="G33" s="274">
        <v>25.3</v>
      </c>
      <c r="H33" s="274">
        <v>2.7</v>
      </c>
    </row>
    <row r="34" spans="1:8" ht="12.6" customHeight="1" x14ac:dyDescent="0.2">
      <c r="A34" s="762">
        <v>2000</v>
      </c>
      <c r="B34" s="762"/>
      <c r="C34" s="171">
        <v>5346</v>
      </c>
      <c r="D34" s="344">
        <v>1588</v>
      </c>
      <c r="E34" s="171">
        <v>15</v>
      </c>
      <c r="F34" s="274">
        <v>11.5</v>
      </c>
      <c r="G34" s="274">
        <v>29.7</v>
      </c>
      <c r="H34" s="274">
        <v>2.8</v>
      </c>
    </row>
    <row r="35" spans="1:8" ht="12.6" customHeight="1" x14ac:dyDescent="0.2">
      <c r="A35" s="762">
        <v>2001</v>
      </c>
      <c r="B35" s="762"/>
      <c r="C35" s="171">
        <v>5151</v>
      </c>
      <c r="D35" s="344">
        <v>1458</v>
      </c>
      <c r="E35" s="171">
        <v>18</v>
      </c>
      <c r="F35" s="274">
        <v>11.2</v>
      </c>
      <c r="G35" s="274">
        <v>28.3</v>
      </c>
      <c r="H35" s="274">
        <v>3.5</v>
      </c>
    </row>
    <row r="36" spans="1:8" ht="12.6" customHeight="1" x14ac:dyDescent="0.2">
      <c r="A36" s="762">
        <v>2002</v>
      </c>
      <c r="B36" s="762"/>
      <c r="C36" s="171">
        <v>4939</v>
      </c>
      <c r="D36" s="344">
        <v>1410</v>
      </c>
      <c r="E36" s="171">
        <v>16</v>
      </c>
      <c r="F36" s="274">
        <v>10.6</v>
      </c>
      <c r="G36" s="274">
        <v>28.5</v>
      </c>
      <c r="H36" s="274">
        <v>3.2</v>
      </c>
    </row>
    <row r="37" spans="1:8" ht="12.6" customHeight="1" x14ac:dyDescent="0.2">
      <c r="A37" s="762">
        <v>2003</v>
      </c>
      <c r="B37" s="762"/>
      <c r="C37" s="171">
        <v>5077</v>
      </c>
      <c r="D37" s="344">
        <v>1646</v>
      </c>
      <c r="E37" s="171">
        <v>16</v>
      </c>
      <c r="F37" s="274">
        <v>10.8</v>
      </c>
      <c r="G37" s="274">
        <v>32.4</v>
      </c>
      <c r="H37" s="274">
        <v>3.1</v>
      </c>
    </row>
    <row r="38" spans="1:8" ht="12.6" customHeight="1" x14ac:dyDescent="0.2">
      <c r="A38" s="762">
        <v>2004</v>
      </c>
      <c r="B38" s="762"/>
      <c r="C38" s="171">
        <v>5068</v>
      </c>
      <c r="D38" s="344">
        <v>1732</v>
      </c>
      <c r="E38" s="171">
        <v>15</v>
      </c>
      <c r="F38" s="274">
        <v>10.7</v>
      </c>
      <c r="G38" s="274">
        <v>34.200000000000003</v>
      </c>
      <c r="H38" s="274">
        <v>3</v>
      </c>
    </row>
    <row r="39" spans="1:8" ht="12.6" customHeight="1" x14ac:dyDescent="0.2">
      <c r="A39" s="762">
        <v>2005</v>
      </c>
      <c r="B39" s="762"/>
      <c r="C39" s="171">
        <v>5160</v>
      </c>
      <c r="D39" s="344">
        <v>1796</v>
      </c>
      <c r="E39" s="171">
        <v>11</v>
      </c>
      <c r="F39" s="274">
        <v>10.8</v>
      </c>
      <c r="G39" s="274">
        <v>34.799999999999997</v>
      </c>
      <c r="H39" s="274">
        <v>2.1</v>
      </c>
    </row>
    <row r="40" spans="1:8" ht="12.6" customHeight="1" x14ac:dyDescent="0.2">
      <c r="A40" s="762">
        <v>2006</v>
      </c>
      <c r="B40" s="762"/>
      <c r="C40" s="200">
        <v>5026</v>
      </c>
      <c r="D40" s="345">
        <v>1930</v>
      </c>
      <c r="E40" s="200">
        <v>13</v>
      </c>
      <c r="F40" s="276">
        <v>10.4</v>
      </c>
      <c r="G40" s="276">
        <v>38.4</v>
      </c>
      <c r="H40" s="276">
        <v>2.6</v>
      </c>
    </row>
    <row r="41" spans="1:8" ht="12.6" customHeight="1" x14ac:dyDescent="0.2">
      <c r="A41" s="762">
        <v>2007</v>
      </c>
      <c r="B41" s="762"/>
      <c r="C41" s="200">
        <v>5022</v>
      </c>
      <c r="D41" s="345">
        <v>2001</v>
      </c>
      <c r="E41" s="200">
        <v>9</v>
      </c>
      <c r="F41" s="276">
        <v>10.199999999999999</v>
      </c>
      <c r="G41" s="276">
        <v>39.799999999999997</v>
      </c>
      <c r="H41" s="276">
        <v>1.8</v>
      </c>
    </row>
    <row r="42" spans="1:8" ht="12.6" customHeight="1" x14ac:dyDescent="0.2">
      <c r="A42" s="762">
        <v>2008</v>
      </c>
      <c r="B42" s="762"/>
      <c r="C42" s="200">
        <v>4982</v>
      </c>
      <c r="D42" s="345">
        <v>2063</v>
      </c>
      <c r="E42" s="200">
        <v>8</v>
      </c>
      <c r="F42" s="276">
        <v>10</v>
      </c>
      <c r="G42" s="276">
        <v>41.4</v>
      </c>
      <c r="H42" s="276">
        <v>1.6</v>
      </c>
    </row>
    <row r="43" spans="1:8" ht="12.6" customHeight="1" x14ac:dyDescent="0.2">
      <c r="A43" s="762">
        <v>2009</v>
      </c>
      <c r="B43" s="762"/>
      <c r="C43" s="200">
        <v>4849</v>
      </c>
      <c r="D43" s="345">
        <v>2018</v>
      </c>
      <c r="E43" s="200">
        <v>3</v>
      </c>
      <c r="F43" s="276">
        <v>9.6999999999999993</v>
      </c>
      <c r="G43" s="276">
        <v>41.6</v>
      </c>
      <c r="H43" s="276">
        <v>0.6</v>
      </c>
    </row>
    <row r="44" spans="1:8" ht="12.6" customHeight="1" x14ac:dyDescent="0.2">
      <c r="A44" s="762">
        <v>2010</v>
      </c>
      <c r="B44" s="762"/>
      <c r="C44" s="200">
        <v>4922</v>
      </c>
      <c r="D44" s="345">
        <v>2151</v>
      </c>
      <c r="E44" s="200">
        <v>15</v>
      </c>
      <c r="F44" s="276">
        <v>9.6999999999999993</v>
      </c>
      <c r="G44" s="276">
        <v>43.7</v>
      </c>
      <c r="H44" s="276">
        <v>3</v>
      </c>
    </row>
    <row r="45" spans="1:8" ht="12.6" customHeight="1" x14ac:dyDescent="0.2">
      <c r="A45" s="762">
        <v>2011</v>
      </c>
      <c r="B45" s="762"/>
      <c r="C45" s="200">
        <v>4913</v>
      </c>
      <c r="D45" s="345">
        <v>2195</v>
      </c>
      <c r="E45" s="200">
        <v>13</v>
      </c>
      <c r="F45" s="276">
        <v>9.8000000000000007</v>
      </c>
      <c r="G45" s="276">
        <v>44.7</v>
      </c>
      <c r="H45" s="276">
        <v>2.6</v>
      </c>
    </row>
    <row r="46" spans="1:8" ht="12.6" customHeight="1" x14ac:dyDescent="0.2">
      <c r="A46" s="762">
        <v>2012</v>
      </c>
      <c r="B46" s="762"/>
      <c r="C46" s="200">
        <v>5035</v>
      </c>
      <c r="D46" s="345">
        <v>2291</v>
      </c>
      <c r="E46" s="200">
        <v>9</v>
      </c>
      <c r="F46" s="276">
        <v>9.9</v>
      </c>
      <c r="G46" s="276">
        <v>45.5</v>
      </c>
      <c r="H46" s="276">
        <v>1.8</v>
      </c>
    </row>
    <row r="47" spans="1:8" ht="12.6" customHeight="1" x14ac:dyDescent="0.2">
      <c r="A47" s="762">
        <v>2013</v>
      </c>
      <c r="B47" s="762"/>
      <c r="C47" s="200">
        <v>4906</v>
      </c>
      <c r="D47" s="345">
        <v>2212</v>
      </c>
      <c r="E47" s="200">
        <v>15</v>
      </c>
      <c r="F47" s="276">
        <v>9.6</v>
      </c>
      <c r="G47" s="276">
        <v>45.1</v>
      </c>
      <c r="H47" s="276">
        <v>3</v>
      </c>
    </row>
    <row r="48" spans="1:8" ht="12.6" customHeight="1" x14ac:dyDescent="0.2">
      <c r="A48" s="762">
        <v>2014</v>
      </c>
      <c r="B48" s="762"/>
      <c r="C48" s="200">
        <v>5268</v>
      </c>
      <c r="D48" s="345">
        <v>2338</v>
      </c>
      <c r="E48" s="200">
        <v>15</v>
      </c>
      <c r="F48" s="276">
        <v>10.199999999999999</v>
      </c>
      <c r="G48" s="276">
        <v>44.4</v>
      </c>
      <c r="H48" s="276">
        <v>2.8</v>
      </c>
    </row>
    <row r="49" spans="1:14" ht="12.6" customHeight="1" x14ac:dyDescent="0.2">
      <c r="A49" s="710">
        <v>2015</v>
      </c>
      <c r="B49" s="710"/>
      <c r="C49" s="244">
        <v>5132</v>
      </c>
      <c r="D49" s="246">
        <v>2423</v>
      </c>
      <c r="E49" s="244">
        <v>13</v>
      </c>
      <c r="F49" s="240">
        <v>9.9</v>
      </c>
      <c r="G49" s="240">
        <v>47.2</v>
      </c>
      <c r="H49" s="240">
        <v>2.5</v>
      </c>
    </row>
    <row r="50" spans="1:14" ht="12.6" customHeight="1" x14ac:dyDescent="0.2">
      <c r="A50" s="762">
        <v>2016</v>
      </c>
      <c r="B50" s="762"/>
      <c r="C50" s="234">
        <v>5284</v>
      </c>
      <c r="D50" s="346">
        <v>2469</v>
      </c>
      <c r="E50" s="234">
        <v>4</v>
      </c>
      <c r="F50" s="236">
        <v>10.1</v>
      </c>
      <c r="G50" s="236">
        <v>46.7</v>
      </c>
      <c r="H50" s="236">
        <v>0.8</v>
      </c>
    </row>
    <row r="51" spans="1:14" ht="12.6" customHeight="1" x14ac:dyDescent="0.2">
      <c r="A51" s="764">
        <v>2017</v>
      </c>
      <c r="B51" s="764"/>
      <c r="C51" s="175">
        <v>5226</v>
      </c>
      <c r="D51" s="347">
        <v>2372</v>
      </c>
      <c r="E51" s="175">
        <v>12</v>
      </c>
      <c r="F51" s="292">
        <v>9.9</v>
      </c>
      <c r="G51" s="292">
        <v>45.4</v>
      </c>
      <c r="H51" s="292">
        <v>2.2999999999999998</v>
      </c>
    </row>
    <row r="52" spans="1:14" s="57" customFormat="1" ht="12.6" customHeight="1" x14ac:dyDescent="0.2">
      <c r="A52" s="764">
        <v>2018</v>
      </c>
      <c r="B52" s="764"/>
      <c r="C52" s="175">
        <v>5173</v>
      </c>
      <c r="D52" s="347">
        <v>2431</v>
      </c>
      <c r="E52" s="175">
        <v>8</v>
      </c>
      <c r="F52" s="240">
        <v>9.8000000000000007</v>
      </c>
      <c r="G52" s="240">
        <v>47</v>
      </c>
      <c r="H52" s="240">
        <v>1.5</v>
      </c>
    </row>
    <row r="53" spans="1:14" s="57" customFormat="1" ht="12.6" customHeight="1" x14ac:dyDescent="0.2">
      <c r="A53" s="764">
        <v>2019</v>
      </c>
      <c r="B53" s="764"/>
      <c r="C53" s="175">
        <v>5129</v>
      </c>
      <c r="D53" s="347">
        <v>2385</v>
      </c>
      <c r="E53" s="175">
        <v>9</v>
      </c>
      <c r="F53" s="292">
        <v>9.6</v>
      </c>
      <c r="G53" s="292">
        <v>46.5</v>
      </c>
      <c r="H53" s="292">
        <v>1.8</v>
      </c>
    </row>
    <row r="54" spans="1:14" s="57" customFormat="1" ht="12.6" customHeight="1" x14ac:dyDescent="0.2">
      <c r="A54" s="764">
        <v>2020</v>
      </c>
      <c r="B54" s="764"/>
      <c r="C54" s="175">
        <v>5074</v>
      </c>
      <c r="D54" s="347">
        <v>2308</v>
      </c>
      <c r="E54" s="175">
        <v>11</v>
      </c>
      <c r="F54" s="292">
        <v>9.5</v>
      </c>
      <c r="G54" s="292">
        <v>45.5</v>
      </c>
      <c r="H54" s="292">
        <v>2.2000000000000002</v>
      </c>
    </row>
    <row r="55" spans="1:14" s="57" customFormat="1" ht="12.6" customHeight="1" x14ac:dyDescent="0.2">
      <c r="A55" s="764">
        <v>2021</v>
      </c>
      <c r="B55" s="764"/>
      <c r="C55" s="175">
        <v>5062</v>
      </c>
      <c r="D55" s="347">
        <v>2394</v>
      </c>
      <c r="E55" s="175">
        <v>16</v>
      </c>
      <c r="F55" s="292">
        <v>9.5</v>
      </c>
      <c r="G55" s="292">
        <v>47.3</v>
      </c>
      <c r="H55" s="292">
        <v>3.2</v>
      </c>
    </row>
    <row r="56" spans="1:14" s="57" customFormat="1" ht="12.6" customHeight="1" x14ac:dyDescent="0.2">
      <c r="A56" s="764">
        <v>2022</v>
      </c>
      <c r="B56" s="764"/>
      <c r="C56" s="348">
        <v>4793</v>
      </c>
      <c r="D56" s="349">
        <v>2235</v>
      </c>
      <c r="E56" s="350">
        <v>8</v>
      </c>
      <c r="F56" s="351">
        <v>9</v>
      </c>
      <c r="G56" s="350">
        <v>46.6</v>
      </c>
      <c r="H56" s="350">
        <v>1.7</v>
      </c>
    </row>
    <row r="57" spans="1:14" s="52" customFormat="1" ht="12.6" customHeight="1" x14ac:dyDescent="0.15">
      <c r="A57" s="710"/>
      <c r="B57" s="710"/>
      <c r="C57" s="244"/>
      <c r="D57" s="246"/>
      <c r="E57" s="244"/>
      <c r="F57" s="240"/>
      <c r="G57" s="240"/>
      <c r="H57" s="240"/>
      <c r="I57" s="42"/>
      <c r="J57" s="42"/>
      <c r="K57" s="26"/>
      <c r="L57" s="26"/>
      <c r="M57" s="26"/>
      <c r="N57" s="26"/>
    </row>
    <row r="58" spans="1:14" ht="12.6" customHeight="1" x14ac:dyDescent="0.2">
      <c r="A58" s="770">
        <v>2023</v>
      </c>
      <c r="B58" s="770"/>
      <c r="C58" s="352">
        <v>4593</v>
      </c>
      <c r="D58" s="353">
        <v>2128</v>
      </c>
      <c r="E58" s="352">
        <v>7</v>
      </c>
      <c r="F58" s="354">
        <v>8.6</v>
      </c>
      <c r="G58" s="354">
        <v>46.3</v>
      </c>
      <c r="H58" s="354">
        <v>1.5</v>
      </c>
    </row>
    <row r="59" spans="1:14" ht="12.6" customHeight="1" x14ac:dyDescent="0.2">
      <c r="A59" s="763"/>
      <c r="B59" s="763"/>
      <c r="C59" s="283"/>
      <c r="D59" s="283"/>
      <c r="E59" s="283"/>
      <c r="F59" s="261"/>
      <c r="G59" s="261"/>
      <c r="H59" s="261"/>
    </row>
    <row r="60" spans="1:14" ht="12.6" customHeight="1" x14ac:dyDescent="0.2">
      <c r="A60" s="265" t="s">
        <v>702</v>
      </c>
      <c r="B60" s="765" t="s">
        <v>717</v>
      </c>
      <c r="C60" s="765"/>
      <c r="D60" s="765"/>
      <c r="E60" s="765"/>
      <c r="F60" s="765"/>
      <c r="G60" s="765"/>
      <c r="H60" s="765"/>
    </row>
    <row r="61" spans="1:14" ht="10.35" customHeight="1" x14ac:dyDescent="0.2">
      <c r="A61" s="264"/>
      <c r="B61" s="766" t="s">
        <v>718</v>
      </c>
      <c r="C61" s="766"/>
      <c r="D61" s="766"/>
      <c r="E61" s="766"/>
      <c r="F61" s="766"/>
      <c r="G61" s="766"/>
      <c r="H61" s="766"/>
    </row>
    <row r="62" spans="1:14" ht="16.5" customHeight="1" x14ac:dyDescent="0.2">
      <c r="A62" s="718" t="s">
        <v>712</v>
      </c>
      <c r="B62" s="718"/>
      <c r="C62" s="718"/>
      <c r="D62" s="718"/>
      <c r="E62" s="718"/>
      <c r="F62" s="298"/>
      <c r="G62" s="298"/>
      <c r="H62" s="356" t="s">
        <v>714</v>
      </c>
    </row>
  </sheetData>
  <mergeCells count="63">
    <mergeCell ref="H5:H7"/>
    <mergeCell ref="A58:B58"/>
    <mergeCell ref="A2:H2"/>
    <mergeCell ref="A3:H3"/>
    <mergeCell ref="A4:H4"/>
    <mergeCell ref="F5:G5"/>
    <mergeCell ref="C5:D5"/>
    <mergeCell ref="A5:B7"/>
    <mergeCell ref="E5:E7"/>
    <mergeCell ref="A8:B8"/>
    <mergeCell ref="A19:B19"/>
    <mergeCell ref="A9:B9"/>
    <mergeCell ref="A10:B10"/>
    <mergeCell ref="A11:B11"/>
    <mergeCell ref="A12:B12"/>
    <mergeCell ref="A18:B18"/>
    <mergeCell ref="A13:B13"/>
    <mergeCell ref="A14:B14"/>
    <mergeCell ref="A15:B15"/>
    <mergeCell ref="A16:B16"/>
    <mergeCell ref="A17:B17"/>
    <mergeCell ref="A20:B20"/>
    <mergeCell ref="A21:B21"/>
    <mergeCell ref="A22:B22"/>
    <mergeCell ref="A23:B23"/>
    <mergeCell ref="A38:B38"/>
    <mergeCell ref="A37:B37"/>
    <mergeCell ref="A30:B30"/>
    <mergeCell ref="A32:B32"/>
    <mergeCell ref="A33:B33"/>
    <mergeCell ref="A34:B34"/>
    <mergeCell ref="A24:B24"/>
    <mergeCell ref="A25:B25"/>
    <mergeCell ref="A26:B26"/>
    <mergeCell ref="A27:B27"/>
    <mergeCell ref="A28:B28"/>
    <mergeCell ref="A29:B29"/>
    <mergeCell ref="A31:B31"/>
    <mergeCell ref="A42:B42"/>
    <mergeCell ref="A43:B43"/>
    <mergeCell ref="A49:B49"/>
    <mergeCell ref="A53:B53"/>
    <mergeCell ref="A50:B50"/>
    <mergeCell ref="A35:B35"/>
    <mergeCell ref="A36:B36"/>
    <mergeCell ref="A40:B40"/>
    <mergeCell ref="A41:B41"/>
    <mergeCell ref="A39:B39"/>
    <mergeCell ref="A62:E62"/>
    <mergeCell ref="A57:B57"/>
    <mergeCell ref="A44:B44"/>
    <mergeCell ref="A45:B45"/>
    <mergeCell ref="A46:B46"/>
    <mergeCell ref="A47:B47"/>
    <mergeCell ref="A48:B48"/>
    <mergeCell ref="A59:B59"/>
    <mergeCell ref="A52:B52"/>
    <mergeCell ref="B60:H60"/>
    <mergeCell ref="B61:H61"/>
    <mergeCell ref="A51:B51"/>
    <mergeCell ref="A54:B54"/>
    <mergeCell ref="A55:B55"/>
    <mergeCell ref="A56:B56"/>
  </mergeCells>
  <phoneticPr fontId="11" type="noConversion"/>
  <hyperlinks>
    <hyperlink ref="H1" location="'Inhaltsverzeichnis Indice'!A1" display="Inhaltsverzeichnis / Indice" xr:uid="{96DE18C5-B598-43BD-B776-6CF8A3F0905D}"/>
  </hyperlink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53</vt:i4>
      </vt:variant>
      <vt:variant>
        <vt:lpstr>Benannte Bereiche</vt:lpstr>
      </vt:variant>
      <vt:variant>
        <vt:i4>21</vt:i4>
      </vt:variant>
    </vt:vector>
  </HeadingPairs>
  <TitlesOfParts>
    <vt:vector size="74" baseType="lpstr">
      <vt:lpstr>Inhaltsverzeichnis Indice</vt:lpstr>
      <vt:lpstr>Zeichenerkl. - Segni convenz.</vt:lpstr>
      <vt:lpstr>Tab. 1.1</vt:lpstr>
      <vt:lpstr>Tab. 1.2</vt:lpstr>
      <vt:lpstr>Tab. 1.3</vt:lpstr>
      <vt:lpstr>Tab. 1.4</vt:lpstr>
      <vt:lpstr>Tab. 1.5</vt:lpstr>
      <vt:lpstr>Tab. 1.6</vt:lpstr>
      <vt:lpstr>Tab. 2.1</vt:lpstr>
      <vt:lpstr>Tab. 2.2</vt:lpstr>
      <vt:lpstr>Tab. 2.3</vt:lpstr>
      <vt:lpstr>Tab. 2.4</vt:lpstr>
      <vt:lpstr>Tab. 2.5</vt:lpstr>
      <vt:lpstr>Tab. 2.6</vt:lpstr>
      <vt:lpstr>Tab. 2.7</vt:lpstr>
      <vt:lpstr>Tab. 2.8</vt:lpstr>
      <vt:lpstr>Tab. 3.1</vt:lpstr>
      <vt:lpstr>Tab. 3.2</vt:lpstr>
      <vt:lpstr>Tab. 3.3</vt:lpstr>
      <vt:lpstr>Tab. 3.4</vt:lpstr>
      <vt:lpstr>Tab. 4.1</vt:lpstr>
      <vt:lpstr>Tab. 4.2</vt:lpstr>
      <vt:lpstr>Tab. 4.3</vt:lpstr>
      <vt:lpstr>Tab. 4.4</vt:lpstr>
      <vt:lpstr>Tab. 4.5</vt:lpstr>
      <vt:lpstr>Tab. 4.6</vt:lpstr>
      <vt:lpstr>Tab. 4.7</vt:lpstr>
      <vt:lpstr>Tab. 4.8.</vt:lpstr>
      <vt:lpstr>Tab. 4.9.</vt:lpstr>
      <vt:lpstr>Tab. 4.10.</vt:lpstr>
      <vt:lpstr>Tab. 4.11.</vt:lpstr>
      <vt:lpstr>Tab. 5.1</vt:lpstr>
      <vt:lpstr>Tab. 5.2</vt:lpstr>
      <vt:lpstr>Tab. 6.1</vt:lpstr>
      <vt:lpstr>Tab. 6.2</vt:lpstr>
      <vt:lpstr>Tab. 6.3</vt:lpstr>
      <vt:lpstr>Tab. 7.1</vt:lpstr>
      <vt:lpstr>Tab. 7.2</vt:lpstr>
      <vt:lpstr>Tab. 7.3</vt:lpstr>
      <vt:lpstr>Tab. 7.4</vt:lpstr>
      <vt:lpstr>Tab. 7.5</vt:lpstr>
      <vt:lpstr>Tab. 7.6</vt:lpstr>
      <vt:lpstr>Tab. 7.7</vt:lpstr>
      <vt:lpstr>Tab. 8.1</vt:lpstr>
      <vt:lpstr>Tab. 8.2</vt:lpstr>
      <vt:lpstr>Tab. 8.3</vt:lpstr>
      <vt:lpstr>Tab. 8.4</vt:lpstr>
      <vt:lpstr>Tab. 8.6</vt:lpstr>
      <vt:lpstr>Tab. 8.5</vt:lpstr>
      <vt:lpstr>Tab 8.7</vt:lpstr>
      <vt:lpstr>Tab. 8.8</vt:lpstr>
      <vt:lpstr>Tab. 8.9</vt:lpstr>
      <vt:lpstr>Tab. 8.10</vt:lpstr>
      <vt:lpstr>'Tab. 1.2'!Drucktitel</vt:lpstr>
      <vt:lpstr>'Tab. 1.5'!Drucktitel</vt:lpstr>
      <vt:lpstr>'Tab. 1.6'!Drucktitel</vt:lpstr>
      <vt:lpstr>'Tab. 2.2'!Drucktitel</vt:lpstr>
      <vt:lpstr>'Tab. 2.8'!Drucktitel</vt:lpstr>
      <vt:lpstr>'Tab. 3.2'!Drucktitel</vt:lpstr>
      <vt:lpstr>'Tab. 3.3'!Drucktitel</vt:lpstr>
      <vt:lpstr>'Tab. 3.4'!Drucktitel</vt:lpstr>
      <vt:lpstr>'Tab. 4.2'!Drucktitel</vt:lpstr>
      <vt:lpstr>'Tab. 5.2'!Drucktitel</vt:lpstr>
      <vt:lpstr>'Tab. 6.3'!Drucktitel</vt:lpstr>
      <vt:lpstr>'Tab. 7.1'!Drucktitel</vt:lpstr>
      <vt:lpstr>'Tab. 7.2'!Drucktitel</vt:lpstr>
      <vt:lpstr>'Tab. 7.4'!Drucktitel</vt:lpstr>
      <vt:lpstr>'Tab. 7.5'!Drucktitel</vt:lpstr>
      <vt:lpstr>'Tab. 7.6'!Drucktitel</vt:lpstr>
      <vt:lpstr>'Tab. 7.7'!Drucktitel</vt:lpstr>
      <vt:lpstr>'Tab. 8.10'!Drucktitel</vt:lpstr>
      <vt:lpstr>'Tab. 8.8'!Drucktitel</vt:lpstr>
      <vt:lpstr>'Tab. 8.9'!Drucktitel</vt:lpstr>
      <vt:lpstr>'Tab. 7.1'!OLE_LINK37</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Schmuck</dc:creator>
  <cp:lastModifiedBy>Stauder, Renata Ruth</cp:lastModifiedBy>
  <cp:lastPrinted>2024-01-24T15:30:44Z</cp:lastPrinted>
  <dcterms:created xsi:type="dcterms:W3CDTF">2015-10-06T07:24:12Z</dcterms:created>
  <dcterms:modified xsi:type="dcterms:W3CDTF">2025-05-22T08:15:06Z</dcterms:modified>
</cp:coreProperties>
</file>