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8.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9.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10.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drawings/drawing11.xml" ContentType="application/vnd.openxmlformats-officedocument.drawing+xml"/>
  <Override PartName="/xl/customProperty32.bin" ContentType="application/vnd.openxmlformats-officedocument.spreadsheetml.customProperty"/>
  <Override PartName="/xl/drawings/drawing12.xml" ContentType="application/vnd.openxmlformats-officedocument.drawing+xml"/>
  <Override PartName="/xl/customProperty33.bin" ContentType="application/vnd.openxmlformats-officedocument.spreadsheetml.customProperty"/>
  <Override PartName="/xl/drawings/drawing13.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drawings/drawing14.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15.xml" ContentType="application/vnd.openxmlformats-officedocument.drawing+xml"/>
  <Override PartName="/xl/customProperty42.bin" ContentType="application/vnd.openxmlformats-officedocument.spreadsheetml.customProperty"/>
  <Override PartName="/xl/drawings/drawing16.xml" ContentType="application/vnd.openxmlformats-officedocument.drawing+xml"/>
  <Override PartName="/xl/customProperty43.bin" ContentType="application/vnd.openxmlformats-officedocument.spreadsheetml.customProperty"/>
  <Override PartName="/xl/drawings/drawing17.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drawings/drawing18.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drawings/drawing19.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drawings/drawing20.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drawings/drawing21.xml" ContentType="application/vnd.openxmlformats-officedocument.drawing+xml"/>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drawings/drawing22.xml" ContentType="application/vnd.openxmlformats-officedocument.drawing+xml"/>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drawings/drawing23.xml" ContentType="application/vnd.openxmlformats-officedocument.drawing+xml"/>
  <Override PartName="/xl/customProperty73.bin" ContentType="application/vnd.openxmlformats-officedocument.spreadsheetml.customProperty"/>
  <Override PartName="/xl/drawings/drawing24.xml" ContentType="application/vnd.openxmlformats-officedocument.drawing+xml"/>
  <Override PartName="/xl/customProperty74.bin" ContentType="application/vnd.openxmlformats-officedocument.spreadsheetml.customProperty"/>
  <Override PartName="/xl/customProperty75.bin" ContentType="application/vnd.openxmlformats-officedocument.spreadsheetml.customProperty"/>
  <Override PartName="/xl/drawings/drawing25.xml" ContentType="application/vnd.openxmlformats-officedocument.drawing+xml"/>
  <Override PartName="/xl/customProperty76.bin" ContentType="application/vnd.openxmlformats-officedocument.spreadsheetml.customProperty"/>
  <Override PartName="/xl/drawings/drawing26.xml" ContentType="application/vnd.openxmlformats-officedocument.drawing+xml"/>
  <Override PartName="/xl/customProperty77.bin" ContentType="application/vnd.openxmlformats-officedocument.spreadsheetml.customProperty"/>
  <Override PartName="/xl/customProperty78.bin" ContentType="application/vnd.openxmlformats-officedocument.spreadsheetml.customProperty"/>
  <Override PartName="/xl/drawings/drawing27.xml" ContentType="application/vnd.openxmlformats-officedocument.drawing+xml"/>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DieseArbeitsmappe" defaultThemeVersion="124226"/>
  <mc:AlternateContent xmlns:mc="http://schemas.openxmlformats.org/markup-compatibility/2006">
    <mc:Choice Requires="x15">
      <x15ac:absPath xmlns:x15ac="http://schemas.microsoft.com/office/spreadsheetml/2010/11/ac" url="G:\L_mac\fino al 2025\DOC\MIT\Mit_2024\"/>
    </mc:Choice>
  </mc:AlternateContent>
  <xr:revisionPtr revIDLastSave="0" documentId="13_ncr:1_{59C814C1-2B74-49FA-86A7-5FDEEB1721BF}" xr6:coauthVersionLast="47" xr6:coauthVersionMax="47" xr10:uidLastSave="{00000000-0000-0000-0000-000000000000}"/>
  <bookViews>
    <workbookView xWindow="-120" yWindow="-120" windowWidth="51840" windowHeight="21240" tabRatio="919" xr2:uid="{00000000-000D-0000-FFFF-FFFF00000000}"/>
  </bookViews>
  <sheets>
    <sheet name="INDEX" sheetId="1" r:id="rId1"/>
    <sheet name="Zeichenerkl. - Segni convenz." sheetId="115" r:id="rId2"/>
    <sheet name="Graf. 1.1" sheetId="188" r:id="rId3"/>
    <sheet name="Tab. 1.1" sheetId="58" r:id="rId4"/>
    <sheet name="Graf. 1.2" sheetId="189" r:id="rId5"/>
    <sheet name="Graf. 1.3" sheetId="190" r:id="rId6"/>
    <sheet name="Graf. 1.4" sheetId="191" r:id="rId7"/>
    <sheet name="Tab. 1.2" sheetId="116" r:id="rId8"/>
    <sheet name="Tab. 1.3" sheetId="117" r:id="rId9"/>
    <sheet name="Tab. 1.4" sheetId="118" r:id="rId10"/>
    <sheet name="Tab. 1.5" sheetId="119" r:id="rId11"/>
    <sheet name="Graf. 1.5" sheetId="192" r:id="rId12"/>
    <sheet name="Tab. 1.6" sheetId="120" r:id="rId13"/>
    <sheet name="Tab. 1.7" sheetId="121" r:id="rId14"/>
    <sheet name="Graf. 1.6" sheetId="193" r:id="rId15"/>
    <sheet name="Tab. 1.8" sheetId="122" r:id="rId16"/>
    <sheet name="Tab. 1.9" sheetId="123" r:id="rId17"/>
    <sheet name="Tab. 1.10" sheetId="124" r:id="rId18"/>
    <sheet name="Graf. 1.7" sheetId="194" r:id="rId19"/>
    <sheet name="Tab. 1.11" sheetId="125" r:id="rId20"/>
    <sheet name="Tab. 1.12" sheetId="126" r:id="rId21"/>
    <sheet name="Graf. 1.8" sheetId="195" r:id="rId22"/>
    <sheet name="Tab. 1.13" sheetId="127" r:id="rId23"/>
    <sheet name="Tab. 1.14" sheetId="128" r:id="rId24"/>
    <sheet name="Tab. 1.15" sheetId="129" r:id="rId25"/>
    <sheet name="Graf. 1.9" sheetId="196" r:id="rId26"/>
    <sheet name="Tab. 1.16" sheetId="130" r:id="rId27"/>
    <sheet name="Tab. 1.17" sheetId="131" r:id="rId28"/>
    <sheet name="Tab. 1.18" sheetId="132" r:id="rId29"/>
    <sheet name="Tab. 1.19" sheetId="133" r:id="rId30"/>
    <sheet name="Graf. 1.10" sheetId="197" r:id="rId31"/>
    <sheet name="Graf. 1.11" sheetId="198" r:id="rId32"/>
    <sheet name="Graf. 1.12" sheetId="199" r:id="rId33"/>
    <sheet name="Tab. 1.20" sheetId="134" r:id="rId34"/>
    <sheet name="Tab. 1.21" sheetId="135" r:id="rId35"/>
    <sheet name="Tab. 1.22" sheetId="136" r:id="rId36"/>
    <sheet name="Tab. 1.23" sheetId="137" r:id="rId37"/>
    <sheet name="Tab. 1.24" sheetId="138" r:id="rId38"/>
    <sheet name="Graf. 1.13" sheetId="200" r:id="rId39"/>
    <sheet name="Tab. 1.25" sheetId="140" r:id="rId40"/>
    <sheet name="Graf. 1.14" sheetId="201" r:id="rId41"/>
    <sheet name="Graf. 2.1" sheetId="202" r:id="rId42"/>
    <sheet name="Graf. 2.2" sheetId="203" r:id="rId43"/>
    <sheet name="Tab. 2.1" sheetId="141" r:id="rId44"/>
    <sheet name="Tab. 2.2" sheetId="142" r:id="rId45"/>
    <sheet name="Graf. 2.3" sheetId="204" r:id="rId46"/>
    <sheet name="Tab. 2.3" sheetId="143" r:id="rId47"/>
    <sheet name="Tab. 2.4" sheetId="144" r:id="rId48"/>
    <sheet name="Graf. 2.4" sheetId="205" r:id="rId49"/>
    <sheet name="Tab. 2.5" sheetId="145" r:id="rId50"/>
    <sheet name="Tab. 2.6" sheetId="146" r:id="rId51"/>
    <sheet name="Tab. 2.7" sheetId="148" r:id="rId52"/>
    <sheet name="Graf. 2.5" sheetId="206" r:id="rId53"/>
    <sheet name="Tab. 2.8" sheetId="149" r:id="rId54"/>
    <sheet name="Graf. 2.6" sheetId="207" r:id="rId55"/>
    <sheet name="Tab. 2.9" sheetId="150" r:id="rId56"/>
    <sheet name="Tab. 2.10" sheetId="151" r:id="rId57"/>
    <sheet name="Tab. 2.11" sheetId="152" r:id="rId58"/>
    <sheet name="Tab. 2.12" sheetId="153" r:id="rId59"/>
    <sheet name="Tab. 2.13" sheetId="154" r:id="rId60"/>
    <sheet name="Tab. 2.14" sheetId="155" r:id="rId61"/>
    <sheet name="Tab. 2.15" sheetId="156" r:id="rId62"/>
    <sheet name="Graf. 2.7" sheetId="208" r:id="rId63"/>
    <sheet name="Tab. 2.16" sheetId="157" r:id="rId64"/>
    <sheet name="Tab. 2.17" sheetId="158" r:id="rId65"/>
    <sheet name="Tab. 2.18" sheetId="159" r:id="rId66"/>
    <sheet name="Tab. 2.19" sheetId="160" r:id="rId67"/>
    <sheet name="Tab. 2.20" sheetId="161" r:id="rId68"/>
    <sheet name="Tab. 3.1" sheetId="162" r:id="rId69"/>
    <sheet name="Tab. 3.2" sheetId="163" r:id="rId70"/>
    <sheet name="Tab. 3.3" sheetId="164" r:id="rId71"/>
    <sheet name="Graf. 3.1" sheetId="209" r:id="rId72"/>
    <sheet name="Graf. 3.2" sheetId="210" r:id="rId73"/>
    <sheet name="Tab. 3.4" sheetId="165" r:id="rId74"/>
    <sheet name="Graf. 3.3" sheetId="211" r:id="rId75"/>
    <sheet name="Graf. 3.4" sheetId="212" r:id="rId76"/>
    <sheet name="Tab. 4.1" sheetId="166" r:id="rId77"/>
    <sheet name="Graf. 4.1" sheetId="213" r:id="rId78"/>
    <sheet name="Tab. 4.2" sheetId="167" r:id="rId79"/>
    <sheet name="Tab. 4.3" sheetId="168" r:id="rId80"/>
    <sheet name="Tab. 4.4" sheetId="169" r:id="rId81"/>
    <sheet name="Gemeindetab. - Tab. comunale 1" sheetId="170" r:id="rId82"/>
    <sheet name="Gemeindetab. - Tab. comunale 2" sheetId="171" r:id="rId83"/>
    <sheet name="Gemeindetab. - Tab. comunale 3" sheetId="172" r:id="rId84"/>
    <sheet name="Gemeindetab. - Tab. comunale 4" sheetId="173" r:id="rId85"/>
    <sheet name="Gemeindetab. - Tab. comunale 5" sheetId="174" r:id="rId86"/>
    <sheet name="Gemeindetab. - Tab. comunale 6" sheetId="175" r:id="rId87"/>
    <sheet name="Gemeindetab. - Tab. comunale 7" sheetId="176" r:id="rId88"/>
    <sheet name="Gemeindetab. - Tab. comunale 8" sheetId="177" r:id="rId89"/>
    <sheet name="Gemeindetab. - Tab. comunale 9" sheetId="178" r:id="rId90"/>
    <sheet name="Gemeindetab. - Tab. comunale 10" sheetId="179" r:id="rId91"/>
    <sheet name="Gemeindetab. - Tab. comunale 11" sheetId="180" r:id="rId92"/>
    <sheet name="Gemeindetab. - Tab. comunale 12" sheetId="181" r:id="rId93"/>
    <sheet name="Gemeindetab. - Tab. comunale 13" sheetId="182" r:id="rId94"/>
    <sheet name="Gemeindetab. - Tab. comunale 14" sheetId="183" r:id="rId95"/>
    <sheet name="Gemeindetab. - Tab. comunale 15" sheetId="184" r:id="rId96"/>
    <sheet name="Gemeindetab. - Tab. comunale 16" sheetId="185" r:id="rId97"/>
    <sheet name="Gemeindetab. - Tab. comunale 17" sheetId="186" r:id="rId98"/>
    <sheet name="Gemeindetab. - Tab. comunale 18" sheetId="187" r:id="rId99"/>
    <sheet name="Glossar" sheetId="214" r:id="rId100"/>
    <sheet name="Glossario" sheetId="215" r:id="rId101"/>
    <sheet name="Bibliographie - Bibliografia" sheetId="216" r:id="rId102"/>
  </sheets>
  <definedNames>
    <definedName name="_xlnm._FilterDatabase" localSheetId="81" hidden="1">'Gemeindetab. - Tab. comunale 1'!$A$9:$L$9</definedName>
    <definedName name="_xlnm._FilterDatabase" localSheetId="87" hidden="1">'Gemeindetab. - Tab. comunale 7'!$A$8:$H$8</definedName>
    <definedName name="_xlnm._FilterDatabase" localSheetId="99" hidden="1">Glossar!$A$1:$B$37</definedName>
    <definedName name="_xlnm._FilterDatabase" localSheetId="100" hidden="1">Glossario!$A$1:$B$37</definedName>
    <definedName name="_xlnm._FilterDatabase" localSheetId="0" hidden="1">INDEX!$A$5:$C$120</definedName>
    <definedName name="_Hlk143848488" localSheetId="19">'Tab. 1.11'!#REF!</definedName>
    <definedName name="_Hlk25586773" localSheetId="87">'Gemeindetab. - Tab. comunale 7'!#REF!</definedName>
    <definedName name="_Hlk78788808" localSheetId="87">'Gemeindetab. - Tab. comunale 7'!#REF!</definedName>
    <definedName name="_xlnm.Print_Area" localSheetId="0">INDEX!$A$2:$C$115</definedName>
    <definedName name="_xlnm.Print_Area" localSheetId="3">'Tab. 1.1'!#REF!</definedName>
    <definedName name="_xlnm.Print_Area" localSheetId="1">'Zeichenerkl. - Segni convenz.'!$A$1:$J$40</definedName>
    <definedName name="_xlnm.Print_Titles" localSheetId="0">INDEX!$2:$5</definedName>
    <definedName name="_xlnm.Print_Titles" localSheetId="3">'Tab. 1.1'!$1:$11</definedName>
    <definedName name="GTC_01" localSheetId="81">'Gemeindetab. - Tab. comunale 1'!$A$1</definedName>
    <definedName name="GTC_02" localSheetId="82">'Gemeindetab. - Tab. comunale 2'!$A$1</definedName>
    <definedName name="GTC_03" localSheetId="83">'Gemeindetab. - Tab. comunale 3'!$A$1</definedName>
    <definedName name="GTC_04" localSheetId="84">'Gemeindetab. - Tab. comunale 4'!$A$1</definedName>
    <definedName name="GTC_05" localSheetId="85">'Gemeindetab. - Tab. comunale 5'!$A$1</definedName>
    <definedName name="GTC_06" localSheetId="86">'Gemeindetab. - Tab. comunale 6'!$A$1</definedName>
    <definedName name="GTC_07" localSheetId="87">'Gemeindetab. - Tab. comunale 7'!$A$1</definedName>
    <definedName name="GTC_08" localSheetId="88">'Gemeindetab. - Tab. comunale 8'!$A$1</definedName>
    <definedName name="GTC_09" localSheetId="89">'Gemeindetab. - Tab. comunale 9'!$A$1</definedName>
    <definedName name="GTC_10" localSheetId="90">'Gemeindetab. - Tab. comunale 10'!$A$1</definedName>
    <definedName name="GTC_11" localSheetId="91">'Gemeindetab. - Tab. comunale 11'!$A$1</definedName>
    <definedName name="GTC_12" localSheetId="92">'Gemeindetab. - Tab. comunale 12'!$A$1</definedName>
    <definedName name="GTC_13" localSheetId="93">'Gemeindetab. - Tab. comunale 13'!$A$1</definedName>
    <definedName name="GTC_14" localSheetId="94">'Gemeindetab. - Tab. comunale 14'!$A$1</definedName>
    <definedName name="GTC_15" localSheetId="95">'Gemeindetab. - Tab. comunale 15'!$A$1</definedName>
    <definedName name="GTC_16" localSheetId="96">'Gemeindetab. - Tab. comunale 16'!$A$1</definedName>
    <definedName name="GTC_17" localSheetId="97">'Gemeindetab. - Tab. comunale 17'!$A$1</definedName>
    <definedName name="GTC_18" localSheetId="98">'Gemeindetab. - Tab. comunale 18'!$A$1</definedName>
    <definedName name="tab_1_02" localSheetId="7">'Tab. 1.2'!$A$1</definedName>
    <definedName name="tab_1_03" localSheetId="8">'Tab. 1.3'!$A$1</definedName>
    <definedName name="tab_1_04" localSheetId="9">'Tab. 1.4'!$A$1</definedName>
    <definedName name="tab_1_05" localSheetId="10">'Tab. 1.5'!$A$1</definedName>
    <definedName name="tab_1_06" localSheetId="12">'Tab. 1.6'!$A$1</definedName>
    <definedName name="tab_1_07" localSheetId="13">'Tab. 1.7'!$A$1</definedName>
    <definedName name="tab_1_08" localSheetId="15">'Tab. 1.8'!$A$1</definedName>
    <definedName name="tab_1_09" localSheetId="16">'Tab. 1.9'!$A$1</definedName>
    <definedName name="tab_1_10" localSheetId="17">'Tab. 1.10'!$A$1</definedName>
    <definedName name="tab_1_11" localSheetId="19">'Tab. 1.11'!$A$1</definedName>
    <definedName name="tab_1_12" localSheetId="20">'Tab. 1.12'!$A$1</definedName>
    <definedName name="tab_1_13" localSheetId="22">'Tab. 1.13'!$A$1</definedName>
    <definedName name="tab_1_14" localSheetId="23">'Tab. 1.14'!$A$1</definedName>
    <definedName name="tab_1_15" localSheetId="24">'Tab. 1.15'!$A$1</definedName>
    <definedName name="tab_1_16" localSheetId="26">'Tab. 1.16'!$A$1</definedName>
    <definedName name="tab_1_17" localSheetId="27">'Tab. 1.17'!$A$1</definedName>
    <definedName name="tab_1_18" localSheetId="28">'Tab. 1.18'!$A$1</definedName>
    <definedName name="tab_1_19" localSheetId="29">'Tab. 1.19'!$A$1</definedName>
    <definedName name="tab_1_20" localSheetId="33">'Tab. 1.20'!$A$1</definedName>
    <definedName name="tab_1_21" localSheetId="34">'Tab. 1.21'!$A$1</definedName>
    <definedName name="tab_1_22" localSheetId="35">'Tab. 1.22'!$A$1</definedName>
    <definedName name="tab_1_24" localSheetId="37">'Tab. 1.24'!$A$1</definedName>
    <definedName name="tab_1_25" localSheetId="39">'Tab. 1.25'!$A$1</definedName>
    <definedName name="tab_2_01" localSheetId="43">'Tab. 2.1'!$A$1</definedName>
    <definedName name="tab_2_02" localSheetId="44">'Tab. 2.2'!$A$1</definedName>
    <definedName name="tab_2_03" localSheetId="46">'Tab. 2.3'!$A$1</definedName>
    <definedName name="tab_2_04" localSheetId="47">'Tab. 2.4'!$A$1</definedName>
    <definedName name="tab_2_05" localSheetId="49">'Tab. 2.5'!$A$1</definedName>
    <definedName name="tab_2_06" localSheetId="50">'Tab. 2.6'!$A$1</definedName>
    <definedName name="tab_2_07" localSheetId="51">'Tab. 2.7'!$A$1</definedName>
    <definedName name="tab_2_08" localSheetId="53">'Tab. 2.8'!$A$1</definedName>
    <definedName name="tab_2_09" localSheetId="55">'Tab. 2.9'!$A$1</definedName>
    <definedName name="tab_2_10" localSheetId="56">'Tab. 2.10'!$A$1</definedName>
    <definedName name="tab_2_11" localSheetId="57">'Tab. 2.11'!$A$1</definedName>
    <definedName name="tab_2_12" localSheetId="58">'Tab. 2.12'!$A$1</definedName>
    <definedName name="tab_2_13" localSheetId="59">'Tab. 2.13'!$A$1</definedName>
    <definedName name="tab_2_15" localSheetId="61">'Tab. 2.15'!$A$1</definedName>
    <definedName name="tab_2_16" localSheetId="63">'Tab. 2.16'!$A$1</definedName>
    <definedName name="tab_2_17" localSheetId="64">'Tab. 2.17'!$A$1</definedName>
    <definedName name="tab_2_18" localSheetId="65">'Tab. 2.18'!$A$1</definedName>
    <definedName name="tab_2_19" localSheetId="66">'Tab. 2.19'!$A$1</definedName>
    <definedName name="tab_2_20" localSheetId="67">'Tab. 2.20'!$A$1</definedName>
    <definedName name="tab_3_01" localSheetId="68">'Tab. 3.1'!$A$1</definedName>
    <definedName name="tab_3_02" localSheetId="69">'Tab. 3.2'!$A$1</definedName>
    <definedName name="tab_3_03" localSheetId="70">'Tab. 3.3'!$A$1</definedName>
    <definedName name="tab_3_04" localSheetId="73">'Tab. 3.4'!$A$1</definedName>
    <definedName name="tab_4_01" localSheetId="76">'Tab. 4.1'!$A$1</definedName>
    <definedName name="tab_4_02" localSheetId="78">'Tab. 4.2'!$A$1</definedName>
    <definedName name="tab_4_03" localSheetId="79">'Tab. 4.3'!$A$1</definedName>
    <definedName name="tab_4_04" localSheetId="80">'Tab. 4.4'!$A$1</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73" l="1"/>
  <c r="H127" i="180"/>
  <c r="I127" i="180"/>
  <c r="K127" i="180"/>
  <c r="G127" i="180"/>
  <c r="A2" i="148" l="1"/>
  <c r="F9" i="152" l="1"/>
  <c r="F10" i="152"/>
  <c r="F11" i="152"/>
  <c r="F12" i="152"/>
  <c r="F13" i="152"/>
  <c r="F14" i="152"/>
  <c r="F15" i="152"/>
  <c r="F16" i="152"/>
  <c r="F17" i="152"/>
  <c r="F18" i="152"/>
  <c r="F19" i="152"/>
  <c r="F20" i="152"/>
  <c r="F21" i="152"/>
  <c r="F22" i="152"/>
  <c r="F23" i="152"/>
  <c r="F24" i="152"/>
  <c r="F25" i="152"/>
  <c r="F26" i="152"/>
  <c r="F27" i="152"/>
  <c r="F28" i="152"/>
  <c r="F29" i="152"/>
  <c r="F30" i="152"/>
  <c r="F31" i="152"/>
  <c r="F32" i="152"/>
  <c r="F33" i="152"/>
  <c r="F34" i="152"/>
  <c r="F35" i="152"/>
  <c r="F36" i="152"/>
  <c r="F37" i="152"/>
  <c r="F38" i="152"/>
  <c r="F39" i="152"/>
  <c r="F40" i="152"/>
  <c r="F41" i="152"/>
  <c r="F42" i="152"/>
  <c r="F43" i="152"/>
  <c r="F44" i="152"/>
  <c r="F45" i="152"/>
  <c r="F46" i="152"/>
  <c r="F47" i="152"/>
  <c r="A4" i="187" l="1"/>
  <c r="A2" i="137" l="1"/>
  <c r="A4" i="137"/>
  <c r="A2" i="187" l="1"/>
  <c r="A4" i="186"/>
  <c r="A2" i="186"/>
  <c r="A4" i="185"/>
  <c r="A2" i="185"/>
  <c r="A4" i="184"/>
  <c r="A2" i="184"/>
  <c r="A4" i="183"/>
  <c r="A2" i="183"/>
  <c r="A4" i="182"/>
  <c r="A2" i="182"/>
  <c r="A4" i="181"/>
  <c r="A2" i="181"/>
  <c r="A3" i="180"/>
  <c r="A2" i="180"/>
  <c r="A3" i="179"/>
  <c r="A2" i="179"/>
  <c r="A3" i="178"/>
  <c r="A2" i="178"/>
  <c r="A3" i="177"/>
  <c r="A2" i="177"/>
  <c r="A3" i="176"/>
  <c r="A2" i="176"/>
  <c r="A3" i="175"/>
  <c r="A2" i="175"/>
  <c r="A3" i="174"/>
  <c r="A2" i="174"/>
  <c r="A3" i="173"/>
  <c r="A3" i="172"/>
  <c r="A2" i="172"/>
  <c r="A3" i="171"/>
  <c r="A2" i="171"/>
  <c r="A3" i="170"/>
  <c r="A2" i="170"/>
  <c r="A4" i="169"/>
  <c r="A2" i="169"/>
  <c r="A4" i="168"/>
  <c r="A2" i="168"/>
  <c r="A4" i="167"/>
  <c r="A2" i="167"/>
  <c r="A4" i="166"/>
  <c r="A2" i="166"/>
  <c r="A4" i="165"/>
  <c r="A2" i="165"/>
  <c r="A4" i="164"/>
  <c r="A2" i="164"/>
  <c r="A3" i="163"/>
  <c r="A2" i="163"/>
  <c r="A3" i="162"/>
  <c r="A2" i="162"/>
  <c r="A3" i="161"/>
  <c r="A2" i="161"/>
  <c r="A4" i="160"/>
  <c r="A2" i="160"/>
  <c r="A4" i="159"/>
  <c r="A2" i="159"/>
  <c r="A3" i="158"/>
  <c r="A2" i="158"/>
  <c r="A3" i="157"/>
  <c r="A2" i="157"/>
  <c r="A4" i="156"/>
  <c r="A2" i="156"/>
  <c r="A3" i="155"/>
  <c r="A2" i="155"/>
  <c r="A3" i="154"/>
  <c r="A2" i="154"/>
  <c r="A3" i="153"/>
  <c r="A2" i="153"/>
  <c r="A3" i="152"/>
  <c r="A2" i="152"/>
  <c r="A3" i="151"/>
  <c r="A2" i="151"/>
  <c r="A3" i="150"/>
  <c r="A2" i="150"/>
  <c r="A3" i="149"/>
  <c r="A2" i="149"/>
  <c r="A3" i="148"/>
  <c r="A3" i="146"/>
  <c r="A2" i="146"/>
  <c r="A3" i="145"/>
  <c r="A2" i="145"/>
  <c r="A3" i="144"/>
  <c r="A2" i="144"/>
  <c r="A3" i="143"/>
  <c r="A2" i="143"/>
  <c r="A4" i="142"/>
  <c r="A2" i="142"/>
  <c r="A4" i="141"/>
  <c r="A2" i="141"/>
  <c r="A4" i="140"/>
  <c r="A2" i="140"/>
  <c r="A4" i="138"/>
  <c r="A2" i="138"/>
  <c r="A3" i="136"/>
  <c r="A2" i="136"/>
  <c r="A3" i="135"/>
  <c r="A2" i="135"/>
  <c r="A3" i="134"/>
  <c r="A2" i="134"/>
  <c r="A4" i="133"/>
  <c r="A2" i="133"/>
  <c r="A4" i="132"/>
  <c r="A2" i="132"/>
  <c r="A4" i="131"/>
  <c r="A2" i="131"/>
  <c r="A4" i="130"/>
  <c r="A2" i="130"/>
  <c r="A4" i="129"/>
  <c r="A2" i="129"/>
  <c r="A4" i="128"/>
  <c r="A2" i="128"/>
  <c r="A4" i="127"/>
  <c r="A2" i="127"/>
  <c r="A3" i="126"/>
  <c r="A2" i="126"/>
  <c r="A3" i="125"/>
  <c r="A2" i="125"/>
  <c r="A3" i="124"/>
  <c r="A2" i="124"/>
  <c r="A3" i="123"/>
  <c r="A2" i="123"/>
  <c r="A3" i="122"/>
  <c r="A2" i="122"/>
  <c r="A3" i="121"/>
  <c r="A2" i="121"/>
  <c r="A3" i="120"/>
  <c r="A2" i="120"/>
  <c r="A3" i="119"/>
  <c r="A2" i="119"/>
  <c r="A3" i="118"/>
  <c r="A2" i="118"/>
  <c r="A3" i="117"/>
  <c r="A2" i="117"/>
  <c r="A3" i="116"/>
  <c r="A2" i="116"/>
  <c r="A3" i="58"/>
  <c r="A2" i="58"/>
</calcChain>
</file>

<file path=xl/sharedStrings.xml><?xml version="1.0" encoding="utf-8"?>
<sst xmlns="http://schemas.openxmlformats.org/spreadsheetml/2006/main" count="14783" uniqueCount="2144">
  <si>
    <t>Inhaltsverzeichnis</t>
  </si>
  <si>
    <t>Indice</t>
  </si>
  <si>
    <t>1. Bautätigkeit</t>
  </si>
  <si>
    <t>1. Attività edilizia</t>
  </si>
  <si>
    <t>Gesamtkubatur der ausgestellten Baugenehmigungen (Neu- und Erweiterungsbauten) nach Bezirksgemeinschaft - 2023</t>
  </si>
  <si>
    <t>Graf. 1.1</t>
  </si>
  <si>
    <t>Volume totale dei permessi di costruire ritirati (nuove costruzioni ed ampliamenti) per comunità comprensoriale - 2023</t>
  </si>
  <si>
    <t>Wohn- und Nicht-Wohngebäude - 2022 und 2023</t>
  </si>
  <si>
    <t>Tab. 1.1</t>
  </si>
  <si>
    <t>Fabbricati residenziali e non residenziali - 2022 e 2023</t>
  </si>
  <si>
    <t>Wohn- und Nicht-Wohngebäude - 2014-2023</t>
  </si>
  <si>
    <t>Graf. 1.2</t>
  </si>
  <si>
    <t>Fabbricati residenziali e non residenziali - 2014-2023</t>
  </si>
  <si>
    <t>Index der Wohnbautätigkeit  - 2021-2023</t>
  </si>
  <si>
    <t>Graf. 1.3</t>
  </si>
  <si>
    <t>Indice dell'attività residenziale  - 2021-2023</t>
  </si>
  <si>
    <t>Wohn- und Nicht-Wohngebäude nach Bauzone - 2023</t>
  </si>
  <si>
    <t>Graf. 1.4</t>
  </si>
  <si>
    <t>Fabbricati residenziali e non residenziali per zona edilizia - 2023</t>
  </si>
  <si>
    <t>Wohn- und Nicht-Wohngebäude nach Bauzone - 2019-2023</t>
  </si>
  <si>
    <t>Tab. 1.2</t>
  </si>
  <si>
    <t>Fabbricati residenziali e non residenziali per zona edilizia - 2019-2023</t>
  </si>
  <si>
    <t>Bauabschlüsse nach Art des Bauwerks und Bezirksgemeinschaft - 2023</t>
  </si>
  <si>
    <t>Tab. 1.3</t>
  </si>
  <si>
    <t>Opere ultimate per natura dell’opera e comunità comprensoriale - 2023</t>
  </si>
  <si>
    <t>Ausgestellte Baugenehmigungen für Wohnungen in Wohngebäuden nach Nettowohnfläche - 2019-2023</t>
  </si>
  <si>
    <t>Tab. 1.4</t>
  </si>
  <si>
    <t>Permessi di costruire emessi per abitazioni in fabbricati residenziali per superficie utile abitabile - 2019-2023</t>
  </si>
  <si>
    <t>Wohnungen in Wohngebäuden nach Anzahl der Zimmer - 2019-2023</t>
  </si>
  <si>
    <t>Tab. 1.5</t>
  </si>
  <si>
    <t>Abitazioni in fabbricati residenziali per numero di stanze - 2019-2023</t>
  </si>
  <si>
    <t>Wohnungen in Wohngebäuden nach Antragsteller und Bezirk - 2023</t>
  </si>
  <si>
    <t>Tab. 1.6</t>
  </si>
  <si>
    <t>Abitazioni in fabbricati residenziali per titolare del permesso e comprensorio - 2023</t>
  </si>
  <si>
    <t>Wohnungen in Wohngebäuden nach Antragsteller - 2023</t>
  </si>
  <si>
    <t>Graf. 1.5</t>
  </si>
  <si>
    <t>Abitazioni in fabbricati residenziali per titolare del permesso - 2023</t>
  </si>
  <si>
    <t>Wohnungen in Wohn- und Nicht-Wohngebäuden nach Finanzierungsform - 2019-2023</t>
  </si>
  <si>
    <t>Tab. 1.7</t>
  </si>
  <si>
    <t>Abitazioni in fabbricati residenziali e non residenziali per tipo di finanziamento - 2019-2023</t>
  </si>
  <si>
    <t>Wohnungen in Wohn- und Nicht-Wohngebäuden nach Finanzierungsform - 2014-2023</t>
  </si>
  <si>
    <t>Graf. 1.6</t>
  </si>
  <si>
    <t>Abitazioni in fabbricati residenziali e non residenziali per tipo di finanziamento - 2014-2023</t>
  </si>
  <si>
    <t>Nicht-Wohngebäude nach Zweckbestimmung und Bezirksgemeinschaft - 2023</t>
  </si>
  <si>
    <t>Tab. 1.8</t>
  </si>
  <si>
    <t>Fabbricati non residenziali per destinazione d’uso e comunità comprensoriale - 2023</t>
  </si>
  <si>
    <t>Wiedergewinnungsarbeiten nach Art der durchgeführten Arbeiten an den Liegenschaftseinheiten und Bezirksgemeinschaft - 2019-2023</t>
  </si>
  <si>
    <t>Tab. 1.9</t>
  </si>
  <si>
    <t>Recuperi edilizi per tipo d’interventi eseguiti sulle unità immobiliari e comunità comprensoriale - 2019-2023</t>
  </si>
  <si>
    <t>Wiedergewinnungsarbeiten nach Finanzierungsart und Bezirksgemeinschaft - 2023</t>
  </si>
  <si>
    <t>Tab. 1.10</t>
  </si>
  <si>
    <t>Recuperi edilizi per tipo di finanziamento e comunità comprensoriale - 2023</t>
  </si>
  <si>
    <t>Wiedergewinnungsarbeiten nach Bauzone - 2023</t>
  </si>
  <si>
    <t>Graf. 1.7</t>
  </si>
  <si>
    <t>Recuperi edilizi per zona edilizia - 2023</t>
  </si>
  <si>
    <t>Arbeiten an den Liegenschaften für Wiedergewinnungsarbeiten nach Nettowohnfläche vor und nach den Bauarbeiten und nach Zweckbestimmung des Gebäudes (a) - 2023</t>
  </si>
  <si>
    <t>Tab. 1.11</t>
  </si>
  <si>
    <t>Interventi sulle unità immobiliari per recuperi edilizi per superficie utile abitabile prima e dopo l’intervento e per destinazione d’uso del fabbricato (a) - 2023</t>
  </si>
  <si>
    <t>In die Bauarbeiterkasse eingeschriebene Unternehmen, aktive Arbeiter und geleistete Arbeitsstunden nach angewandtem Tarifvertrag und Monat - 2023</t>
  </si>
  <si>
    <t>Tab. 1.12</t>
  </si>
  <si>
    <t>Imprese iscritte alla Cassa Edile, lavoratori attivi e ore lavorate per contratto applicato e per mese - 2023</t>
  </si>
  <si>
    <t>In die Bauarbeiterkassen eingeschriebene Unternehmen nach angewandtem Tarifvertrag - 2014-2023</t>
  </si>
  <si>
    <t>Graf. 1.8</t>
  </si>
  <si>
    <t>Imprese iscritte alle Casse Edili per contratto applicato - 2014-2023</t>
  </si>
  <si>
    <t>In die Bauarbeiterkasse eingeschriebene Unternehmen nach angewandtem Tarifvertrag und Tätigkeitssektor - 2023</t>
  </si>
  <si>
    <t>Tab. 1.13</t>
  </si>
  <si>
    <t>Imprese iscritte alla Cassa Edile per contratto applicato e settore operativo - 2023</t>
  </si>
  <si>
    <t>In die Bauarbeiterkasse eingeschriebene Unternehmen nach angewandtem Tarifvertrag und Rechtsform - 2023</t>
  </si>
  <si>
    <t>Tab. 1.14</t>
  </si>
  <si>
    <t>Imprese iscritte alla Cassa Edile per contratto applicato e forma giuridica - 2023</t>
  </si>
  <si>
    <t>In die Bauarbeiterkasse eingeschriebene Unternehmen nach Anzahl der aktiven Arbeiter, angewandtem Tarifvertrag und Tätigkeitssektor - 2023</t>
  </si>
  <si>
    <t>Tab. 1.15</t>
  </si>
  <si>
    <t>Imprese iscritte alla Cassa Edile per numero di lavoratori attivi, contratto applicato e settore operativo - 2023</t>
  </si>
  <si>
    <t>Aktive Arbeiter der in die Bauarbeiterkasse eingeschriebenen Unternehmen nach vom Unternehmen angewandtem Tarifvertrag - 2014-2023</t>
  </si>
  <si>
    <t>Graf. 1.9</t>
  </si>
  <si>
    <t>Lavoratori attivi nelle imprese iscritte alla Cassa edile per contratto applicato dall'impresa - 2014-2023</t>
  </si>
  <si>
    <t>Aktive Arbeiter der in die Bauarbeiterkasse eingeschriebenen Unternehmen nach vom Unternehmen angewandtem Tarifvertrag und Altersklasse - 2023</t>
  </si>
  <si>
    <t>Tab. 1.16</t>
  </si>
  <si>
    <t>Lavoratori attivi nelle imprese iscritte alla Cassa Edile per contratto applicato dall’impresa e classe di età - 2023</t>
  </si>
  <si>
    <t>Aktive Arbeiter der in die Bauarbeiterkasse eingeschriebenen Unternehmen nach angewandtem Tarifvertrag und Tätigkeitssektor des Unternehmens - 2023</t>
  </si>
  <si>
    <t>Tab. 1.17</t>
  </si>
  <si>
    <t>Lavoratori attivi nelle imprese iscritte alla Cassa Edile per contratto applicato e settore operativo dell’impresa - 2023</t>
  </si>
  <si>
    <t>Aktive Arbeiter der in die Bauarbeiterkasse eingeschriebenen Unternehmen nach vom Unternehmen angewandtem Tarifvertrag und beruflicher Einstufung - 2023</t>
  </si>
  <si>
    <t>Tab. 1.18</t>
  </si>
  <si>
    <t>Lavoratori attivi nelle imprese iscritte alla Cassa Edile per contratto applicato dall’impresa e categoria di mansione - 2023</t>
  </si>
  <si>
    <t>Im Ausland geborene aktive Arbeiter der in die Bauarbeiterkasse eingeschriebenen Unternehmen nach beruflicher Einstufung und Geburtsland - 2023</t>
  </si>
  <si>
    <t>Tab. 1.19</t>
  </si>
  <si>
    <t>Lavoratori nati all’estero attivi nelle imprese iscritte alla Cassa Edile per categoria di mansione e nazione di nascita - 2023</t>
  </si>
  <si>
    <t>Im Ausland geborene aktive Arbeiter der in die Bauarbeiterkasse eingeschriebenen Unternehmen - 2014-2023</t>
  </si>
  <si>
    <t>Graf. 1.10</t>
  </si>
  <si>
    <t>Aktive Arbeiter der in die Bauarbeiterkasse eingeschriebenen Unternehmen nach Geburtsland - 2014-2023</t>
  </si>
  <si>
    <t>Graf. 1.11</t>
  </si>
  <si>
    <t>Geleistete Arbeitsstunden der in die Bauarbeiterkasse eingeschriebenen Unternehmen nach vom Unternehmen angewandtem Tarifvertrag - 2014-2023</t>
  </si>
  <si>
    <t>Graf. 1.12</t>
  </si>
  <si>
    <t>Geleistete Arbeitsstunden der in die Bauarbeiterkasse eingeschriebenen Unternehmen nach angewandtem Tarifvertrag und Tätigkeitssektor des Unternehmens - 2023</t>
  </si>
  <si>
    <t>Tab. 1.20</t>
  </si>
  <si>
    <t>Ore lavorate dalle imprese iscritte alla Cassa Edile per contratto applicato e settore operativo dell’impresa - 2023</t>
  </si>
  <si>
    <t>Geleistete Arbeitsstunden der in die Bauarbeiterkasse eingeschriebenen Unternehmen nach angewandtem Tarifvertrag und Rechtsform des Unternehmens - 2023</t>
  </si>
  <si>
    <t>Tab. 1.21</t>
  </si>
  <si>
    <t>Ore lavorate dalle imprese iscritte alla Cassa Edile per contratto applicato e forma giuridica dell’impresa - 2023</t>
  </si>
  <si>
    <t>In die Bauarbeiterkasse eingeschriebene Unternehmen, aktive Arbeiter und geleistete Arbeitsstunden nach angewandtem Tarifvertrag und Bezirksgemeinschaft des Unternehmenssitzes - 2023</t>
  </si>
  <si>
    <t>Tab. 1.22</t>
  </si>
  <si>
    <t>Imprese iscritte alla Cassa Edile, lavoratori attivi e ore lavorate per contratto applicato e comunità comprensoriale sede dell’impresa - 2023</t>
  </si>
  <si>
    <t>Von der KlimaHaus Agentur ausgestellte Energieausweise nach Art des Ausweises - 2003-2023</t>
  </si>
  <si>
    <t>Tab. 1.23</t>
  </si>
  <si>
    <t>Certificazioni energetiche rilasciate dall’Agenzia CasaClima per classe energetica certificata - 2003-2023</t>
  </si>
  <si>
    <t>Von der KlimaHaus Agentur ausgestellte Energieausweise in Südtirol nach zertifizierter Energieklasse und Bezirksgemeinschaft - 2023</t>
  </si>
  <si>
    <t>Tab. 1.24</t>
  </si>
  <si>
    <t>Certificazioni energetiche rilasciate dall’Agenzia CasaClima in provincia di Bolzano per classe energetica certificata e comunità comprensoriale - 2023</t>
  </si>
  <si>
    <t>Von der KlimaHaus Agentur vergebene Energieausweise nach Art des Ausweises und Art des Gebäudes - 2023</t>
  </si>
  <si>
    <t>Graf. 1.13</t>
  </si>
  <si>
    <t>Certificazioni energetiche rilasciate dall'Agenzia CasaClima per tipologia di certificato e natura del fabbricato - 2023</t>
  </si>
  <si>
    <t>Von der KlimaHaus Agentur ausgestellte Energieausweise nach zertifizierter Energieklasse und Zweckbestimmung des Gebäudes - 2023</t>
  </si>
  <si>
    <t>Tab. 1.25</t>
  </si>
  <si>
    <t>Certificazioni energetiche rilasciate dall’Agenzia CasaClima per classe energetica certificata e destinazione d’uso del fabbricato - 2023</t>
  </si>
  <si>
    <t>Von der KlimaHaus Agentur zertifiziertes beheiztes Bruttovolumen nach Energieklasse des Gebäudes - 2023</t>
  </si>
  <si>
    <t>Graf. 1.14</t>
  </si>
  <si>
    <t>Volume lordo riscaldato certificato dall'Agenzia CasaClima per classe energetica del fabbricato - 2023</t>
  </si>
  <si>
    <t>2. Wohnbau</t>
  </si>
  <si>
    <t>2. Edilizia abitativa</t>
  </si>
  <si>
    <t>Ausgaben der Autonomen Provinz Bozen für die Wohnbauförderung - 2012-2021</t>
  </si>
  <si>
    <t>Graf. 2.1</t>
  </si>
  <si>
    <t>Spese della Provincia Autonoma di Bolzano per l'edilizia abitativa agevolata - 2012-2021</t>
  </si>
  <si>
    <t>Zweckgebundene Beträge der Autonomen Provinz für die Wohnbauförderung - 2014-2023</t>
  </si>
  <si>
    <t>Graf. 2.2</t>
  </si>
  <si>
    <t>Importi stanziati dalla Provincia Autonoma di Bolzano per l'edilizia abitativa agevolata - 2014-2023</t>
  </si>
  <si>
    <t>Ausbezahlte Beträge der Autonomen Provinz Bozen nach Beitragsart - 2014-2023</t>
  </si>
  <si>
    <t>Tab. 2.1</t>
  </si>
  <si>
    <t>Importi liquidati dalla Provincia Autonoma di Bolzano per tipologia di contributo - 2014-2023</t>
  </si>
  <si>
    <t>Ausbezahlte Beträge der Autonomen Provinz Bozen für den Bau, Kauf und die Wiedergewinnung für den Grundwohnbedarf nach Art der Förderung - 2014-2023</t>
  </si>
  <si>
    <t>Tab. 2.2</t>
  </si>
  <si>
    <t>Importi liquidati dalla Provincia Autonoma di Bolzano per nuova costruzione, acquisto e recupero del fabbisogno abitativo primario per tipo di agevolazione - 2014-2023</t>
  </si>
  <si>
    <t>Ausbezahlte Beträge der Autonomen Provinz Bozen für den Bau, Kauf und die Wiedergewinnung für den Grundwohnbedarf nach Beitragsart - 2014-2023</t>
  </si>
  <si>
    <t>Graf. 2.3</t>
  </si>
  <si>
    <t>Importi liquidati dalla Provincia Autonoma di Bolzano per nuova costruzione, acquisto e recupero del fabbisogno abitativo primario per tipologia di contributo - 2014-2023</t>
  </si>
  <si>
    <t>Von der Autonomen Provinz Bozen geprüfte und genehmigte Gesuche um Wohnbauförderung nach Art der Gemeinde - 2022 und 2023</t>
  </si>
  <si>
    <t>Tab. 2.3</t>
  </si>
  <si>
    <t>Domande di contributo edilizio esaminate e approvate dalla Provincia Autonoma di Bolzano per tipologia di comune - 2022 e 2023</t>
  </si>
  <si>
    <t>Von der Autonomen Provinz Bozen genehmigte Gesuche um Wohnbauförderung nach Gemeinde und Einsatzart - 2022 und 2023</t>
  </si>
  <si>
    <t>Tab. 2.4</t>
  </si>
  <si>
    <t>Domande di contributo edilizio approvate dalla Provincia Autonoma di Bolzano per comune e per categoria di intervento - 2022 e 2023</t>
  </si>
  <si>
    <t>Von der Autonomen Provinz Bozen genehmigte Gesuche um Wohnbauförderung nach Einsatzart - 2014-2023</t>
  </si>
  <si>
    <t>Graf. 2.4</t>
  </si>
  <si>
    <t>Domande di contributo edilizio approvate dalla Provincia Autonoma di Bolzano per categoria di intervento - 2014-2023</t>
  </si>
  <si>
    <t>Von der Autonomen Provinz Bozen genehmigte Gesuche um Wohnbauförderung nach Sprachgruppe des Gesuchstellers, Gemeinde und Einsatzart - 2023</t>
  </si>
  <si>
    <t>Tab. 2.5</t>
  </si>
  <si>
    <t>Domande di contributo edilizio approvate dalla Provincia Autonoma di Bolzano per gruppo linguistico del richiedente, comune e categoria di intervento - 2023</t>
  </si>
  <si>
    <t>Von der Autonomen Provinz Bozen geprüfte und genehmigte Gesuche für die konventionierte Wohnungssanierung - 2001-2023</t>
  </si>
  <si>
    <t>Tab. 2.6</t>
  </si>
  <si>
    <t>Domande di contributo esaminate ed approvate dalla Provincia Autonoma di Bolzano per risanamento convenzionato di abitazioni - 2001-2023</t>
  </si>
  <si>
    <t>Baukostenpreise im Wohnbau nach Halbjahr - 2001-2023</t>
  </si>
  <si>
    <t>Tab. 2.7</t>
  </si>
  <si>
    <t>Costo di costruzione per l’edilizia abitativa per semestre - 2001-2023</t>
  </si>
  <si>
    <t>Index der Baukostenpreise im Wohnbau und Inflationsrate - 1980-2023</t>
  </si>
  <si>
    <t>Graf. 2.5</t>
  </si>
  <si>
    <t>Indice del costo di costruzione per l'edilizia abitativa e tasso di inflazione - 1980-2023</t>
  </si>
  <si>
    <t>Tab. 2.8</t>
  </si>
  <si>
    <t>Abitazioni occupate per figura giuridica del proprietario nelle province di Bolzano e Trento e in Italia - Censimenti popolazione 2001 e 2011</t>
  </si>
  <si>
    <t>Wohnungen im Eigentum des WOBI und von Dritten, die vom WOBI verwaltet werden, nach Grad der Besetzung - 2023</t>
  </si>
  <si>
    <t>Graf. 2.6</t>
  </si>
  <si>
    <t>Abitazioni di proprietà dell'IPES e di terzi gestite dall'IPES  per grado di occupazione - 2023</t>
  </si>
  <si>
    <t>Besetzte öffentliche Wohnungen des WOBI (a) nach Sprachgruppe des Mieters und Gemeinde - 2019-2023</t>
  </si>
  <si>
    <t>Tab. 2.9</t>
  </si>
  <si>
    <t>Abitazioni dell’IPES (a) di edilizia pubblica occupate per gruppo linguistico dell’assegnatario e comune - 2019-2023</t>
  </si>
  <si>
    <t>Vom WOBI eingehobene Mieten nach Vertragsart (a) - 2022 und 2023</t>
  </si>
  <si>
    <t>Tab. 2.10</t>
  </si>
  <si>
    <t>Affitti percepiti dall’IPES per tipo di contratto (a) - 2022 e 2023</t>
  </si>
  <si>
    <t>Ansuchen um Zuweisung einer Wohnung des WOBI - 1985-2023</t>
  </si>
  <si>
    <t>Tab. 2.11</t>
  </si>
  <si>
    <t>Domande per l’assegnazione di abitazioni IPES - 1985-2023</t>
  </si>
  <si>
    <t>Neue vom WOBI zugewiesene Wohnungen nach Sprachgruppe oder Staatsbürgerschaft des Mieters - 1985-2023</t>
  </si>
  <si>
    <t>Tab. 2.12</t>
  </si>
  <si>
    <t>Abitazioni nuove consegnate dall’IPES per gruppo linguistico o cittadinanza dell’assegnatario - 1985-2023</t>
  </si>
  <si>
    <t>Bereits vorhandene vom WOBI zugewiesene Wohnungen an neue Mieter nach Sprachgruppe oder Staatsbürgerschaft des Mieters - 1985-2023</t>
  </si>
  <si>
    <t>Tab. 2.13</t>
  </si>
  <si>
    <t>Abitazioni preesistenti assegnate dall’IPES a nuovi inquilini per gruppo linguistico o cittadinanza dell’assegnatario - 1985-2023</t>
  </si>
  <si>
    <t>Ausgaben des WOBI für den Bau, Kauf und die außerordentliche Instandhaltung - 1985-2023</t>
  </si>
  <si>
    <t>Tab. 2.14</t>
  </si>
  <si>
    <t>Spese dell’IPES per nuove costruzioni, acquisti e manutenzione straordinaria - 1985-2023</t>
  </si>
  <si>
    <t>Bauprogramme des WOBI nach Gemeinde (a) - 2023</t>
  </si>
  <si>
    <t>Tab. 2.15</t>
  </si>
  <si>
    <t>Programmi edilizi dell’IPES per comune (a) - 2023</t>
  </si>
  <si>
    <t>Anzahl der von der Abteilung „Soziales“ betreuten Personen und ausbezahlte Beträge des Wohngeldes nach Sozialsprengel und Staatsbürgerschaft - 2023</t>
  </si>
  <si>
    <t>Graf. 2.7</t>
  </si>
  <si>
    <t>Persone assistite e importi erogati dei contributi di locazione dal dipartimento "Politiche sociali" per distretto sociale e cittadinanza - 2023</t>
  </si>
  <si>
    <t>Zwangsräumungsmaßnahmen, Anträge um Durchführung und durchgeführte Zwangsräumungen - 1983-2023</t>
  </si>
  <si>
    <t>Tab. 2.16</t>
  </si>
  <si>
    <t>Provvedimenti di sfratto, richieste di esecuzione e sfratti eseguiti - 1983-2023</t>
  </si>
  <si>
    <t>Ausgestellte Zwangsräumungsmaßnahmen in Südtirol und in der Landeshauptstadt nach Grund der Zwangsräumung - 2000-2023</t>
  </si>
  <si>
    <t>Tab. 2.17</t>
  </si>
  <si>
    <t>Provvedimenti di sfratto emessi in provincia e nel capoluogo per motivo dello sfratto - 2000-2023</t>
  </si>
  <si>
    <t>Bevölkerungsindikatoren der Gemeinde Bozen - 2013 und 2023 (a)</t>
  </si>
  <si>
    <t>Tab. 2.18</t>
  </si>
  <si>
    <t>Indicatori demografici del Comune di Bolzano - 2013 e 2023 (a)</t>
  </si>
  <si>
    <t>Wohnungen im Eigentum der Gemeinde Bozen nach Besetzung - 2022 und 2023</t>
  </si>
  <si>
    <t>Tab. 2.19</t>
  </si>
  <si>
    <t>Abitazioni di proprietà del Comune di Bolzano per grado di occupazione - 2022 e 2023</t>
  </si>
  <si>
    <t>Eingereichte und zugelassene Ansuchen für die Zuweisung einer Wohnung der Gemeinde Bozen - 2022 und 2023</t>
  </si>
  <si>
    <t>Tab. 2.20</t>
  </si>
  <si>
    <t>Domande inoltrate e ammesse per l’assegnazione di abitazioni del Comune di Bolzano - 2022 e 2023</t>
  </si>
  <si>
    <t>3. Immobilienmarkt</t>
  </si>
  <si>
    <t>3. Mercato immobiliare</t>
  </si>
  <si>
    <t>Kauf (a) von Liegenschaftseinheiten nach Art der Nutzung - 2005-2023</t>
  </si>
  <si>
    <t>Tab. 3.1</t>
  </si>
  <si>
    <t>Compravendite (a) di unità immobiliari per tipologia di utilizzo - 2005-2023</t>
  </si>
  <si>
    <t>Gewährung von Hypotheken als Darlehensgarantie, Finanzierungsgarantie und als Garantie für andere Verpflichtungen gegenüber den Banken nach Quartal (a) - 2008-2023</t>
  </si>
  <si>
    <t>Tab. 3.2</t>
  </si>
  <si>
    <t>Concessione di ipoteca immobiliare a garanzia di mutuo, finanziamento ed altre obbligazioni verso banche per trimestre (a) - 2008-2023</t>
  </si>
  <si>
    <t>Marktwerte und Mieten der Wohnungen in sehr gutem Erhaltungszustand in zentraler und halbzentraler Lage nach Halbjahr - 2003-2023</t>
  </si>
  <si>
    <t>Tab. 3.3</t>
  </si>
  <si>
    <t>Valori di mercato e valori delle locazioni delle abitazioni in ottimo stato situate in fascia centrale e semicentrale per semestre - 2003-2023</t>
  </si>
  <si>
    <t>Markthöchstwerte der Wohnungen in sehr gutem Erhaltungszustand in zentraler und halbzentraler Lage nach Gemeinde - 2023</t>
  </si>
  <si>
    <t>Graf. 3.1</t>
  </si>
  <si>
    <t>Valori massimi di mercato delle abitazioni in stato ottimo situate in fascia centrale e semicentrale per comune - 2023</t>
  </si>
  <si>
    <t>Markthöchstwerte der Mieten der Wohnungen in sehr gutem Erhaltungszustand in zentraler und halbzentraler Lage nach Gemeinde - 2023</t>
  </si>
  <si>
    <t>Graf. 3.2</t>
  </si>
  <si>
    <t>Valori massimi di locazione delle abitazioni in stato ottimo situate in fascia centrale e semicentrale per comune - 2023</t>
  </si>
  <si>
    <t>Marktwerte und Mieten der Wohnungen in sehr gutem Erhaltungszustand in peripheren, suburbanen und ländlichen Lagen nach Halbjahr - 2003-2023</t>
  </si>
  <si>
    <t>Tab. 3.4</t>
  </si>
  <si>
    <t>Valori di mercato e valori delle locazioni delle abitazioni in ottimo stato situate in fascia periferica, suburbana e rurale per semestre - 2003-2023</t>
  </si>
  <si>
    <t>Mindest- und Höchstwerte für Baugrund - 2023</t>
  </si>
  <si>
    <t>Graf. 3.3</t>
  </si>
  <si>
    <t>Valori minimi e massimi dei terreni edificabili - 2023</t>
  </si>
  <si>
    <t>Landwirtschaftliche Mindest- und Höchstwerte - 2023</t>
  </si>
  <si>
    <t>Graf. 3.4</t>
  </si>
  <si>
    <t>Valori minimi e massimi dei terreni agricoli  - 2023</t>
  </si>
  <si>
    <t>4. Gebäudekataster</t>
  </si>
  <si>
    <t>4. Catasto dei fabbricati</t>
  </si>
  <si>
    <t>Liegenschaftseinheiten nach Liegenschaftskategorie und Klasse der Bruttofläche - 2023</t>
  </si>
  <si>
    <t>Tab. 4.1</t>
  </si>
  <si>
    <t>Unità immobiliari per categoria immobiliare e classe di superficie lorda - 2023</t>
  </si>
  <si>
    <t>Wohnungen nach Klasse der Bruttofläche und Zimmeranzahl - 2023</t>
  </si>
  <si>
    <t>Graf. 4.1</t>
  </si>
  <si>
    <t>Abitazioni per classe di superficie lorda e numero di vani - 2023</t>
  </si>
  <si>
    <t>Liegenschaftseinheiten nach Liegenschaftskategorie und Katasterertrag - 2023</t>
  </si>
  <si>
    <t>Tab. 4.2</t>
  </si>
  <si>
    <t>Unità immobiliari per categoria immobiliare e classe di rendita catastale - 2023</t>
  </si>
  <si>
    <t>Liegenschaftseinheiten nach Liegenschaftskategorie und Rechtstitel (a) - 2023</t>
  </si>
  <si>
    <t>Tab. 4.3</t>
  </si>
  <si>
    <t>Unità immobiliari per categoria immobiliare e diritto di godimento (a) - 2023</t>
  </si>
  <si>
    <t>Liegenschaftseinheiten nach Liegenschaftskategorie und Bezirksgemeinschaft - 2023</t>
  </si>
  <si>
    <t>Tab. 4.4</t>
  </si>
  <si>
    <t>Unità immobiliari per categoria immobiliare e comunità comprensoriale - 2023</t>
  </si>
  <si>
    <t>Gemeindetabellen</t>
  </si>
  <si>
    <t>Tabelle comunali</t>
  </si>
  <si>
    <t>Wohn- und Nicht-Wohngebäude nach Gemeinde - Ausgestellte Baugenehmigungen - 2023</t>
  </si>
  <si>
    <t>Gemeindetabelle - tabella comunale 1</t>
  </si>
  <si>
    <t>Fabbricati residenziali e non residenziali per comune - Permessi di costruire emessi - 2023</t>
  </si>
  <si>
    <t>Wohn- und Nicht-Wohngebäude nach Gemeinde - Bauabschlüsse - 2023</t>
  </si>
  <si>
    <t>Gemeindetabelle - tabella comunale 2</t>
  </si>
  <si>
    <t>Fabbricati residenziali e non residenziali per comune - Opere ultimate - 2023</t>
  </si>
  <si>
    <t>Wohnungen und Wohnräume in Wohn- und Nicht-Wohngebäuden nach Gemeinde - Ausgestellte Baugenehmigungen - 2023</t>
  </si>
  <si>
    <t>Gemeindetabelle - tabella comunale 3</t>
  </si>
  <si>
    <t>Abitazioni e vani di abitazione in fabbricati residenziali e non residenziali per comune - Permessi di costruire emessi - 2023</t>
  </si>
  <si>
    <t>Gemeindetabelle - tabella comunale 4</t>
  </si>
  <si>
    <t>Abitazioni e vani di abitazione in fabbricati residenziali e non residenziali per comune - Opere ultimate - 2023</t>
  </si>
  <si>
    <t>Wohnungen in Wohngebäuden nach Nettowohnfläche und Gemeinde - Ausgestellte Baugenehmigungen - 2023</t>
  </si>
  <si>
    <t>Gemeindetabelle - tabella comunale 5</t>
  </si>
  <si>
    <t>Abitazioni in fabbricati residenziali per superficie utile abitabile e comune - Permessi di costruire emessi - 2023</t>
  </si>
  <si>
    <t>Wiedergewinnungsarbeiten nach Art der durchgeführten Arbeiten an den Liegenschaftseinheiten und Gemeinde - 2023</t>
  </si>
  <si>
    <t>Gemeindetabelle - tabella comunale 6</t>
  </si>
  <si>
    <t>Recuperi edilizi per tipo d’interventi eseguiti sulle unità immobiliari e comune - 2023</t>
  </si>
  <si>
    <t>Arbeiten an den Liegenschaften für Wiedergewinnungsarbeiten nach Zweckbestimmung des Gebäudes und Gemeinde - 2023</t>
  </si>
  <si>
    <t>Gemeindetabelle - tabella comunale 7</t>
  </si>
  <si>
    <t>Interventi sulle unità immobiliari per recuperi edilizi per destinazione d’uso del fabbricato e comune - 2023</t>
  </si>
  <si>
    <t>Wohnungen im Eigentum des WOBI und von Dritten, die vom WOBI verwaltet werden, nach Grad der Besetzung und Gemeinde - 2023</t>
  </si>
  <si>
    <t>Gemeindetabelle - tabella comunale 8</t>
  </si>
  <si>
    <t>Abitazioni di proprietà dell’IPES e di terzi gestite dall’IPES per grado di occupazione e comune - 2023</t>
  </si>
  <si>
    <t>Besetzte Wohnungen des WOBI nach Merkmalen des Mieters und Gemeinde - 2023</t>
  </si>
  <si>
    <t>Gemeindetabelle - tabella comunale 9</t>
  </si>
  <si>
    <t>Abitazioni IPES occupate per caratteristiche dell’inquilinato e comune - 2023</t>
  </si>
  <si>
    <t>In die Rangordnung aufgenommene Ansuchen um Wohnungen des WOBI nach Art des Ansuchens, Sprachgruppe und Gemeinde - 2023</t>
  </si>
  <si>
    <t>Gemeindetabelle - tabella comunale 10</t>
  </si>
  <si>
    <t>Domande di abitazioni IPES ammesse in graduatoria per tipologia di domanda, gruppo linguistico e comune - 2023</t>
  </si>
  <si>
    <t>In die Rangordnung aufgenommene Ansuchen um Wohnungen des WOBI, die zum Grundwohnbedarf zählen nach Punkten, Sonderkategorien und Gemeinde - 2023</t>
  </si>
  <si>
    <t>Gemeindetabelle - tabella comunale 11</t>
  </si>
  <si>
    <t>Domande di abitazioni IPES ammesse in graduatoria e costituenti fabbisogno abitativo per punteggio, categorie speciali e comune - 2023</t>
  </si>
  <si>
    <t>Gemeindetabelle - tabella comunale 12</t>
  </si>
  <si>
    <t>Anzahl der von der Landesabteilung Soziales betreuten Personen und ausbezahlte Beträge des Wohngeldes nach Sozialsprengel und Staatsbürgerschaft - 2023</t>
  </si>
  <si>
    <t>Gemeindetabelle - tabella comunale 13</t>
  </si>
  <si>
    <t>Persone assistite e importi erogati dei contributi di locazione dalla ripartizione politiche sociali per distretto sociale e cittadinanza - 2023</t>
  </si>
  <si>
    <t>Markt- und Mietwerte der Wohnungen in sehr gutem Erhaltungszustand nach Art der Lage und Gemeinde - 2023</t>
  </si>
  <si>
    <t>Gemeindetabelle - tabella comunale 14</t>
  </si>
  <si>
    <t>Valori di mercato e valori delle locazioni delle abitazioni in stato ottimo per tipo di fascia e comune - 2023</t>
  </si>
  <si>
    <t>Wert des Baugrundes nach Gemeinde (a) - 2023</t>
  </si>
  <si>
    <t>Gemeindetabelle - tabella comunale 15</t>
  </si>
  <si>
    <t>Valori dei terreni edificabili per comune (a) - 2023</t>
  </si>
  <si>
    <t>Liegenschaftseinheiten nach Liegenschaftskategorie und Gemeinde - 2023</t>
  </si>
  <si>
    <t>Gemeindetabelle - tabella comunale 16</t>
  </si>
  <si>
    <t>Unità immobiliari per categoria immobiliare e comune - 2023</t>
  </si>
  <si>
    <t>Wohnungen nach Bruttofläche und Gemeinde - 2023</t>
  </si>
  <si>
    <t>Gemeindetabelle - tabella comunale 17</t>
  </si>
  <si>
    <r>
      <t>Abitazioni per class</t>
    </r>
    <r>
      <rPr>
        <sz val="8"/>
        <rFont val="Arial"/>
        <family val="2"/>
      </rPr>
      <t>e</t>
    </r>
    <r>
      <rPr>
        <sz val="8"/>
        <color indexed="8"/>
        <rFont val="Arial"/>
        <family val="2"/>
      </rPr>
      <t xml:space="preserve"> di superficie lorda e comune - 2023</t>
    </r>
  </si>
  <si>
    <t>Wohnungen nach Rechtstitel (a) und Gemeinde - 2023</t>
  </si>
  <si>
    <t>Gemeindetabelle - tabella comunale 18</t>
  </si>
  <si>
    <t>Abitazioni per diritto di godimento (a) e comune - 2023</t>
  </si>
  <si>
    <t>Glossar (in deutscher Sprache)</t>
  </si>
  <si>
    <t>Glossario (in lingua italiana)</t>
  </si>
  <si>
    <t>Bibliographie</t>
  </si>
  <si>
    <t>Bibliographie - Bibliografia</t>
  </si>
  <si>
    <t>Bibliografia</t>
  </si>
  <si>
    <t>Index</t>
  </si>
  <si>
    <t xml:space="preserve">ZEICHENERKLÄRUNG </t>
  </si>
  <si>
    <t>SEGNI CONVENZIONALI</t>
  </si>
  <si>
    <t>In den Tabellen der vorliegenden Veröffentlichung werden folgende Zeichen benützt:</t>
  </si>
  <si>
    <t>Nelle tavole della presente pubblicazione sono adoperati i seguenti segni convenzionali:</t>
  </si>
  <si>
    <t xml:space="preserve">Linie (-): </t>
  </si>
  <si>
    <t>a) das Merkmal existiert nicht;</t>
  </si>
  <si>
    <t>Linea (-):</t>
  </si>
  <si>
    <t>a) quando il fenomeno non esiste;</t>
  </si>
  <si>
    <t>b) das Merkmal existiert zwar und wird erhoben, aber es kommen keine entsprechenden Fälle vor.</t>
  </si>
  <si>
    <t>b) quando il fenomeno esiste e viene rilevato, ma i casi non si sono verificati.</t>
  </si>
  <si>
    <t xml:space="preserve">Vier Punkte (....): </t>
  </si>
  <si>
    <t>das Merkmal existiert zwar, aber die Häufigkeiten sind aus irgendeinem Grund unbekannt.</t>
  </si>
  <si>
    <t>Quattro puntini (....):</t>
  </si>
  <si>
    <t>quando il fenomeno esiste, ma i dati non si conoscono per qualsiasi ragione.</t>
  </si>
  <si>
    <t xml:space="preserve">Zwei Punkte (..): </t>
  </si>
  <si>
    <t>anstelle jener Zahlen, die zwar von null verschieden sind, aber weniger als die Hälfte der kleinsten Einheit ausmachen, die in der Tabelle zur Darstellung gebracht werden kann.</t>
  </si>
  <si>
    <t>Due puntini (..):</t>
  </si>
  <si>
    <t>per i numeri che, seppure diversi da zero, non raggiungono la metà della cifra dell'ordine mini_x0002_mo considerato</t>
  </si>
  <si>
    <t xml:space="preserve">Vier Sternchen **** </t>
  </si>
  <si>
    <t>wenn die Anzahl 3 oder weniger Einheiten beträgt</t>
  </si>
  <si>
    <t>Quattro asterischi ****</t>
  </si>
  <si>
    <t>quando la numerosità è pari o inferiore a 3 unità</t>
  </si>
  <si>
    <t>AUF- UND ABRUNDUNGEN</t>
  </si>
  <si>
    <t>ARROTONDAMENTI</t>
  </si>
  <si>
    <t>Im Allgemeinen ist ohne Rücksicht auf die Endsumme gerundet worden. Deshalb können sich bei der Summierung von Einzelangaben geringfügige Abweichungen in der Endsumme ergeben.</t>
  </si>
  <si>
    <t>Generalmente sono stati apportati degli arrotondamenti senza tener conto del totale. Perciò nel sommare i singoli dati si possono riscontrare delle piccole differenze rispetto al totale.</t>
  </si>
  <si>
    <t>EIGENSCHAFTEN</t>
  </si>
  <si>
    <t>Ausgestellte Baugenehmigungen</t>
  </si>
  <si>
    <t>Bauabschlüsse</t>
  </si>
  <si>
    <t xml:space="preserve">   CARATTERISTICHE</t>
  </si>
  <si>
    <t>Permessi di costruire emessi</t>
  </si>
  <si>
    <t>Opere ultimate</t>
  </si>
  <si>
    <t>% Veränd.</t>
  </si>
  <si>
    <t>Variaz. %</t>
  </si>
  <si>
    <t>Gebäude insgesamt</t>
  </si>
  <si>
    <t>m³</t>
  </si>
  <si>
    <t>Totale fabbricati</t>
  </si>
  <si>
    <t>Neubauten</t>
  </si>
  <si>
    <t>Nuovi fabbricati</t>
  </si>
  <si>
    <t>Erweiterungsbauten</t>
  </si>
  <si>
    <t>Ampliamenti</t>
  </si>
  <si>
    <t>Wohngebäude</t>
  </si>
  <si>
    <t>Fabbricati residenziali</t>
  </si>
  <si>
    <t>Nicht-Wohngebäude</t>
  </si>
  <si>
    <t>Fabbricati non residenziali</t>
  </si>
  <si>
    <r>
      <t xml:space="preserve">Wohnungen </t>
    </r>
    <r>
      <rPr>
        <sz val="10"/>
        <rFont val="Arial"/>
        <family val="2"/>
      </rPr>
      <t>(in Wohn- und Nicht-Wohngebäuden)</t>
    </r>
  </si>
  <si>
    <r>
      <rPr>
        <b/>
        <sz val="10"/>
        <rFont val="Arial"/>
        <family val="2"/>
      </rPr>
      <t>Abitazioni</t>
    </r>
    <r>
      <rPr>
        <sz val="10"/>
        <rFont val="Arial"/>
        <family val="2"/>
      </rPr>
      <t xml:space="preserve"> (in fabbricati residenziali e non residenziali)</t>
    </r>
  </si>
  <si>
    <t>Nettowohnfläche</t>
  </si>
  <si>
    <t>m²</t>
  </si>
  <si>
    <t>Superficie utile abitabile</t>
  </si>
  <si>
    <t>Mittlere Nettowohnfläche je Wohnung</t>
  </si>
  <si>
    <t>Superficie utile abitabile media per abitazione</t>
  </si>
  <si>
    <t>Quelle: ASTAT</t>
  </si>
  <si>
    <t>Fonte: ASTAT</t>
  </si>
  <si>
    <t>JAHR</t>
  </si>
  <si>
    <t>Wohngebiet mit Mischnutzung (a)</t>
  </si>
  <si>
    <t>Gewerbegebiet</t>
  </si>
  <si>
    <t>Natur- und Agrarflächen</t>
  </si>
  <si>
    <t>Gebiet für öffentliche Einrichtungen</t>
  </si>
  <si>
    <t>Sonderschutzgebiet</t>
  </si>
  <si>
    <t>Gebiet für urbanistische Neugestaltung</t>
  </si>
  <si>
    <t>Insgesamt</t>
  </si>
  <si>
    <t>ANNO</t>
  </si>
  <si>
    <t>Zona mista residenziale
(a)</t>
  </si>
  <si>
    <t>Zona produttiva</t>
  </si>
  <si>
    <t>Superfici naturali e agricole</t>
  </si>
  <si>
    <t>Zona per attrezzature pubbliche</t>
  </si>
  <si>
    <t>Zona a destinazione particolare</t>
  </si>
  <si>
    <t>Zona di riqualificazione urbanistica</t>
  </si>
  <si>
    <t>Totale</t>
  </si>
  <si>
    <t>A-C</t>
  </si>
  <si>
    <t>D</t>
  </si>
  <si>
    <t>E</t>
  </si>
  <si>
    <t>F</t>
  </si>
  <si>
    <t>G</t>
  </si>
  <si>
    <t>H</t>
  </si>
  <si>
    <t>Ausgestellte Baugenehmigungen (m³) / Permessi di costruire emessi (m³)</t>
  </si>
  <si>
    <t>Wohngebäude / Fabbricati residenziali</t>
  </si>
  <si>
    <t>-</t>
  </si>
  <si>
    <t>Nicht-Wohngebäude / Fabbricati non residenziali</t>
  </si>
  <si>
    <t>Insgesamt / Totale</t>
  </si>
  <si>
    <t xml:space="preserve">                                                                   </t>
  </si>
  <si>
    <t>Bauabschlüsse (m³) / Opere ultimate (m³)</t>
  </si>
  <si>
    <t>(a)</t>
  </si>
  <si>
    <t>Dazu gehören die früheren Bauzonen „historische Ortskerne, Auffüll- und Erweiterungszonen“.</t>
  </si>
  <si>
    <t>Include le precedenti zone edilizie “centro storico, zona di completamento e di espansione”.</t>
  </si>
  <si>
    <t>BEZIRKSGEMEINSCHAFT</t>
  </si>
  <si>
    <t>COMUNITÀ COMPRENSORIALE</t>
  </si>
  <si>
    <t xml:space="preserve">Anzahl </t>
  </si>
  <si>
    <t xml:space="preserve">Kubatur (m³) </t>
  </si>
  <si>
    <t xml:space="preserve">Numero </t>
  </si>
  <si>
    <t xml:space="preserve">Volume (m³) </t>
  </si>
  <si>
    <t>Vinschgau</t>
  </si>
  <si>
    <t>Val Venosta</t>
  </si>
  <si>
    <t>Burggrafenamt</t>
  </si>
  <si>
    <t>Burgraviato</t>
  </si>
  <si>
    <t>Überetsch-Südt. Unterland</t>
  </si>
  <si>
    <t>Oltradige-Bassa Atesina</t>
  </si>
  <si>
    <t>Bozen</t>
  </si>
  <si>
    <t>Bolzano</t>
  </si>
  <si>
    <t>Salten-Schlern</t>
  </si>
  <si>
    <t>Salto-Sciliar</t>
  </si>
  <si>
    <t>Eisacktal</t>
  </si>
  <si>
    <t>Valle Isarco</t>
  </si>
  <si>
    <t>Wipptal</t>
  </si>
  <si>
    <t>Alta Valle Isarco</t>
  </si>
  <si>
    <t>Pustertal</t>
  </si>
  <si>
    <t>Val Pusteria</t>
  </si>
  <si>
    <t>JAHR
ANNO</t>
  </si>
  <si>
    <t>Wohnungen mit einer Nettowohnfläche von ... bis ...</t>
  </si>
  <si>
    <t>Nettowohnfläche (m²)</t>
  </si>
  <si>
    <t>Abitazioni con superficie utile abitabile da ... a ...</t>
  </si>
  <si>
    <t>Sup. utile abitabile (m²)</t>
  </si>
  <si>
    <t>bis 45 m²</t>
  </si>
  <si>
    <t>46 - 75 m²</t>
  </si>
  <si>
    <t>76 - 95 m²</t>
  </si>
  <si>
    <t>96 - 110 m²</t>
  </si>
  <si>
    <t>über 110 m²</t>
  </si>
  <si>
    <t xml:space="preserve">Insge- </t>
  </si>
  <si>
    <t xml:space="preserve">Durchschnitt </t>
  </si>
  <si>
    <t>fino 45 m²</t>
  </si>
  <si>
    <t>oltre 110 m²</t>
  </si>
  <si>
    <t xml:space="preserve">samt </t>
  </si>
  <si>
    <t xml:space="preserve">je Wohnung </t>
  </si>
  <si>
    <t xml:space="preserve">N </t>
  </si>
  <si>
    <t xml:space="preserve">% </t>
  </si>
  <si>
    <t xml:space="preserve">Totale </t>
  </si>
  <si>
    <t xml:space="preserve">media per
abitazione </t>
  </si>
  <si>
    <t xml:space="preserve">1 </t>
  </si>
  <si>
    <t xml:space="preserve">2 </t>
  </si>
  <si>
    <t xml:space="preserve">3 - 4 </t>
  </si>
  <si>
    <t xml:space="preserve">5 und mehr </t>
  </si>
  <si>
    <t xml:space="preserve">5 e oltre </t>
  </si>
  <si>
    <t>Ausgestellte Baugenehmigungen / Permessi di costruire emessi</t>
  </si>
  <si>
    <t>Absolute Werte / Dati assoluti</t>
  </si>
  <si>
    <t>Prozentuelle Verteilung / Composizione percentuale</t>
  </si>
  <si>
    <t>Bauabschlüsse / Opere ultimate</t>
  </si>
  <si>
    <t xml:space="preserve">Öffentliche </t>
  </si>
  <si>
    <t xml:space="preserve">WOBI (a) </t>
  </si>
  <si>
    <t xml:space="preserve">Unternehmen </t>
  </si>
  <si>
    <t xml:space="preserve">Wohnbau- </t>
  </si>
  <si>
    <t xml:space="preserve">Natürliche </t>
  </si>
  <si>
    <t xml:space="preserve">Insgesamt </t>
  </si>
  <si>
    <t xml:space="preserve">Körperschaft </t>
  </si>
  <si>
    <t xml:space="preserve">genossen- </t>
  </si>
  <si>
    <t xml:space="preserve">Personen </t>
  </si>
  <si>
    <t xml:space="preserve">schaft </t>
  </si>
  <si>
    <t xml:space="preserve">und andere </t>
  </si>
  <si>
    <t xml:space="preserve">Ente </t>
  </si>
  <si>
    <t xml:space="preserve">IPES (a) </t>
  </si>
  <si>
    <t xml:space="preserve">Impresa </t>
  </si>
  <si>
    <t xml:space="preserve">Cooperativa </t>
  </si>
  <si>
    <t xml:space="preserve">Persona </t>
  </si>
  <si>
    <t xml:space="preserve">pubblico </t>
  </si>
  <si>
    <t xml:space="preserve">edilizia di </t>
  </si>
  <si>
    <t xml:space="preserve">fisica </t>
  </si>
  <si>
    <t xml:space="preserve"> abitazione </t>
  </si>
  <si>
    <t xml:space="preserve"> e altri </t>
  </si>
  <si>
    <t>Ausgestellte Baugenehmigungen / Permessi di  costruire emessi</t>
  </si>
  <si>
    <t>Bezirksgemeinschaft</t>
  </si>
  <si>
    <t>Comunità comprensoriale</t>
  </si>
  <si>
    <t>Funktionale Kleinregion</t>
  </si>
  <si>
    <t>Piccola area funzionale</t>
  </si>
  <si>
    <t>Statistischer Bezirk</t>
  </si>
  <si>
    <t>Comprensorio statistico</t>
  </si>
  <si>
    <t>Mals</t>
  </si>
  <si>
    <t>Malles</t>
  </si>
  <si>
    <t>Schlanders</t>
  </si>
  <si>
    <t>Silandro</t>
  </si>
  <si>
    <t>Naturns</t>
  </si>
  <si>
    <t>Naturno</t>
  </si>
  <si>
    <t>Meran</t>
  </si>
  <si>
    <t>Merano</t>
  </si>
  <si>
    <t>Lana</t>
  </si>
  <si>
    <t>St.Martin in Passeier</t>
  </si>
  <si>
    <t>S.Martino in Passiria</t>
  </si>
  <si>
    <t>Meran-Schlanders</t>
  </si>
  <si>
    <t>Merano-Silandro</t>
  </si>
  <si>
    <t>Auer-Neumarkt</t>
  </si>
  <si>
    <t>Ora-Egna</t>
  </si>
  <si>
    <t>St.Ulrich</t>
  </si>
  <si>
    <t>Ortisei</t>
  </si>
  <si>
    <t>Brixen</t>
  </si>
  <si>
    <t>Bressanone</t>
  </si>
  <si>
    <t>Sterzing</t>
  </si>
  <si>
    <t>Vipiteno</t>
  </si>
  <si>
    <t>Brixen-Sterzing</t>
  </si>
  <si>
    <t>Bressanone-Vipiteno</t>
  </si>
  <si>
    <t>Bruneck</t>
  </si>
  <si>
    <t>Brunico</t>
  </si>
  <si>
    <t>Sand in Taufers</t>
  </si>
  <si>
    <t>Campo Tures</t>
  </si>
  <si>
    <t>Innichen</t>
  </si>
  <si>
    <t>S.Candido</t>
  </si>
  <si>
    <t>Abtei</t>
  </si>
  <si>
    <t>Badia</t>
  </si>
  <si>
    <t>Südtirol insgesamt</t>
  </si>
  <si>
    <t>Totale Alto Adige</t>
  </si>
  <si>
    <t>Institut für den sozialen Wohnbau</t>
  </si>
  <si>
    <t>Istituto per l’edilizia sociale</t>
  </si>
  <si>
    <t xml:space="preserve"> JAHR</t>
  </si>
  <si>
    <t>Öffentliche Finanzierung</t>
  </si>
  <si>
    <t>Finanziamento pubblico</t>
  </si>
  <si>
    <t xml:space="preserve"> ANNO</t>
  </si>
  <si>
    <t>Gänzlich / Totale</t>
  </si>
  <si>
    <t>Mit Beitrag / A contributo</t>
  </si>
  <si>
    <t xml:space="preserve"> </t>
  </si>
  <si>
    <t>Wohnungen in Wohngebäuden / Abitazioni in fabbricati residenziali</t>
  </si>
  <si>
    <t>Wohnungen in Nicht-Wohngebäuden / Abitazioni in fabbricati non residenziali</t>
  </si>
  <si>
    <t>Landwirtschaft</t>
  </si>
  <si>
    <t>Produz. Gewerbe und Handwerk</t>
  </si>
  <si>
    <t>Dienst-</t>
  </si>
  <si>
    <t>Andere Zweck-</t>
  </si>
  <si>
    <t>leistungen (a)</t>
  </si>
  <si>
    <t>bestimmungen (b)</t>
  </si>
  <si>
    <t>Agricoltura</t>
  </si>
  <si>
    <t>Industria e artigianato</t>
  </si>
  <si>
    <t>Servizi (a)</t>
  </si>
  <si>
    <t>Altre destinazioni (b)</t>
  </si>
  <si>
    <t xml:space="preserve">m³ </t>
  </si>
  <si>
    <t>Beinhalten Handel, Reparatur von Konsumgütern, Gastgewerbe (Hotels und Restaurants), Verkehr und Nachrichtenübermittlung sowie Kreditwesen und Versicherungen.</t>
  </si>
  <si>
    <t>Comprendono commercio, riparazione di beni di consumo, attività turistiche (alberghi e ristoranti), trasporti e comunicazioni nonché credito ed assicurazioni.</t>
  </si>
  <si>
    <t>(b)</t>
  </si>
  <si>
    <t>Beinhalten Unterhaltung und Sport, Gesundheitsdienste, Bildungseinrichtungen, Einrichtungen der Öffentlichen Verwaltung und andere Tätigkeiten.</t>
  </si>
  <si>
    <t>Comprendono spettacolo e sport, servizi sanitari, servizi d’istruzione, servizi della Pubblica Amministrazione ed altre attività.</t>
  </si>
  <si>
    <t xml:space="preserve">Aufteilung der </t>
  </si>
  <si>
    <t xml:space="preserve">Wandverkleidungen </t>
  </si>
  <si>
    <t xml:space="preserve">Böden </t>
  </si>
  <si>
    <t xml:space="preserve">Hygienisch- </t>
  </si>
  <si>
    <t xml:space="preserve">Heizungsanlage </t>
  </si>
  <si>
    <t xml:space="preserve">Andere Anlagen </t>
  </si>
  <si>
    <t xml:space="preserve">Fenster und Türen </t>
  </si>
  <si>
    <t xml:space="preserve">Solar- Photo- </t>
  </si>
  <si>
    <t xml:space="preserve">Treppen </t>
  </si>
  <si>
    <t xml:space="preserve">Zimmermanns- </t>
  </si>
  <si>
    <t xml:space="preserve">Fassaden- </t>
  </si>
  <si>
    <t>davon Änderung</t>
  </si>
  <si>
    <t xml:space="preserve">internen Flächen </t>
  </si>
  <si>
    <t xml:space="preserve">sanitäre Anlagen </t>
  </si>
  <si>
    <t xml:space="preserve">voltaikanlagen </t>
  </si>
  <si>
    <t xml:space="preserve">arbeiten </t>
  </si>
  <si>
    <t xml:space="preserve">änderungen </t>
  </si>
  <si>
    <t xml:space="preserve">Zweckbestimmung </t>
  </si>
  <si>
    <t xml:space="preserve">Ripartizione </t>
  </si>
  <si>
    <t xml:space="preserve">Rivestimenti </t>
  </si>
  <si>
    <t xml:space="preserve">Pavimenti </t>
  </si>
  <si>
    <t xml:space="preserve">Impianti </t>
  </si>
  <si>
    <t xml:space="preserve">Impianto </t>
  </si>
  <si>
    <t xml:space="preserve">Altri impianti </t>
  </si>
  <si>
    <t xml:space="preserve">Infissi e porte </t>
  </si>
  <si>
    <t xml:space="preserve">Scale </t>
  </si>
  <si>
    <t xml:space="preserve">Lavori </t>
  </si>
  <si>
    <t xml:space="preserve">Variazioni </t>
  </si>
  <si>
    <t xml:space="preserve">di cui </t>
  </si>
  <si>
    <t xml:space="preserve">spazi interni </t>
  </si>
  <si>
    <t xml:space="preserve">igienico-sanitari </t>
  </si>
  <si>
    <t xml:space="preserve"> di riscaldamento </t>
  </si>
  <si>
    <t xml:space="preserve"> solari fotovoltaici </t>
  </si>
  <si>
    <t xml:space="preserve"> di carpenteria </t>
  </si>
  <si>
    <t xml:space="preserve">di facciata </t>
  </si>
  <si>
    <t xml:space="preserve"> variazione d'uso </t>
  </si>
  <si>
    <t>Jahr</t>
  </si>
  <si>
    <t>Anno</t>
  </si>
  <si>
    <t>Nach Bezirksgemeinschaft - 2023 / Per comunità comprensoriale - 2023</t>
  </si>
  <si>
    <t>Alta Val. Isarco</t>
  </si>
  <si>
    <t>Frei</t>
  </si>
  <si>
    <t>Konventioniert</t>
  </si>
  <si>
    <t>Subventioniert</t>
  </si>
  <si>
    <t>Libero</t>
  </si>
  <si>
    <t>Convenzionato</t>
  </si>
  <si>
    <t>Sovvenzionato</t>
  </si>
  <si>
    <t xml:space="preserve">Quelle: ASTAT </t>
  </si>
  <si>
    <t xml:space="preserve"> ZWECKBESTIMMUNG</t>
  </si>
  <si>
    <t>Vor den Bauarbeiten</t>
  </si>
  <si>
    <t>Nach den Bauarbeiten</t>
  </si>
  <si>
    <t>DESTINAZIONE D’USO</t>
  </si>
  <si>
    <t>Prima dell’intervento</t>
  </si>
  <si>
    <t>Dopo l’intervento</t>
  </si>
  <si>
    <t xml:space="preserve">m² </t>
  </si>
  <si>
    <t>Wohngebäude: Wohnungen</t>
  </si>
  <si>
    <t>Residenziale: abitazioni</t>
  </si>
  <si>
    <t>Wohngebäude: Garagen</t>
  </si>
  <si>
    <t>Residenziale: autorimesse</t>
  </si>
  <si>
    <t>Wohngebäude: Lagerräume und Keller</t>
  </si>
  <si>
    <t>Residenziale: depositi e cantine</t>
  </si>
  <si>
    <t>Produzierendes Gewerbe</t>
  </si>
  <si>
    <t>Industria</t>
  </si>
  <si>
    <t>Baugewerbe</t>
  </si>
  <si>
    <t>Costruzioni</t>
  </si>
  <si>
    <t>Handel</t>
  </si>
  <si>
    <t>Commercio</t>
  </si>
  <si>
    <t>Gastgewerbe</t>
  </si>
  <si>
    <t>Attività turistiche</t>
  </si>
  <si>
    <t>Verkehr und Nachrichtenübermittlung</t>
  </si>
  <si>
    <t>Trasporti e comunicazioni</t>
  </si>
  <si>
    <t>Kreditwesen und Versicherung</t>
  </si>
  <si>
    <t>Credito ed assicurazioni</t>
  </si>
  <si>
    <t>Sonstige Dienstleistungen</t>
  </si>
  <si>
    <t>Altri servizi</t>
  </si>
  <si>
    <t>Öffentliche Verwaltung</t>
  </si>
  <si>
    <t>Amministrazione pubblica</t>
  </si>
  <si>
    <t>Diese Werte weichen von den vorhergehenden Tabellen und Grafiken ab, da hier nur jene Formblätter mitgezählt werden, in denen die Oberfläche angegeben ist.</t>
  </si>
  <si>
    <t>I valori differisono dalle tabelle e dai grafici precedenti, perché in questa tabella vengono considerati solo i modelli dove sono indicate le superfici utili.</t>
  </si>
  <si>
    <t>MONAT</t>
  </si>
  <si>
    <t>Handwerksbereich</t>
  </si>
  <si>
    <t>Industriebereich</t>
  </si>
  <si>
    <t>MESE</t>
  </si>
  <si>
    <t>Comparto artigiano</t>
  </si>
  <si>
    <t>Comparto industriale</t>
  </si>
  <si>
    <t xml:space="preserve">Unter- </t>
  </si>
  <si>
    <t xml:space="preserve">Aktive </t>
  </si>
  <si>
    <t xml:space="preserve">Geleistete </t>
  </si>
  <si>
    <t xml:space="preserve">nehmen </t>
  </si>
  <si>
    <t xml:space="preserve">Arbeiter </t>
  </si>
  <si>
    <t xml:space="preserve">Arbeitsstunden </t>
  </si>
  <si>
    <t xml:space="preserve">Imprese </t>
  </si>
  <si>
    <t xml:space="preserve">Lavoratori </t>
  </si>
  <si>
    <t xml:space="preserve">Ore lavorate </t>
  </si>
  <si>
    <t xml:space="preserve">attivi </t>
  </si>
  <si>
    <t>Jänner</t>
  </si>
  <si>
    <t>Gennaio</t>
  </si>
  <si>
    <t>Februar</t>
  </si>
  <si>
    <t>Febbraio</t>
  </si>
  <si>
    <t>März</t>
  </si>
  <si>
    <t>Marzo</t>
  </si>
  <si>
    <t>April</t>
  </si>
  <si>
    <t>Aprile</t>
  </si>
  <si>
    <t>Mai</t>
  </si>
  <si>
    <t>Maggio</t>
  </si>
  <si>
    <t>Juni</t>
  </si>
  <si>
    <t>Giugno</t>
  </si>
  <si>
    <t>Juli</t>
  </si>
  <si>
    <t>Luglio</t>
  </si>
  <si>
    <t>August</t>
  </si>
  <si>
    <t>Agosto</t>
  </si>
  <si>
    <t>September</t>
  </si>
  <si>
    <t>Settembre</t>
  </si>
  <si>
    <t>Oktober</t>
  </si>
  <si>
    <t>Ottobre</t>
  </si>
  <si>
    <t>November</t>
  </si>
  <si>
    <t>Novembre</t>
  </si>
  <si>
    <t>Dezember</t>
  </si>
  <si>
    <t>Dicembre</t>
  </si>
  <si>
    <t>Quelle: Südtiroler Bauarbeiterkasse, Auswertung des ASTAT</t>
  </si>
  <si>
    <t>Fonte: Cassa Edile della provincia di Bolzano, elaborazione ASTAT</t>
  </si>
  <si>
    <t>Stand im Oktober</t>
  </si>
  <si>
    <t>Situazione del mese di ottobre</t>
  </si>
  <si>
    <t>TÄTIGKEITSSEKTOR</t>
  </si>
  <si>
    <t xml:space="preserve">Handwerksbereich </t>
  </si>
  <si>
    <t xml:space="preserve">Industriebereich </t>
  </si>
  <si>
    <t>SETTORE OPERATIVO</t>
  </si>
  <si>
    <t xml:space="preserve">Comparto artigiano </t>
  </si>
  <si>
    <t xml:space="preserve">Comparto industriale </t>
  </si>
  <si>
    <t>Hoch- und Tiefbau, Industriebau</t>
  </si>
  <si>
    <t>Edilizia civile e industriale</t>
  </si>
  <si>
    <t>Multisektor</t>
  </si>
  <si>
    <t>Multisettore</t>
  </si>
  <si>
    <t>Straßen- und Eisenbahnbau</t>
  </si>
  <si>
    <t>Lavori stradali e ferroviari</t>
  </si>
  <si>
    <t>Fliesen- und Bodenleger</t>
  </si>
  <si>
    <t>Piastrellisti e pavimentisti</t>
  </si>
  <si>
    <t>Zimmerer und Bauschlosser</t>
  </si>
  <si>
    <t>Carpentieri in legno e ferraioli</t>
  </si>
  <si>
    <t>Maler</t>
  </si>
  <si>
    <t>Pittori</t>
  </si>
  <si>
    <t>Wärmedämmung</t>
  </si>
  <si>
    <t>Isolazioni termiche</t>
  </si>
  <si>
    <t>Erdbewegung</t>
  </si>
  <si>
    <t>Movimento terra</t>
  </si>
  <si>
    <t>Befestigungsarbeiten von Felswänden und Säuberungsarbeiten</t>
  </si>
  <si>
    <t>Consolidamenti rocciosi e disgaggi</t>
  </si>
  <si>
    <t>Aufbau von Baugerüsten</t>
  </si>
  <si>
    <t>Montaggio ponteggi</t>
  </si>
  <si>
    <t>Andere Sektoren (a)</t>
  </si>
  <si>
    <t>Altri settori (a)</t>
  </si>
  <si>
    <t>Einschließlich Wasserbauten, archäologischer Ausgrabungen, Pfahlwerken und Spezialbauten, Strom- und Telefonleitungen, Abrissarbeiten, Fertigbauten, Produktion und Vertrieb von Beton, Straßenbeschilderung, Industrieböden, Baugruben und Lastwagentransport und atypischer Sektoren.</t>
  </si>
  <si>
    <t>Include opere idrauliche, scavi archeologici, palificazioni e opere speciali, linee elettriche e telefoniche, demolizioni, strutture prefabbricate, produzione e distribuzione di calcestruzzo, segnaletica stradale, pavimenti industriali, scavi e autotrasporti e settori atipici.</t>
  </si>
  <si>
    <t>RECHTSFORM</t>
  </si>
  <si>
    <t>FORMA GIURIDICA</t>
  </si>
  <si>
    <t>Aktiengesellschaft - AG</t>
  </si>
  <si>
    <t>Società per azioni - Spa</t>
  </si>
  <si>
    <t>Gesellschaft mit beschränkter Haftung - GmbH</t>
  </si>
  <si>
    <t>Società a responsabilità limitata - Srl</t>
  </si>
  <si>
    <t>Kommanditgesellschaft - KG</t>
  </si>
  <si>
    <t>Società in accomandita semplice - Sas</t>
  </si>
  <si>
    <t>Offene Handelsgesellschaft - OHG</t>
  </si>
  <si>
    <t>Società in nome collettivo - Snc</t>
  </si>
  <si>
    <t>Einzelbetrieb</t>
  </si>
  <si>
    <t>Impresa individuale</t>
  </si>
  <si>
    <t>Genossenschaft</t>
  </si>
  <si>
    <t>Impresa cooperativa</t>
  </si>
  <si>
    <t>Anderes (a)</t>
  </si>
  <si>
    <t>Altro (a)</t>
  </si>
  <si>
    <t>Einschließlich der Genossenschaften mit beschränkter Haftung, der faktischen Gesellschaften, Konsortien, öffentlichen Körperschaften und Leiharbeitsunternehmen.</t>
  </si>
  <si>
    <t>Include società cooperative a responsabilità limitata, società di fatto, consorzi, enti pubblici e società di lavoro temporaneo.</t>
  </si>
  <si>
    <t>Aktive Arbeiter / Lavoratori attivi</t>
  </si>
  <si>
    <t>Insgesamt Totale</t>
  </si>
  <si>
    <t xml:space="preserve">1 - 2 </t>
  </si>
  <si>
    <t xml:space="preserve">3 - 9 </t>
  </si>
  <si>
    <t xml:space="preserve">10 - 19 </t>
  </si>
  <si>
    <t xml:space="preserve">20 - 49 </t>
  </si>
  <si>
    <t xml:space="preserve">50 - 99 </t>
  </si>
  <si>
    <t xml:space="preserve">100 und </t>
  </si>
  <si>
    <t xml:space="preserve">mehr </t>
  </si>
  <si>
    <t>100 e oltre</t>
  </si>
  <si>
    <t>Handwerksbereich / Comparto artigiano</t>
  </si>
  <si>
    <t>Industriebereich / Comparto industriale</t>
  </si>
  <si>
    <t>ALTERSKLASSE (Jahre)</t>
  </si>
  <si>
    <t>CLASSE DI ETÀ (anni)</t>
  </si>
  <si>
    <t>15-19</t>
  </si>
  <si>
    <t>20-24</t>
  </si>
  <si>
    <t>25-29</t>
  </si>
  <si>
    <t>30-39</t>
  </si>
  <si>
    <t>40-49</t>
  </si>
  <si>
    <t>50-59</t>
  </si>
  <si>
    <t>60-65</t>
  </si>
  <si>
    <t>über 65</t>
  </si>
  <si>
    <t>oltre 65</t>
  </si>
  <si>
    <t>BERUFLICHE EINSTUFUNG</t>
  </si>
  <si>
    <t>CATEGORIA DI MANSIONE</t>
  </si>
  <si>
    <t>Lehrlinge</t>
  </si>
  <si>
    <t>Apprendisti</t>
  </si>
  <si>
    <t>Gewöhnliche Arbeiter</t>
  </si>
  <si>
    <t>Operai comuni</t>
  </si>
  <si>
    <t>Facharbeiter</t>
  </si>
  <si>
    <t>Operai qualificati</t>
  </si>
  <si>
    <t>Spezialisierte Arbeiter</t>
  </si>
  <si>
    <t>Operai specializzati</t>
  </si>
  <si>
    <t>Arbeiter der IV. Ebene</t>
  </si>
  <si>
    <t>Operai di IV livello</t>
  </si>
  <si>
    <t>GEBURTSLAND</t>
  </si>
  <si>
    <t xml:space="preserve">Lehrlinge 
</t>
  </si>
  <si>
    <t xml:space="preserve">Fach-
arbeiter </t>
  </si>
  <si>
    <t xml:space="preserve">Arbeiter der IV. Ebene </t>
  </si>
  <si>
    <t>NAZIONE DI NASCITA</t>
  </si>
  <si>
    <t xml:space="preserve">Apprendisti </t>
  </si>
  <si>
    <t xml:space="preserve">Operai di IV livello </t>
  </si>
  <si>
    <t>EU-27</t>
  </si>
  <si>
    <t>UE 27</t>
  </si>
  <si>
    <t>davon Rumänien</t>
  </si>
  <si>
    <t>di cui Romania</t>
  </si>
  <si>
    <t>Europäische Nicht-EU-27-Staaten</t>
  </si>
  <si>
    <t>Paesi europei extra-UE 27</t>
  </si>
  <si>
    <t>davon Albanien</t>
  </si>
  <si>
    <t>di cui Albania</t>
  </si>
  <si>
    <t>davon Ex-Jugoslawien (a)</t>
  </si>
  <si>
    <t>di cui ex-Jugoslavia (a)</t>
  </si>
  <si>
    <t>Afrika</t>
  </si>
  <si>
    <t>Africa</t>
  </si>
  <si>
    <t>davon Marokko</t>
  </si>
  <si>
    <t>di cui Marocco</t>
  </si>
  <si>
    <t>Amerika</t>
  </si>
  <si>
    <t>America</t>
  </si>
  <si>
    <t>Asien</t>
  </si>
  <si>
    <t>Asia</t>
  </si>
  <si>
    <t>Australien und Ozeanien</t>
  </si>
  <si>
    <t>Australia e Oceania</t>
  </si>
  <si>
    <t>Umfasst die heutigen Staaten Bosnien-Herzegowina, Kosovo, Mazedonien, Montenegro und Serbien. Slowenien und Kroatien zählen zu den EU-Staaten.</t>
  </si>
  <si>
    <t>Comprende gli odierni Stati di Bosnia-Erzegovina, Kosovo, Macedonia, Montenegro e Serbia. La Slovenia e la Croazia sono incluse tra gli Stati appartenenti alla UE.</t>
  </si>
  <si>
    <t>Einschließlich der Genossenschaften mit beschränkter Haftung, der faktischen Gesellschaften, Kartelle, öffentlichen Körperschaften und Leiharbeitsunternehmen.</t>
  </si>
  <si>
    <t>Include società cooperative a responsabilità limitata, società di fatto, consorzi, enti pubblici e società di lavoro temporaneo</t>
  </si>
  <si>
    <t>BEZIRKS-
GEMEINSCHAFT</t>
  </si>
  <si>
    <t>Stand am 31.12.</t>
  </si>
  <si>
    <t>Situazione al 31.12.</t>
  </si>
  <si>
    <t xml:space="preserve">Aktive Arbeiter </t>
  </si>
  <si>
    <t xml:space="preserve">Geleistete Arbeitsstunden </t>
  </si>
  <si>
    <t xml:space="preserve">Lavoratori attivi </t>
  </si>
  <si>
    <t>Außerhalb Südtirols</t>
  </si>
  <si>
    <t>Fuori provincia</t>
  </si>
  <si>
    <t>Geplante Klassifizierung der Gebäudehülle</t>
  </si>
  <si>
    <t>Classificazione dell’involucro pianificata</t>
  </si>
  <si>
    <t>Energieausweise / Certificati energetici</t>
  </si>
  <si>
    <t xml:space="preserve">GOLD Nature </t>
  </si>
  <si>
    <t xml:space="preserve">GOLD </t>
  </si>
  <si>
    <t xml:space="preserve">A Nature </t>
  </si>
  <si>
    <t xml:space="preserve">A </t>
  </si>
  <si>
    <t>B Nature</t>
  </si>
  <si>
    <t xml:space="preserve">B </t>
  </si>
  <si>
    <t xml:space="preserve">C </t>
  </si>
  <si>
    <t xml:space="preserve">Sonstige (a) </t>
  </si>
  <si>
    <t xml:space="preserve">Außerhalb </t>
  </si>
  <si>
    <t>Südtirols</t>
  </si>
  <si>
    <t xml:space="preserve">Altri (a) </t>
  </si>
  <si>
    <t xml:space="preserve">Fuori Provincia </t>
  </si>
  <si>
    <t xml:space="preserve"> di Bolzano </t>
  </si>
  <si>
    <t>Die Kategorie „Sonstige“ enthält die Klassen D, E, F und G für im Allgemeinen alte Gebäude, welche einen Energieausweis im Falle von Kauf, Schenkung oder Vermietung benötigen (Gesetz Nr. 90 vom 3. August 2013). In Bezug auf die Energieklasse G hat die KlimaHaus Agentur im Juni 2013 ein vereinfachtes Zertifizierungsverfahren eingeführt, das im November 2013 auch auf die Klassen D, E und F ausgedehnt wurde.</t>
  </si>
  <si>
    <t>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 estesa poi nel novembre 2013 anche alle tipologie D, E ed F.</t>
  </si>
  <si>
    <t>Quelle: KlimaHaus Agentur, Auswertung des ASTAT</t>
  </si>
  <si>
    <t>Fonte: Agenzia CasaClima, elaborazione ASTAT</t>
  </si>
  <si>
    <t xml:space="preserve">B Nature </t>
  </si>
  <si>
    <r>
      <t>Die Kategorie „Sonstige</t>
    </r>
    <r>
      <rPr>
        <sz val="10"/>
        <rFont val="Arial"/>
        <family val="2"/>
      </rPr>
      <t>“</t>
    </r>
    <r>
      <rPr>
        <sz val="10"/>
        <color rgb="FF000000"/>
        <rFont val="Arial"/>
        <family val="2"/>
      </rPr>
      <t xml:space="preserve"> enthält die Klassen D, E, F und G für im Allgemeinen alte Gebäude, welche einen Energieausweis im Falle von Kauf, Schenkung oder Vermietung benötigen (Gesetz Nr. 90 vom 3. August 2013). In Bezug auf die Energieklasse G hat die KlimaHaus Agentur im Juni 2013 ein vereinfachtes Zertifizierungsverfahren eingeführt</t>
    </r>
    <r>
      <rPr>
        <sz val="10"/>
        <rFont val="Arial"/>
        <family val="2"/>
      </rPr>
      <t>, das im November 2013 auch auf die Klassen D, E und F ausgedehnt wurde.</t>
    </r>
  </si>
  <si>
    <r>
      <t>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t>
    </r>
    <r>
      <rPr>
        <sz val="10"/>
        <rFont val="Arial"/>
        <family val="2"/>
      </rPr>
      <t xml:space="preserve"> estesa poi nel novembre 2013 anche alle tipologie D, E ed F.</t>
    </r>
  </si>
  <si>
    <t>ZWECKBESTIMMUNG</t>
  </si>
  <si>
    <t>DESTINAZIONE D'USO</t>
  </si>
  <si>
    <t xml:space="preserve">Außerhalb Südtirols </t>
  </si>
  <si>
    <t>Fuori Provincia di Bolzano</t>
  </si>
  <si>
    <t>Wohngebäude - Ein- oder Zweifamilienhaus</t>
  </si>
  <si>
    <t>Edificio residenziale mono- o bifamiliare</t>
  </si>
  <si>
    <t>Wohngebäude - Mehrfamilienhaus</t>
  </si>
  <si>
    <t>Edificio residenziale plurifamiliare</t>
  </si>
  <si>
    <t>Produktionsgebäude</t>
  </si>
  <si>
    <t>Edificio destinato ad attività produttive</t>
  </si>
  <si>
    <t>Gebäude für kulturelle Zwecke und Erholung</t>
  </si>
  <si>
    <t>Edificio destinato ad attività culturali e ricreative</t>
  </si>
  <si>
    <t>Mehrzweckgebäude</t>
  </si>
  <si>
    <t>Edificio avente più destinazioni di uso</t>
  </si>
  <si>
    <t>Öffentliches Gebäude, Schule und anderes</t>
  </si>
  <si>
    <t>Edificio pubblico, scuola e altro</t>
  </si>
  <si>
    <r>
      <t xml:space="preserve">La categoria "Altri" include le classi D, E, F e G, riguardanti fabbricati in genere vetusti, per i quali è necessaria la certificazione energetica in caso di vendita, donazione o affitto (legge n. 90 del 3 agosto 2013). Per quanto concerne la classe energetica G, dal giugno 2013 l’Agenzia CasaClima ha inoltre introdotto una procedura di certificazione semplificata, </t>
    </r>
    <r>
      <rPr>
        <sz val="10"/>
        <rFont val="Arial"/>
        <family val="2"/>
      </rPr>
      <t>estesa poi nel novembre 2013 anche alle tipologie D, E ed F.</t>
    </r>
  </si>
  <si>
    <t>Kassenmäßige Beträge in Tausend Euro</t>
  </si>
  <si>
    <t>Valori di cassa in migliaia di euro</t>
  </si>
  <si>
    <t>BEITRAGSART</t>
  </si>
  <si>
    <t>TIPOLOGIA DI CONTRIBUTO</t>
  </si>
  <si>
    <t>Überwiesene Beiträge an das Institut für den sozialen Wohnbau für den Bau, Kauf und die Wiedergewinnung von Wohnungen</t>
  </si>
  <si>
    <t>Contributi liquidati all’Istituto per l’edilizia sociale per la costruzione, l’acquisto ed il recupero di alloggi</t>
  </si>
  <si>
    <t>Überwiesene Beiträge an das Institut für den sozialen Wohnbau für die Miete</t>
  </si>
  <si>
    <t>Contributi liquidati all’Istituto per l’edilizia sociale per l’affitto</t>
  </si>
  <si>
    <t>Beiträge für den Bau, Kauf und die Wiedergewinnung für den Grundwohnbedarf</t>
  </si>
  <si>
    <t>Contributi per la nuova costruzione, l’acquisto ed il recupero del fabbisogno abitativo primario</t>
  </si>
  <si>
    <t>Beiträge für soziale Härtefälle</t>
  </si>
  <si>
    <t>Contributi per i casi sociali d’emergenza</t>
  </si>
  <si>
    <t>Beiträge im Falle von Naturkatastrophen</t>
  </si>
  <si>
    <t>Contributi in caso di catastrofi naturali</t>
  </si>
  <si>
    <t>Beiträge für die konventionierte Wiedergewinnung von Wohnungen</t>
  </si>
  <si>
    <t>Contributi per il recupero convenzionato di alloggi</t>
  </si>
  <si>
    <t>Beiträge für den Erwerb und die Erschließung von gefördertem Bauland</t>
  </si>
  <si>
    <t>Contributi per l’acquisto e l’urbanizzazione di terreni edificabili agevolati</t>
  </si>
  <si>
    <t>Ausbezahlte Beiträge für den Bau von Mietwohnungen an gemeinnützige Stiftungen</t>
  </si>
  <si>
    <t>Contributi liquidati ad associazioni di interesse collettivo per la nuova costruzione di alloggi da assegnare in affitto</t>
  </si>
  <si>
    <t>Beiträge für die Durchführung von Arbeiten zur Überwindung architektonischer Hindernisse sowie für die Anpassung von Wohnungen an die Bedürfnisse von Personen mit Behinderung</t>
  </si>
  <si>
    <t>Contributi per l’esecuzione di lavori per il superamento delle barriere architettoniche, come pure per l’adeguamento dell’alloggio alle esigenze del portatore di handicap</t>
  </si>
  <si>
    <t>Beiträge für Initiativen zur Bekanntmachung der Gesetze im Bereich Wohnbau</t>
  </si>
  <si>
    <t>Contributi per iniziative di divulgazione della conoscenza delle leggi in materia di edilizia abitativa</t>
  </si>
  <si>
    <t>Beiträge an Körperschaften, die sich verpflichten, private Wohnungen zu vermieten (von 2002 bis 2008) - Beiträge an Garantiegenossenschaften (von 1998 bis 2001)</t>
  </si>
  <si>
    <t>Contributi ad enti che si impegnano a mettere a disposizione alloggi privati (dal 2002 al 2008) - Contributi a cooperative di garanzia (dal 1998 al 2001)</t>
  </si>
  <si>
    <t>Gewährte Förderungen auf der Grundlage des theoretischen Gesamtbetrags der Steuerabzüge für Wiedergewinnungsmaßnahmen im privaten Wohnbau</t>
  </si>
  <si>
    <t>Agevolazioni concesse sulla base dell’importo teorico totale delle detrazioni fiscali per interventi di recupero edilizio privato</t>
  </si>
  <si>
    <t>Quelle: Landesabteilung 25 - Wohnungsbau, Auswertung des ASTAT</t>
  </si>
  <si>
    <t>Fonte: Ripartizione provinciale 25 - Edilizia abitativa, elaborazione ASTAT</t>
  </si>
  <si>
    <t xml:space="preserve">Darlehen aus dem Rotationsfonds </t>
  </si>
  <si>
    <t>Mutui dal fondo di rotazione</t>
  </si>
  <si>
    <t>Schenkungsbeiträge</t>
  </si>
  <si>
    <t>Contributi a fondo perduto</t>
  </si>
  <si>
    <t>Zehnjährige gleichbleibende Beiträge</t>
  </si>
  <si>
    <t>Contributi decennali costanti</t>
  </si>
  <si>
    <t>Andere (a)</t>
  </si>
  <si>
    <t>Altri (a)</t>
  </si>
  <si>
    <t>Beiträge für Zinsen auf geförderte Darlehen, die vor Inkrafttreten des Wohnbauförderungsgesetzes L.G. 13/98 zweckgebunden wurden.</t>
  </si>
  <si>
    <t>Contributi per interessi su mutui agevolati impegnati prima dell’entrata in vigore dell’ordinamento dell’edilizia abitativa agevolata L.P. 13/98.</t>
  </si>
  <si>
    <t>GEMEINDE</t>
  </si>
  <si>
    <t>Geprüfte Gesuche</t>
  </si>
  <si>
    <t>Genehmigte Gesuche</t>
  </si>
  <si>
    <t>COMUNE</t>
  </si>
  <si>
    <t>Domande esaminate</t>
  </si>
  <si>
    <t>Domande approvate</t>
  </si>
  <si>
    <t>Andere Gemeinden mit mehr als 15.000 Einwohnern/Einwohnerinnen</t>
  </si>
  <si>
    <t>Altri comuni con più di 15.000 abitanti</t>
  </si>
  <si>
    <t>davon    Brixen</t>
  </si>
  <si>
    <t>di cui    Bressanone</t>
  </si>
  <si>
    <t>Leifers</t>
  </si>
  <si>
    <t>Laives</t>
  </si>
  <si>
    <t>Gemeinden mit weniger als 15.000 Einwohnern/Einwohnerinnen</t>
  </si>
  <si>
    <t>Comuni con meno di 15.000 abitanti</t>
  </si>
  <si>
    <t>EINSATZART</t>
  </si>
  <si>
    <t>Gemeinde Bozen</t>
  </si>
  <si>
    <t>Andere Gemeinden</t>
  </si>
  <si>
    <t>CATEGORIA DI INTERVENTO</t>
  </si>
  <si>
    <t>Comune di Bolzano</t>
  </si>
  <si>
    <t>Altri comuni</t>
  </si>
  <si>
    <t>Absolute Werte / Valori assoluti</t>
  </si>
  <si>
    <t>Neubau</t>
  </si>
  <si>
    <t>Nuova costruzione</t>
  </si>
  <si>
    <t>Kauf</t>
  </si>
  <si>
    <t>Acquisto</t>
  </si>
  <si>
    <t>Kauf und Wiedergewinnung</t>
  </si>
  <si>
    <t>Acquisto e recupero</t>
  </si>
  <si>
    <t>Wiedergewinnung</t>
  </si>
  <si>
    <t>Recupero</t>
  </si>
  <si>
    <t>Prozentuelle Verteilung nach Einsatzart / Composizione percentuale per categoria di intervento</t>
  </si>
  <si>
    <t>Prozentuelle Verteilung nach Gemeinde / Composizione percentuale per comune</t>
  </si>
  <si>
    <t xml:space="preserve">Deutsch </t>
  </si>
  <si>
    <t xml:space="preserve">Italienisch </t>
  </si>
  <si>
    <t xml:space="preserve">Ladinisch </t>
  </si>
  <si>
    <t xml:space="preserve">Andere </t>
  </si>
  <si>
    <t xml:space="preserve">Tedesco </t>
  </si>
  <si>
    <t xml:space="preserve">Italiano </t>
  </si>
  <si>
    <t xml:space="preserve">Ladino </t>
  </si>
  <si>
    <t xml:space="preserve">Altri </t>
  </si>
  <si>
    <t>Gemeinde Bozen / Comune di Bolzano</t>
  </si>
  <si>
    <t>Andere Gemeinden mit mehr als 15.000 Einwohnern/Einwohnerinnen / Altri comuni con più di 15.000 abitanti</t>
  </si>
  <si>
    <t>davon Brixen / di cui Bressanone</t>
  </si>
  <si>
    <t>davon Bruneck / di cui Brunico</t>
  </si>
  <si>
    <t>davon Leifers / di cui Laives</t>
  </si>
  <si>
    <t>davon Meran / di cui Merano</t>
  </si>
  <si>
    <t>Gemeinden mit weniger als 15.000 Einwohnern/Einwohnerinnen / Comuni con meno di 15.000 abitanti</t>
  </si>
  <si>
    <t>Südtirol insgesamt / Totale Alto Adige</t>
  </si>
  <si>
    <t>Wohnungen</t>
  </si>
  <si>
    <t xml:space="preserve">Domande esaminate </t>
  </si>
  <si>
    <t>Abitazioni</t>
  </si>
  <si>
    <t>Konventionierte Wohnungssanierung / Risanamento convenzionato</t>
  </si>
  <si>
    <t>Vorschuss von Steuererleichterungen / Anticipazione di agevolazioni fiscali</t>
  </si>
  <si>
    <t>Quelle: Landesabteilung 25 - Wohnungsbau, Auswertung des ASTAT
Fonte: Ripartizione provinciale 25 - Edilizia abitativa, elaborazione ASTAT</t>
  </si>
  <si>
    <t>Baukostenpreise (Euro/m²)</t>
  </si>
  <si>
    <t>Baukostenpreise (Euro/m³)</t>
  </si>
  <si>
    <t>Index der Baukostenpreise (a)</t>
  </si>
  <si>
    <t>Costo di costruzione (euro/m²)</t>
  </si>
  <si>
    <t>Costo di costruzione (euro/m³)</t>
  </si>
  <si>
    <t xml:space="preserve">1. Halbjahr / Sem. </t>
  </si>
  <si>
    <t xml:space="preserve">2. Halbjahr / Sem. </t>
  </si>
  <si>
    <t>Indice del costo di 
costruzione (a)</t>
  </si>
  <si>
    <t>2021 (b)</t>
  </si>
  <si>
    <t>Index 1980 = 100 / Indice 1980 = 100</t>
  </si>
  <si>
    <t>Ab dem Jahr 2021 werden die Baukosten für den geförderten Landeswohnbau jährlich festgesetzt.</t>
  </si>
  <si>
    <t>A partire dal 2021 il costo di costruzione per l'edilizia abitativa provinciale viene determinato annualmente.</t>
  </si>
  <si>
    <t>Quelle: Autonome Provinz Bozen, ISTAT, ASTAT</t>
  </si>
  <si>
    <t>Fonte: Provincia Autonoma di Bolzano, ISTAT, ASTAT</t>
  </si>
  <si>
    <t>RECHTSFORM DES EINGENTÜMERS</t>
  </si>
  <si>
    <t>Südtirol</t>
  </si>
  <si>
    <t>Trentino</t>
  </si>
  <si>
    <t>Italien</t>
  </si>
  <si>
    <t>FIGURA GUIRIDICA DEL PROPRIETARIO</t>
  </si>
  <si>
    <t>Provincia di Bolzano</t>
  </si>
  <si>
    <t>Provincia di Trento</t>
  </si>
  <si>
    <t>Italia</t>
  </si>
  <si>
    <t>Öffentliche Wohnungen</t>
  </si>
  <si>
    <t>Abitazioni pubbliche</t>
  </si>
  <si>
    <t>- Staat, Fürsorgekörperschaften, Region, Provinz, Gemeinde</t>
  </si>
  <si>
    <t>- Stato, Enti previdenziali, Regione, Provincia, Comune</t>
  </si>
  <si>
    <t>- IACP (WOBI) oder Aziende per il Territorio</t>
  </si>
  <si>
    <t>- IACP (IPES) o Aziende per il Territorio</t>
  </si>
  <si>
    <t>Privatwohnungen</t>
  </si>
  <si>
    <t>Abitazioni private</t>
  </si>
  <si>
    <t>- Privatperson</t>
  </si>
  <si>
    <t>- Persona fisica</t>
  </si>
  <si>
    <t>- Unternehmen oder Gesellschaft</t>
  </si>
  <si>
    <t>- Impresa o società</t>
  </si>
  <si>
    <t>- Wohnbaugenossenschaft</t>
  </si>
  <si>
    <t>- Cooperativa edilizia</t>
  </si>
  <si>
    <t>Anderes</t>
  </si>
  <si>
    <t>Altro</t>
  </si>
  <si>
    <t>- Miete</t>
  </si>
  <si>
    <t>….</t>
  </si>
  <si>
    <t>- in affitto</t>
  </si>
  <si>
    <t>- Unternehmen od. Gesellschaft</t>
  </si>
  <si>
    <t>Quelle: ISTAT, ASTAT</t>
  </si>
  <si>
    <t>Fonte: ISTAT, ASTAT</t>
  </si>
  <si>
    <t xml:space="preserve">Altro </t>
  </si>
  <si>
    <t>Bozen / Bolzano</t>
  </si>
  <si>
    <t>Andere Gemeinden / Altri comuni</t>
  </si>
  <si>
    <t>Ausgenommen sind in dieser Tabelle 139 Wohnungen, die das WOBI zwar verwaltet, die jedoch im Besitz Dritter sind (z. B. des Landes) und Wohnungen, die an Vereine vermietet sind.</t>
  </si>
  <si>
    <t>Sono escluse da questa tabella 139 abitazioni amministrate dall’IPES, ma di proprietà di terzi (p. es. della Provincia) e abitazioni affittate ad associazioni.</t>
  </si>
  <si>
    <t>Quelle: WOBI, Auswertung des ASTAT</t>
  </si>
  <si>
    <t>Fonte: IPES, elaborazione ASTAT</t>
  </si>
  <si>
    <t>VERTRAGSART</t>
  </si>
  <si>
    <t xml:space="preserve">Anzahl der Verträge </t>
  </si>
  <si>
    <t xml:space="preserve">Summe der Monatsmieten </t>
  </si>
  <si>
    <t xml:space="preserve">Durchschnittliche Monatsmiete </t>
  </si>
  <si>
    <t>TIPO DI CONTRATTO</t>
  </si>
  <si>
    <t xml:space="preserve">Numero dei contratti </t>
  </si>
  <si>
    <t xml:space="preserve">Monte affitti mensile </t>
  </si>
  <si>
    <t xml:space="preserve">Affitto mensile medio </t>
  </si>
  <si>
    <t xml:space="preserve">Euro </t>
  </si>
  <si>
    <t>Wohnungen des WOBI</t>
  </si>
  <si>
    <t>Abitazioni IPES</t>
  </si>
  <si>
    <t>Wohnungen Programm für den "Mittelstand"</t>
  </si>
  <si>
    <t>Abitazioni programma per il "ceto medio"</t>
  </si>
  <si>
    <t>Ausgenommen sind in dieser Tabelle 94 Wohnungen, die das WOBI zwar verwaltet, die jedoch im Besitz Dritter sind (z. B. des Landes) und Wohnungen, die an Vereine vermietet sind.</t>
  </si>
  <si>
    <t>Sono escluse da questa tabella 94 abitazioni amministrate dall’IPES, ma di proprietà di terzi (p. es. della Provincia) e abitazioni affittate ad associazioni.</t>
  </si>
  <si>
    <t xml:space="preserve">Eingereichte Ansuchen </t>
  </si>
  <si>
    <t xml:space="preserve">Zugelassene Ansuchen </t>
  </si>
  <si>
    <t>Ansuchen mit 25 und mehr Punkten</t>
  </si>
  <si>
    <t>Domande con 25 e più punti</t>
  </si>
  <si>
    <t xml:space="preserve">Domande inoltrate </t>
  </si>
  <si>
    <t xml:space="preserve">Domande ammesse </t>
  </si>
  <si>
    <t>2021 (a)</t>
  </si>
  <si>
    <t>2022 (a)</t>
  </si>
  <si>
    <t>2023 (b)</t>
  </si>
  <si>
    <t>Die Anzahl der eingereichten und zugelassenen Wohnungsgesuche weichen von vorhergehenden Ausgaben dieser Tabelle ab, da die erste Durchführungsverordnung zum Landesgesetz vom 21. Juli 2022, Nr. 5 - öffentlicher und sozialer Wohnbau: Zuweisung von öffentlichen und sozialen Mietwohnungen ab 01.09.2023 in Kraft ist, welche mit Dekret des Landeshauptmannes vom 23.08.2023, Nr. 27, genehmigt worden ist. Dieses regelt unter anderem auch die Vorlage der Gesuche und verlängert die Gültigkeit aller zugelassenen Gesuche auf drei Jahre.</t>
  </si>
  <si>
    <t>Il numero di domande di alloggio inoltrate e ammesse differisce dalle precedenti edizioni di questa tabella, in quanto dal 01.09.2023 è in vigore il primo regolamento di esecuzione alla legge provinciale 21 luglio 2022, n. 5 - edilizia residenziale pubblica e sociale: Assegnazione in locazione di abitazioni pubbliche e sociali, il quale è stato approvato con Decreto del Presidente della Provincia del 23 agosto 2023, nr. 27. Tra altre cose, questo decreto regolamenta anche i moduli delle domande ed estende a tre anni la validità di tutte le domande ammesse.</t>
  </si>
  <si>
    <t>Die Daten von 2023 sind noch vorläufig.</t>
  </si>
  <si>
    <t>I dati 2023 sono da considerarsi provvisori.</t>
  </si>
  <si>
    <t>Ausländer/innen</t>
  </si>
  <si>
    <t>Stranieri/e</t>
  </si>
  <si>
    <t xml:space="preserve">EU </t>
  </si>
  <si>
    <t xml:space="preserve">Nicht EU </t>
  </si>
  <si>
    <t xml:space="preserve">Andere (a) </t>
  </si>
  <si>
    <t xml:space="preserve">UE </t>
  </si>
  <si>
    <t>Wohnungen, die Vereinen, Wohngemeinschaften und anderen Körperschaften zugeteilt wurden.</t>
  </si>
  <si>
    <t>Abitazioni assegnate ad associazioni, comunità alloggio e altri enti.</t>
  </si>
  <si>
    <t xml:space="preserve">Bau und Kauf </t>
  </si>
  <si>
    <t xml:space="preserve">Außerordentliche </t>
  </si>
  <si>
    <t xml:space="preserve">Instandhaltung </t>
  </si>
  <si>
    <t xml:space="preserve">Nuova costruzione </t>
  </si>
  <si>
    <t xml:space="preserve">Manutenzione </t>
  </si>
  <si>
    <t xml:space="preserve">e acquisto </t>
  </si>
  <si>
    <t xml:space="preserve"> straordinaria </t>
  </si>
  <si>
    <t xml:space="preserve"> e acquisto </t>
  </si>
  <si>
    <t>Kassenmäßige Beträge in Euro</t>
  </si>
  <si>
    <t>Prozentuelle Verteilung</t>
  </si>
  <si>
    <t>Dati di cassa in euro</t>
  </si>
  <si>
    <t>Composizione percentuale</t>
  </si>
  <si>
    <t>2023 (a)</t>
  </si>
  <si>
    <t xml:space="preserve">Bis 2001 geplante </t>
  </si>
  <si>
    <t xml:space="preserve">Programm </t>
  </si>
  <si>
    <t xml:space="preserve">Gebaute </t>
  </si>
  <si>
    <t xml:space="preserve">In Bau befindliche </t>
  </si>
  <si>
    <t xml:space="preserve">Anderes (b) </t>
  </si>
  <si>
    <t xml:space="preserve">Ohne Baugrund/ </t>
  </si>
  <si>
    <t xml:space="preserve">Programme </t>
  </si>
  <si>
    <t xml:space="preserve">2001-2005 </t>
  </si>
  <si>
    <t xml:space="preserve">2006-2010 </t>
  </si>
  <si>
    <t xml:space="preserve">2011-2015 </t>
  </si>
  <si>
    <t xml:space="preserve">2016-2022 </t>
  </si>
  <si>
    <t xml:space="preserve">2023-2030 </t>
  </si>
  <si>
    <t xml:space="preserve">Wohnungen </t>
  </si>
  <si>
    <t xml:space="preserve">Fehlend </t>
  </si>
  <si>
    <t xml:space="preserve">Programma </t>
  </si>
  <si>
    <t xml:space="preserve">Abirtazioni </t>
  </si>
  <si>
    <t xml:space="preserve">Abitazioni </t>
  </si>
  <si>
    <t xml:space="preserve">Altro (b) </t>
  </si>
  <si>
    <t xml:space="preserve">Senza area/ </t>
  </si>
  <si>
    <t xml:space="preserve">fino al 2001 </t>
  </si>
  <si>
    <t xml:space="preserve">realizzate </t>
  </si>
  <si>
    <t xml:space="preserve">in costruzione </t>
  </si>
  <si>
    <t xml:space="preserve"> Residui </t>
  </si>
  <si>
    <t>Wohnungen / Abitazioni</t>
  </si>
  <si>
    <t>004 Eppan a. d. Weinstr.</t>
  </si>
  <si>
    <t>Appiano s. s. d. v.</t>
  </si>
  <si>
    <t>008 Bozen</t>
  </si>
  <si>
    <t>011 Brixen</t>
  </si>
  <si>
    <t>013 Bruneck</t>
  </si>
  <si>
    <t>038 Algund</t>
  </si>
  <si>
    <t>Lagundo</t>
  </si>
  <si>
    <t>040 Leifers</t>
  </si>
  <si>
    <t>041 Lana</t>
  </si>
  <si>
    <t>051 Meran</t>
  </si>
  <si>
    <t>Gemeinden mit hoher Bevölkerungsdichte insgesamt</t>
  </si>
  <si>
    <t>Totale comuni ad alta densità abitativa</t>
  </si>
  <si>
    <t>% Anteil der Gemeinden mit hoher Bevölkerungsdichte</t>
  </si>
  <si>
    <t>Incidenza % dei comuni ad alta densità abitativa</t>
  </si>
  <si>
    <t>% Anteil der anderen Gemeinden</t>
  </si>
  <si>
    <t>Incidenza % degli altri comuni</t>
  </si>
  <si>
    <t>Die Anzahl der Wohnungen, die von den bis 2015 umgesetzten Bauprogrammen geplant sind, stimmt nicht mit den früheren Veröffentlichungen überein, da die Wohnungen in diesen Programmen, die sich derzeit noch im Bau befinden bzw. bereits die Finanzierung erhalten haben, herausgenommen und in das neue Bauprogramm 2016-2022 integriert wurden. Andere Wohnungen ohne Baugrund und ohne Projekte wurden gestrichen.</t>
  </si>
  <si>
    <t>Il numero di abitazioni previsto dai programmi edilizi attuati sino al 2015 non coincide con quanto pubblicato in precedenza, in quanto gli alloggi contenuti in tali piani e tutt’ora in fase di costruzione, oppure già finanziati, sono stati scorporati e inclusi nel nuovo Programma edilizio 2016-2022. Altri alloggi, senza area assegnata né progetto, sono stati stralciati.</t>
  </si>
  <si>
    <t>Wohnungen in Planung oder mit bereits zugesprochenem Baugrund</t>
  </si>
  <si>
    <t>Abitazioni in progettazione o in area già promessa</t>
  </si>
  <si>
    <t>Ausgestellte Zwangsräumungsmaßnahmen</t>
  </si>
  <si>
    <t xml:space="preserve">Anträge auf Durchführung (a) </t>
  </si>
  <si>
    <t>Durchgeführte Zwangsräumungen (b)</t>
  </si>
  <si>
    <t>Provvedimenti di sfratto emessi</t>
  </si>
  <si>
    <t xml:space="preserve">Bedarf des Vermieters </t>
  </si>
  <si>
    <t xml:space="preserve">Auslaufen des Mietvertrags </t>
  </si>
  <si>
    <t xml:space="preserve">Säumigkeit oder anderer Grund </t>
  </si>
  <si>
    <t xml:space="preserve">Richieste di esecuzione (a) </t>
  </si>
  <si>
    <t>Sfratti eseguiti (b)</t>
  </si>
  <si>
    <t xml:space="preserve">Necessità locatore </t>
  </si>
  <si>
    <t xml:space="preserve">Finita locazione </t>
  </si>
  <si>
    <t xml:space="preserve">Morosità o altra causa </t>
  </si>
  <si>
    <t>Jahresdurchschnitt / Media annua</t>
  </si>
  <si>
    <t>Ansuchen um Durchführung, die dem Gerichtsvollzieher vorgelegt wurden</t>
  </si>
  <si>
    <t>Richieste di esecuzione presentate all’Ufficiale Giudiziario</t>
  </si>
  <si>
    <t>Mit dem Gerichtsvollzieher durchgeführte Zwangsräumungen</t>
  </si>
  <si>
    <t>Sfratti eseguiti con l'intervento dell’Ufficiale Giudiziario</t>
  </si>
  <si>
    <t>Quelle: Innenministerium, Auswertung des ASTAT</t>
  </si>
  <si>
    <t>Fonte: Ministero degli Interni, elaborazione ASTAT</t>
  </si>
  <si>
    <t>Bedarf des Vermieters</t>
  </si>
  <si>
    <t>Auslaufen des Mietvertrags</t>
  </si>
  <si>
    <t>Säumigkeit oder anderer Grund</t>
  </si>
  <si>
    <t>Necessità locatore</t>
  </si>
  <si>
    <t>Finita locazione</t>
  </si>
  <si>
    <t>Morosità o altra causa</t>
  </si>
  <si>
    <t xml:space="preserve">Bozen </t>
  </si>
  <si>
    <t xml:space="preserve">Andere Gemeinden </t>
  </si>
  <si>
    <t xml:space="preserve">Südtirol insgesamt </t>
  </si>
  <si>
    <t xml:space="preserve">Bolzano </t>
  </si>
  <si>
    <t xml:space="preserve">Altri comuni </t>
  </si>
  <si>
    <t xml:space="preserve">Totale Alto Adige </t>
  </si>
  <si>
    <t>INDICATORI DEMOGRAFICI</t>
  </si>
  <si>
    <t>Wohnbevölkerung / Popolazione residente</t>
  </si>
  <si>
    <t>Ansässige italienische Staatsbürger/innen</t>
  </si>
  <si>
    <t>Cittadini/e italiani residenti</t>
  </si>
  <si>
    <t>Ansässige ausländische Staatsbürger/innen</t>
  </si>
  <si>
    <t>Cittadini/e stranieri residenti</t>
  </si>
  <si>
    <t>Bevölkerung insgesamt</t>
  </si>
  <si>
    <t>Totale popolazione</t>
  </si>
  <si>
    <t>davon im Alter von 65 Jahren und mehr</t>
  </si>
  <si>
    <t>di cui con 65 anni e più</t>
  </si>
  <si>
    <t>Haushalte / Famiglie</t>
  </si>
  <si>
    <t>Haushalte mit 1 Mitglied</t>
  </si>
  <si>
    <t>Famiglie con 1 componente</t>
  </si>
  <si>
    <t>Haushalte mit 2 oder 3 Mitgliedern</t>
  </si>
  <si>
    <t>Famiglie con 2 o 3 componenti</t>
  </si>
  <si>
    <t>Haushalte mit mehr als 3 Mitgliedern</t>
  </si>
  <si>
    <t>Famiglie con oltre 3 componenti</t>
  </si>
  <si>
    <t>Haushalte insgesamt</t>
  </si>
  <si>
    <t>Totale famiglie</t>
  </si>
  <si>
    <t>davon kinderlose Haushalte</t>
  </si>
  <si>
    <t>di cui famiglie senza figli/e</t>
  </si>
  <si>
    <t>Durchschnittliche Haushaltsgröße</t>
  </si>
  <si>
    <t>Ampiezza media delle famiglie</t>
  </si>
  <si>
    <t>Die Daten für das Jahr 2023 sind als vorläufig zu betrachten.</t>
  </si>
  <si>
    <t>I dati per l’anno 2023 sono da considerarsi provvisori.</t>
  </si>
  <si>
    <t>Quelle: ASTAT, Auswertung der Bevölkerungsregister der Gemeinde Bozen</t>
  </si>
  <si>
    <t>Fonte: ASTAT, elaborazione dal registro anagrafico del Comune di Bolzano</t>
  </si>
  <si>
    <t xml:space="preserve">WOHNUNGEN </t>
  </si>
  <si>
    <t xml:space="preserve">ABITAZIONI </t>
  </si>
  <si>
    <t>Besetzte Wohnungen</t>
  </si>
  <si>
    <t>Abitazioni occupate</t>
  </si>
  <si>
    <t>Im Umbau befindliche Wohnungen</t>
  </si>
  <si>
    <t>Abitazioni in ristrutturazione</t>
  </si>
  <si>
    <t>Freie Wohnungen</t>
  </si>
  <si>
    <t>Abitazioni libere</t>
  </si>
  <si>
    <t xml:space="preserve">davon: </t>
  </si>
  <si>
    <t xml:space="preserve">di cui: </t>
  </si>
  <si>
    <t xml:space="preserve">   bereit für die Zuweisung</t>
  </si>
  <si>
    <t xml:space="preserve">   pronti per assegnazione</t>
  </si>
  <si>
    <t>Dienstwohnungen in Schulen</t>
  </si>
  <si>
    <t>Abitazioni di servizio presso le scuole</t>
  </si>
  <si>
    <t>Eigentumswohnungen insgesamt</t>
  </si>
  <si>
    <t>Totale abitazioni di proprietà</t>
  </si>
  <si>
    <t>Zuweisungen neuer Wohnungen</t>
  </si>
  <si>
    <t>Assegnazioni di nuove abitazioni</t>
  </si>
  <si>
    <t>Wohnungstausche</t>
  </si>
  <si>
    <t>Cambi di abitazione</t>
  </si>
  <si>
    <t>Quelle: Gemeinde Bozen - Amt für Wohnbau</t>
  </si>
  <si>
    <t>Fonte: Comune di Bolzano - Ufficio Edilizia abitativa</t>
  </si>
  <si>
    <t>EINGEREICHTE ANSUCHEN</t>
  </si>
  <si>
    <t xml:space="preserve">DOMANDE INOLTRATE </t>
  </si>
  <si>
    <t>Rangliste für Seniorenwohnungen</t>
  </si>
  <si>
    <t>Graduatoria per alloggi protetti per persone anziane</t>
  </si>
  <si>
    <t>davon zugelassene Ansuchen</t>
  </si>
  <si>
    <t>di cui domande ammesse</t>
  </si>
  <si>
    <t>Rangliste für besondere soziale Gruppen</t>
  </si>
  <si>
    <t>Graduatoria per particolari categorie sociali</t>
  </si>
  <si>
    <t xml:space="preserve">Wohnungen und Nebenräume </t>
  </si>
  <si>
    <t xml:space="preserve">Nutzung für Handwerk, Handel und Industrie, Büro und Landwirtschaftliche Gebäude (b) </t>
  </si>
  <si>
    <t xml:space="preserve">Sonderzwecke und Teilzeitnutzungsrechte </t>
  </si>
  <si>
    <t xml:space="preserve">Ad uso abitazione ed accessori </t>
  </si>
  <si>
    <t>Übereinkünfte in den Akten, die beim Bezirksnotariatsarchiv von Bozen aufbewahrt werden</t>
  </si>
  <si>
    <t>Convenzioni contenute negli atti conservati presso l’Archivio notarile distrettuale di Bolzano</t>
  </si>
  <si>
    <t>Landwirtschaftliche Gebäude, die nicht zu landwirtschaftlichen Grundstücken gehören</t>
  </si>
  <si>
    <t>Fabbricati rurali non costituenti pertinenze di fondo agricolo</t>
  </si>
  <si>
    <t>Quelle: ISTAT</t>
  </si>
  <si>
    <t>Fonte: ISTAT</t>
  </si>
  <si>
    <t xml:space="preserve">I Quartal </t>
  </si>
  <si>
    <t xml:space="preserve">II Quartal </t>
  </si>
  <si>
    <t xml:space="preserve">III Quartal </t>
  </si>
  <si>
    <t xml:space="preserve">IV Quartal </t>
  </si>
  <si>
    <t xml:space="preserve">I trimestre </t>
  </si>
  <si>
    <t xml:space="preserve">II trimestre </t>
  </si>
  <si>
    <t xml:space="preserve">III trimestre </t>
  </si>
  <si>
    <t xml:space="preserve">IV trimestre </t>
  </si>
  <si>
    <t>Werte in Euro/m² laut handelsüblicher Messung</t>
  </si>
  <si>
    <t>Valori in euro/m² commerciale</t>
  </si>
  <si>
    <t>HALBJAHR</t>
  </si>
  <si>
    <t>Andere Gemeinden (a) / Altri comuni (a)</t>
  </si>
  <si>
    <t>SEMESTRE</t>
  </si>
  <si>
    <t>Marktwerte</t>
  </si>
  <si>
    <t>Mieten</t>
  </si>
  <si>
    <t>Valori di mercato</t>
  </si>
  <si>
    <t>Locazioni</t>
  </si>
  <si>
    <t xml:space="preserve">Min </t>
  </si>
  <si>
    <t xml:space="preserve">Max </t>
  </si>
  <si>
    <t>2003 I Halbjahr</t>
  </si>
  <si>
    <t>2003 I semestre</t>
  </si>
  <si>
    <t>2003 II Halbjahr</t>
  </si>
  <si>
    <t>2003 II semestre</t>
  </si>
  <si>
    <t>2004 I Halbjahr</t>
  </si>
  <si>
    <t>2004 I semestre</t>
  </si>
  <si>
    <t xml:space="preserve">2004 II Halbjahr </t>
  </si>
  <si>
    <t>2004 II semestre</t>
  </si>
  <si>
    <t>2005 I Halbjahr</t>
  </si>
  <si>
    <t>2005 I semestre</t>
  </si>
  <si>
    <t>2005 II Halbjahr</t>
  </si>
  <si>
    <t>2005 II semestre</t>
  </si>
  <si>
    <t>2006 I Halbjahr</t>
  </si>
  <si>
    <t>2006 I semestre</t>
  </si>
  <si>
    <t>2006 II Halbjahr</t>
  </si>
  <si>
    <t>2006 II semestre</t>
  </si>
  <si>
    <t>2007 I Halbjahr</t>
  </si>
  <si>
    <t>2007 I semestre</t>
  </si>
  <si>
    <t>2007 II Halbjahr</t>
  </si>
  <si>
    <t>2007 II semestre</t>
  </si>
  <si>
    <t>2008 I Halbjahr</t>
  </si>
  <si>
    <t>2008 I semestre</t>
  </si>
  <si>
    <t>2008 II Halbjahr</t>
  </si>
  <si>
    <t>2008 II semestre</t>
  </si>
  <si>
    <t>2009 I Halbjahr</t>
  </si>
  <si>
    <t>2009 I semestre</t>
  </si>
  <si>
    <t>2009 II Halbjahr</t>
  </si>
  <si>
    <t>2009 II semestre</t>
  </si>
  <si>
    <t>2010 I Halbjahr</t>
  </si>
  <si>
    <t>2010 I semestre</t>
  </si>
  <si>
    <t>2010 II Halbjahr</t>
  </si>
  <si>
    <t>2010 II semestre</t>
  </si>
  <si>
    <t>2011 I Halbjahr</t>
  </si>
  <si>
    <t>2011 I semestre</t>
  </si>
  <si>
    <t>2011 II Halbjahr</t>
  </si>
  <si>
    <t>2011 II semestre</t>
  </si>
  <si>
    <t>2012 I Halbjahr</t>
  </si>
  <si>
    <t>2012 I semestre</t>
  </si>
  <si>
    <t>2012 II Halbjahr</t>
  </si>
  <si>
    <t>2012 II semestre</t>
  </si>
  <si>
    <t>2013 I Halbjahr</t>
  </si>
  <si>
    <t>2013 I semestre</t>
  </si>
  <si>
    <t>2013 II Halbjahr</t>
  </si>
  <si>
    <t>2013 II semestre</t>
  </si>
  <si>
    <t>2014 I Halbjahr</t>
  </si>
  <si>
    <t>2014 I semestre</t>
  </si>
  <si>
    <t>2014 II Halbjahr</t>
  </si>
  <si>
    <t>2014 II semestre</t>
  </si>
  <si>
    <t>2015 I Halbjahr</t>
  </si>
  <si>
    <t>2015 I semestre</t>
  </si>
  <si>
    <t>2015 II Halbjahr</t>
  </si>
  <si>
    <t>2015 II semestre</t>
  </si>
  <si>
    <t>2016 I Halbjahr</t>
  </si>
  <si>
    <t>2016 I semestre</t>
  </si>
  <si>
    <t>2016 II Halbjahr</t>
  </si>
  <si>
    <t>2016 II semestre</t>
  </si>
  <si>
    <t>2017 I Halbjahr</t>
  </si>
  <si>
    <t>2017 I semestre</t>
  </si>
  <si>
    <t>2017 II Halbjahr</t>
  </si>
  <si>
    <t>2017 II semestre</t>
  </si>
  <si>
    <t>2018 I Halbjahr</t>
  </si>
  <si>
    <t>2018 I semestre</t>
  </si>
  <si>
    <t>2018 II Halbjahr</t>
  </si>
  <si>
    <t>2018 II semestre</t>
  </si>
  <si>
    <t>2019 I Halbjahr</t>
  </si>
  <si>
    <t>2019 I semestre</t>
  </si>
  <si>
    <t>2019 II Halbjahr</t>
  </si>
  <si>
    <t>2019 II semestre</t>
  </si>
  <si>
    <t>2020 I Halbjahr</t>
  </si>
  <si>
    <t>2020 I semestre</t>
  </si>
  <si>
    <t>2020 II Halbjahr</t>
  </si>
  <si>
    <t>2020 II semestre</t>
  </si>
  <si>
    <t>2021 I Halbjahr</t>
  </si>
  <si>
    <t>2021 I semestre</t>
  </si>
  <si>
    <t>2021 II Halbjahr</t>
  </si>
  <si>
    <t>2021 II semestre</t>
  </si>
  <si>
    <t>2022 I Halbjahr</t>
  </si>
  <si>
    <t>2022 I semestre</t>
  </si>
  <si>
    <t>2022 II Halbjahr</t>
  </si>
  <si>
    <t>2022 II semestre</t>
  </si>
  <si>
    <t>2023 I Halbjahr</t>
  </si>
  <si>
    <t>2023 I semestre</t>
  </si>
  <si>
    <t>2023 II Halbjahr</t>
  </si>
  <si>
    <t>2023 II semestre</t>
  </si>
  <si>
    <t>Landesdurchschnitt ohne Gemeinde Bozen</t>
  </si>
  <si>
    <t>Media provinciale escluso il comune di Bolzano</t>
  </si>
  <si>
    <t>Quelle: Agenzia del Territorio, Auswertung des ASTAT</t>
  </si>
  <si>
    <t>Fonte: Agenzia del Territorio, elaborazione ASTAT</t>
  </si>
  <si>
    <t>2004 II Halbjahr</t>
  </si>
  <si>
    <t>LIEGENSCHAFTSKATEGORIE</t>
  </si>
  <si>
    <t>Bruttofläche (m²)</t>
  </si>
  <si>
    <t>CATEGORIA IMMOBILIARE</t>
  </si>
  <si>
    <t>Superficie lorda (m²)</t>
  </si>
  <si>
    <t xml:space="preserve">Bis 50,00 </t>
  </si>
  <si>
    <t xml:space="preserve">50,01 bis 100,00 </t>
  </si>
  <si>
    <t xml:space="preserve">100,01 bis 150,00 </t>
  </si>
  <si>
    <t xml:space="preserve">150,01 bis 200,00 </t>
  </si>
  <si>
    <t xml:space="preserve">Über 200,01 </t>
  </si>
  <si>
    <t>Fläche nicht definiert</t>
  </si>
  <si>
    <t>Fino a 50,00</t>
  </si>
  <si>
    <t xml:space="preserve">Da 50,01 a 100,00 </t>
  </si>
  <si>
    <t xml:space="preserve">Da 100,01 a 150,00 </t>
  </si>
  <si>
    <t>Da 150,01 a 200,00</t>
  </si>
  <si>
    <t xml:space="preserve">Oltre 200,01 </t>
  </si>
  <si>
    <t>Superficie non definita</t>
  </si>
  <si>
    <t>A - Wohnungen</t>
  </si>
  <si>
    <t>A - Abitazioni</t>
  </si>
  <si>
    <t>A - Büros</t>
  </si>
  <si>
    <t>A - Uffici e studi privati</t>
  </si>
  <si>
    <t>B - Liegenschaften für Dienstleistungen</t>
  </si>
  <si>
    <t>B - Immobili destinati a servizi</t>
  </si>
  <si>
    <t>C - Geschäfte, Werkstätten und Magazine</t>
  </si>
  <si>
    <t>C - Negozi, laboratori e magazzini</t>
  </si>
  <si>
    <t>C - Andere kommerzielle Liegenschaften</t>
  </si>
  <si>
    <t>C - Altri immobili commerciali</t>
  </si>
  <si>
    <t>C - Garagen und Autoabstellplätze</t>
  </si>
  <si>
    <t>C - Rimesse, posti auto ed autorimesse</t>
  </si>
  <si>
    <t>D - Liegenschaften mit Sonderzweckbestimmung (a)</t>
  </si>
  <si>
    <t>D - Immobili a destinazione speciale (a)</t>
  </si>
  <si>
    <t>E - Infrastrukturen und Gebäude für öffentliche Zwecke</t>
  </si>
  <si>
    <t>E - Infrastrutture e fabbricati per esigenze pubbliche</t>
  </si>
  <si>
    <t>F - Sonstiges (b)</t>
  </si>
  <si>
    <t>F - Altro (b)</t>
  </si>
  <si>
    <t>Nicht angeführte Kategorie</t>
  </si>
  <si>
    <t>Categoria non indicata</t>
  </si>
  <si>
    <t>Es handelt sich um Gebäude für Produktionstätigkeiten, die nicht ohne tiefgreifende Änderungen einem anderen Zweck zugeführt werden können. Dazu gehören Produktionsstätten, Hotels und Pensionen.</t>
  </si>
  <si>
    <t>Si tratta di fabbricati destinati ad attività produttive e non suscettibili ad un uso diverso senza radicali trasformazioni. Sono inclusi gli opifici, gli alberghi e le pensioni.</t>
  </si>
  <si>
    <t>Der Posten schließt die Verkehrsflächen, welche nicht mit einer anderen Liegenschaftseinheit in einer der anderen Gruppen verbunden sind, die im Bau befindlichen Einheiten, die Einheiten, deren Zweckbestimmung definiert wird, die zu überprüfenden und die nicht definierten landwirtschaftlichen Gebäude ein.</t>
  </si>
  <si>
    <t>La voce include aree di corte urbana non legate ad alcuna altra unità immobiliare appartenente agli altri gruppi, unità in corso di costruzione, in corso di definizione, da verificare e fabbricati rurali non definiti.</t>
  </si>
  <si>
    <t>Quelle: Landesabteilung Grundbuch, Grund- und Gebäudekataster, Auswertung des ASTAT</t>
  </si>
  <si>
    <t>Fonte: Ripartizione provinciale Libro fondiario, Catasto fondiario e urbano, elaborazione ASTAT</t>
  </si>
  <si>
    <t>Katasterertrag (Euro)</t>
  </si>
  <si>
    <t xml:space="preserve">CATEGORIA IMMOBILIARE </t>
  </si>
  <si>
    <t>Rendita catastale (euro)</t>
  </si>
  <si>
    <t xml:space="preserve">Kein Ertrag </t>
  </si>
  <si>
    <t>Bis 250,00</t>
  </si>
  <si>
    <t>250,01 bis 500,00</t>
  </si>
  <si>
    <t>500,01 bis 1.000,00</t>
  </si>
  <si>
    <t>1.000,01 bis 2.000,00</t>
  </si>
  <si>
    <t>Über 2.000,01</t>
  </si>
  <si>
    <t xml:space="preserve">Nessuna rendita </t>
  </si>
  <si>
    <t>Fino a 250,00</t>
  </si>
  <si>
    <t>Da 250,01 a 500,00</t>
  </si>
  <si>
    <t>Da 500,01 a 1.000,00</t>
  </si>
  <si>
    <t>Da 1.000,01 a 2.000,00</t>
  </si>
  <si>
    <t>Oltre 2.000,01</t>
  </si>
  <si>
    <t>Rechtstitel</t>
  </si>
  <si>
    <t xml:space="preserve">Liegenschaftseinheiten insgesamt (b) </t>
  </si>
  <si>
    <t>Diritto di godimento</t>
  </si>
  <si>
    <t xml:space="preserve">Alleiniges Eigentum </t>
  </si>
  <si>
    <t xml:space="preserve">Gemeinsames Eigentum </t>
  </si>
  <si>
    <t xml:space="preserve">Nacktes Eigentum </t>
  </si>
  <si>
    <t xml:space="preserve">Fruchtgenuss </t>
  </si>
  <si>
    <t xml:space="preserve">Sonstiges (b) </t>
  </si>
  <si>
    <t xml:space="preserve">Kein Titel oder nicht kodiert </t>
  </si>
  <si>
    <t xml:space="preserve">Totale unità immobiliari (b) </t>
  </si>
  <si>
    <t xml:space="preserve">Proprietà unica </t>
  </si>
  <si>
    <t xml:space="preserve">Proprietà condivisa </t>
  </si>
  <si>
    <t xml:space="preserve">Nuda proprietà </t>
  </si>
  <si>
    <t xml:space="preserve">Usufrutto </t>
  </si>
  <si>
    <t xml:space="preserve">Altri (b) </t>
  </si>
  <si>
    <t xml:space="preserve">Titolo assente o non codificato </t>
  </si>
  <si>
    <t>D - Liegenschaften mit Sonderzweckbestimmung (c)</t>
  </si>
  <si>
    <t>D - Immobili a destinazione speciale (c)</t>
  </si>
  <si>
    <t>F - Sonstiges (d)</t>
  </si>
  <si>
    <t>F - Altro (d)</t>
  </si>
  <si>
    <t>Eingeschlossen sind die Eigentumsrechte am Boden, Erbpacht, die Rechte an der Fläche, des Besitzes, das Wohnrecht und Nutzungsrecht.</t>
  </si>
  <si>
    <t>Sono inclusi i diritti di proprietà del suolo, enfiteusi, di superficie, di possesso, di abitazione e di uso.</t>
  </si>
  <si>
    <t>Eine Liegenschaftseinheit kann mit mehreren Rechtstiteln genutzt werden (z.B. Eigentum und Fruchtgenuss). Aus diesem Grund stimmen die Summen nicht mit den Gesamtwerten überein.</t>
  </si>
  <si>
    <t>Un'unità immobiliare può rientrare in più tipologie di diritto di godimento (per esempio proprietà ed usufrutto), per tale motivo le somme non coincidono con i totali.</t>
  </si>
  <si>
    <t>(c)</t>
  </si>
  <si>
    <t>(d)</t>
  </si>
  <si>
    <t>Liegenschaftskategorie</t>
  </si>
  <si>
    <t xml:space="preserve">COMUNITÀ COMPRENSORIALE </t>
  </si>
  <si>
    <t>Categoria immobiliare</t>
  </si>
  <si>
    <t>Liegenschaften für kommerzielle Zwecke (a)</t>
  </si>
  <si>
    <t>Garagen und Autoabstellplätze</t>
  </si>
  <si>
    <t>Liegenschaften mit Sonderzweckbestimmung (b)</t>
  </si>
  <si>
    <t xml:space="preserve">Sonstiges (c) </t>
  </si>
  <si>
    <t xml:space="preserve">Fläche (km²) </t>
  </si>
  <si>
    <t xml:space="preserve">Liegenschaftseinheiten
je km² </t>
  </si>
  <si>
    <t>Immobili a destinazione commerciale (a)</t>
  </si>
  <si>
    <t>Rimesse, posti auto ed autorimesse</t>
  </si>
  <si>
    <t>Immobili a destinazione speciale (b)</t>
  </si>
  <si>
    <t xml:space="preserve">Altro (c) </t>
  </si>
  <si>
    <t xml:space="preserve">Superficie (km²) </t>
  </si>
  <si>
    <t xml:space="preserve">Unità immobiliari
per km² </t>
  </si>
  <si>
    <t>Überetsch-Südt. Unterl.</t>
  </si>
  <si>
    <t>Oltradige-Bassa Ates.</t>
  </si>
  <si>
    <t xml:space="preserve">Diese Kategorie umfasst alle Liegenschaften, wie Büros, Geschäfte, Magazine und Schuppen, Keller und Dachräume, Handwerkerlaboratorien, Sportanlagen, Badeanstalten oder Wetterdächer (Kategorien A10, C1, C2, C3, C4, C5 und C7) des Gebäudekatasters fallen. Weitere informationen finden Sie auf der Homepage des Katasteramtes. https://www.provinz.bz.it/bauen-wohnen/kataster-grundbuch/kataster/kategorien-gebaeudekataster.asp </t>
  </si>
  <si>
    <t>Der Posten schließt die Liegenschaften für Dienstleistungen, für öffentliche Zwecke, die Verkehrsflächen, welche nicht mit einer anderen Liegenschaftseinheit in einer der anderen Gruppen verbunden sind, die im Bau befindlichen Einheiten, die Einheiten, deren Zweckbestimmung definiert wird, die zu überprüfenden und die nicht definierten landwirtschaftlichen Gebäude ein.</t>
  </si>
  <si>
    <t>La voce include immobili destinati a servizi, ad esigenze pubbliche, aree di corte urbana non legate ad alcuna altra unità immobiliare appartenente agli altri gruppi, unità in corso di costruzione, in corso di definizione, da verificare e fabbricati rurali non definiti.</t>
  </si>
  <si>
    <t>Gemeindetabelle / Tabella comunale 1</t>
  </si>
  <si>
    <t>Nicht-Wohngebäude / Fabbricati non res.</t>
  </si>
  <si>
    <t>m³ je Einwohner/in</t>
  </si>
  <si>
    <t xml:space="preserve">m³ per abitante </t>
  </si>
  <si>
    <t>Aldein</t>
  </si>
  <si>
    <t>Aldino</t>
  </si>
  <si>
    <t>Andrian</t>
  </si>
  <si>
    <t>Andriano</t>
  </si>
  <si>
    <t>Altrei</t>
  </si>
  <si>
    <t>Anterivo</t>
  </si>
  <si>
    <t>Eppan a. d. Weinstr.</t>
  </si>
  <si>
    <t>Hafling</t>
  </si>
  <si>
    <t>Avelengo</t>
  </si>
  <si>
    <t>Barbian</t>
  </si>
  <si>
    <t>Barbiano</t>
  </si>
  <si>
    <t>Prags</t>
  </si>
  <si>
    <t>Braies</t>
  </si>
  <si>
    <t>Brenner</t>
  </si>
  <si>
    <t>Brennero</t>
  </si>
  <si>
    <t>Branzoll</t>
  </si>
  <si>
    <t>Bronzolo</t>
  </si>
  <si>
    <t>Kuens</t>
  </si>
  <si>
    <t>Caines</t>
  </si>
  <si>
    <t>Kaltern a. d. Weinstr.</t>
  </si>
  <si>
    <t>Caldaro s. s. d. v.</t>
  </si>
  <si>
    <t>Freienfeld</t>
  </si>
  <si>
    <t>Campo di Trens</t>
  </si>
  <si>
    <t>Kastelbell-Tschars</t>
  </si>
  <si>
    <t>Castelbello-Ciardes</t>
  </si>
  <si>
    <t>Kastelruth</t>
  </si>
  <si>
    <t>Castelrotto</t>
  </si>
  <si>
    <t>Tscherms</t>
  </si>
  <si>
    <t>Cermes</t>
  </si>
  <si>
    <t>Kiens</t>
  </si>
  <si>
    <t>Chienes</t>
  </si>
  <si>
    <t>Klausen</t>
  </si>
  <si>
    <t>Chiusa</t>
  </si>
  <si>
    <t>Karneid</t>
  </si>
  <si>
    <t>Cornedo all’Isarco</t>
  </si>
  <si>
    <t>Kurtatsch a. d. Weinstr.</t>
  </si>
  <si>
    <t>Cortaccia s. s. d. v.</t>
  </si>
  <si>
    <t>Kurtinig a. d. Weinstr.</t>
  </si>
  <si>
    <t>Cortina s. s. d. v.</t>
  </si>
  <si>
    <t>Corvara</t>
  </si>
  <si>
    <t>Corvara in Badia</t>
  </si>
  <si>
    <t>Graun im Vinschgau</t>
  </si>
  <si>
    <t>Curon Venosta</t>
  </si>
  <si>
    <t>Toblach</t>
  </si>
  <si>
    <t>Dobbiaco</t>
  </si>
  <si>
    <t>Neumarkt</t>
  </si>
  <si>
    <t>Egna</t>
  </si>
  <si>
    <t>Pfalzen</t>
  </si>
  <si>
    <t>Falzes</t>
  </si>
  <si>
    <t>Völs am Schlern</t>
  </si>
  <si>
    <t>Fié allo Sciliar</t>
  </si>
  <si>
    <t>Franzensfeste</t>
  </si>
  <si>
    <t>Fortezza</t>
  </si>
  <si>
    <t>Villnöß</t>
  </si>
  <si>
    <t>Funes</t>
  </si>
  <si>
    <t>Gais</t>
  </si>
  <si>
    <t>Gargazon</t>
  </si>
  <si>
    <t>Gargazzone</t>
  </si>
  <si>
    <t>Glurns</t>
  </si>
  <si>
    <t>Glorenza</t>
  </si>
  <si>
    <t>Latsch</t>
  </si>
  <si>
    <t>Laces</t>
  </si>
  <si>
    <t>Algund</t>
  </si>
  <si>
    <t>Lajen</t>
  </si>
  <si>
    <t>Laion</t>
  </si>
  <si>
    <t>Laas</t>
  </si>
  <si>
    <t>Lasa</t>
  </si>
  <si>
    <t>Laurein</t>
  </si>
  <si>
    <t>Lauregno</t>
  </si>
  <si>
    <t>Lüsen</t>
  </si>
  <si>
    <t>Luson</t>
  </si>
  <si>
    <t>Margreid a. d. Weinstr.</t>
  </si>
  <si>
    <t>Magré s. s. d. v.</t>
  </si>
  <si>
    <t>Malles Venosta</t>
  </si>
  <si>
    <t>Enneberg</t>
  </si>
  <si>
    <t>Marebbe</t>
  </si>
  <si>
    <t>Marling</t>
  </si>
  <si>
    <t>Marlengo</t>
  </si>
  <si>
    <t>Martell</t>
  </si>
  <si>
    <t>Martello</t>
  </si>
  <si>
    <t>Mölten</t>
  </si>
  <si>
    <t>Meltina</t>
  </si>
  <si>
    <t>Welsberg-Taisten</t>
  </si>
  <si>
    <t>Monguelfo-Tesido</t>
  </si>
  <si>
    <t>Montan a. d. Weinstr.</t>
  </si>
  <si>
    <t>Montagna s. s. d. v.</t>
  </si>
  <si>
    <t>Moos in Passeier</t>
  </si>
  <si>
    <t>Moso in Passiria</t>
  </si>
  <si>
    <t>Nals</t>
  </si>
  <si>
    <t>Nalles</t>
  </si>
  <si>
    <t>Natz-Schabs</t>
  </si>
  <si>
    <t>Naz-Sciaves</t>
  </si>
  <si>
    <t>Welschnofen</t>
  </si>
  <si>
    <t>Nova Levante</t>
  </si>
  <si>
    <t>Deutschnofen</t>
  </si>
  <si>
    <t>Nova Ponente</t>
  </si>
  <si>
    <t>Auer</t>
  </si>
  <si>
    <t>Ora</t>
  </si>
  <si>
    <t>St. Ulrich</t>
  </si>
  <si>
    <t>Partschins</t>
  </si>
  <si>
    <t>Parcines</t>
  </si>
  <si>
    <t>Percha</t>
  </si>
  <si>
    <t>Perca</t>
  </si>
  <si>
    <t>Plaus</t>
  </si>
  <si>
    <t>Waidbruck</t>
  </si>
  <si>
    <t>Ponte Gardena</t>
  </si>
  <si>
    <t>Burgstall</t>
  </si>
  <si>
    <t>Postal</t>
  </si>
  <si>
    <t>Prad am Stilfser Joch</t>
  </si>
  <si>
    <t>Prato allo Stelvio</t>
  </si>
  <si>
    <t>Prettau</t>
  </si>
  <si>
    <t>Predoi</t>
  </si>
  <si>
    <t>Proveis</t>
  </si>
  <si>
    <t>Proves</t>
  </si>
  <si>
    <t>Ratschings</t>
  </si>
  <si>
    <t>Racines</t>
  </si>
  <si>
    <t>Rasen-Antholz</t>
  </si>
  <si>
    <t>Rasun Anterselva</t>
  </si>
  <si>
    <t>Ritten</t>
  </si>
  <si>
    <t>Renon</t>
  </si>
  <si>
    <t>Riffian</t>
  </si>
  <si>
    <t>Rifiano</t>
  </si>
  <si>
    <t>Mühlbach</t>
  </si>
  <si>
    <t>Rio di Pusteria</t>
  </si>
  <si>
    <t>Rodeneck</t>
  </si>
  <si>
    <t>Rodengo</t>
  </si>
  <si>
    <t>Salurn a. d. Weinstr.</t>
  </si>
  <si>
    <t>Salorno s. s. d. v.</t>
  </si>
  <si>
    <t>S. Candido</t>
  </si>
  <si>
    <t>Jenesien</t>
  </si>
  <si>
    <t>S. Genesio Atesino</t>
  </si>
  <si>
    <t>St. Leonhard in Pass.</t>
  </si>
  <si>
    <t>S. Leonardo in Pass.</t>
  </si>
  <si>
    <t>St. Lorenzen</t>
  </si>
  <si>
    <t>S. Lorenzo di Sebato</t>
  </si>
  <si>
    <t>St. Martin in Thurn</t>
  </si>
  <si>
    <t>S. Martino in Badia</t>
  </si>
  <si>
    <t>St. Martin in Passeier</t>
  </si>
  <si>
    <t>S. Martino in Passiria</t>
  </si>
  <si>
    <t>St. Pankraz</t>
  </si>
  <si>
    <t>S. Pancrazio</t>
  </si>
  <si>
    <t>St. Christina in Gröden</t>
  </si>
  <si>
    <t>S. Cristina Val Gardena</t>
  </si>
  <si>
    <t>Sarntal</t>
  </si>
  <si>
    <t>Sarentino</t>
  </si>
  <si>
    <t>Schenna</t>
  </si>
  <si>
    <t>Scena</t>
  </si>
  <si>
    <t>Mühlwald</t>
  </si>
  <si>
    <t>Selva dei Molini</t>
  </si>
  <si>
    <t>Wolkenstein i.G.</t>
  </si>
  <si>
    <t>Selva di Val Gardena</t>
  </si>
  <si>
    <t>Schnals</t>
  </si>
  <si>
    <t>Senales</t>
  </si>
  <si>
    <t>Sexten</t>
  </si>
  <si>
    <t>Sesto</t>
  </si>
  <si>
    <t>Schluderns</t>
  </si>
  <si>
    <t>Sluderno</t>
  </si>
  <si>
    <t>Stilfs</t>
  </si>
  <si>
    <t>Stelvio</t>
  </si>
  <si>
    <t>Terenten</t>
  </si>
  <si>
    <t>Terento</t>
  </si>
  <si>
    <t>Terlan</t>
  </si>
  <si>
    <t>Terlano</t>
  </si>
  <si>
    <t>Tramin a. d. Weinstr.</t>
  </si>
  <si>
    <t>Termeno s. s. d. v.</t>
  </si>
  <si>
    <t>Tisens</t>
  </si>
  <si>
    <t>Tesimo</t>
  </si>
  <si>
    <t>Tiers</t>
  </si>
  <si>
    <t>Tires</t>
  </si>
  <si>
    <t>Tirol</t>
  </si>
  <si>
    <t>Tirolo</t>
  </si>
  <si>
    <t>Truden im Naturpark</t>
  </si>
  <si>
    <t>Trodena nel parco naturale</t>
  </si>
  <si>
    <t>Taufers im Münstertal</t>
  </si>
  <si>
    <t>Tubre</t>
  </si>
  <si>
    <t>Ulten</t>
  </si>
  <si>
    <t>Ultimo</t>
  </si>
  <si>
    <t>Pfatten</t>
  </si>
  <si>
    <t>Vadena</t>
  </si>
  <si>
    <t>Olang</t>
  </si>
  <si>
    <t>Valdaora</t>
  </si>
  <si>
    <t>Pfitsch</t>
  </si>
  <si>
    <t>Val di Vizze</t>
  </si>
  <si>
    <t>Ahrntal</t>
  </si>
  <si>
    <t>Valle Aurina</t>
  </si>
  <si>
    <t>Gsies</t>
  </si>
  <si>
    <t>Valle di Casies</t>
  </si>
  <si>
    <t>Vintl</t>
  </si>
  <si>
    <t>Vandoies</t>
  </si>
  <si>
    <t>Vahrn</t>
  </si>
  <si>
    <t>Varna</t>
  </si>
  <si>
    <t>Vöran</t>
  </si>
  <si>
    <t>Verano</t>
  </si>
  <si>
    <t>Niederdorf</t>
  </si>
  <si>
    <t>Villabassa</t>
  </si>
  <si>
    <t>Villanders</t>
  </si>
  <si>
    <t>Villandro</t>
  </si>
  <si>
    <t>Feldthurns</t>
  </si>
  <si>
    <t>Velturno</t>
  </si>
  <si>
    <t>Wengen</t>
  </si>
  <si>
    <t>La Valle</t>
  </si>
  <si>
    <t>U.L.Frau i.W.-St. Felix</t>
  </si>
  <si>
    <t>Senale-S. Felice</t>
  </si>
  <si>
    <t>Gemeindetabelle / Tabella comunale 2</t>
  </si>
  <si>
    <t>St. Leonhard in Passeier</t>
  </si>
  <si>
    <t>S. Leonardo in Passiria</t>
  </si>
  <si>
    <t>Wolkenstein in Gröden</t>
  </si>
  <si>
    <t>Quelle: ASTAT                                                                                                                                                                                                                                         Fonte: ASTAT</t>
  </si>
  <si>
    <t>Gemeindetabelle / Tabella comunale 3</t>
  </si>
  <si>
    <t>Wohnräume</t>
  </si>
  <si>
    <t>Zimmer je Wohnung</t>
  </si>
  <si>
    <t>Durchschnittliche Nettowohnfläche</t>
  </si>
  <si>
    <t>Vani di abitazione</t>
  </si>
  <si>
    <t xml:space="preserve">Nettowohnfläche m² </t>
  </si>
  <si>
    <t xml:space="preserve">davon Zimmer </t>
  </si>
  <si>
    <t xml:space="preserve">Stanze per abitazione </t>
  </si>
  <si>
    <t>Superficie utile abitabile media</t>
  </si>
  <si>
    <t xml:space="preserve">Superficie utile abitabile m² </t>
  </si>
  <si>
    <t xml:space="preserve">di cui stanze </t>
  </si>
  <si>
    <t>S. Cristina Val Gard.</t>
  </si>
  <si>
    <t>Gemeindetabelle / Tabella comunale 4</t>
  </si>
  <si>
    <t>Stanze per abitazione</t>
  </si>
  <si>
    <t>Quelle: ASTAT                                                                                                                                                                                                                                                              Fonte: ASTAT</t>
  </si>
  <si>
    <t>Gemeindetabelle / Tabella comunale 5</t>
  </si>
  <si>
    <t>Superfice utile abitabile (m²)</t>
  </si>
  <si>
    <t xml:space="preserve">durchschnittlich je Wohnung </t>
  </si>
  <si>
    <t xml:space="preserve">media per abitazione </t>
  </si>
  <si>
    <t>Gemeindetabelle / Tabella comunale 6</t>
  </si>
  <si>
    <t xml:space="preserve">Hygienisch-sanitäre </t>
  </si>
  <si>
    <t xml:space="preserve">Solar-Photo- </t>
  </si>
  <si>
    <t xml:space="preserve">davon Änderung </t>
  </si>
  <si>
    <t xml:space="preserve">Anlagen </t>
  </si>
  <si>
    <t>voltaikanlagen</t>
  </si>
  <si>
    <t xml:space="preserve">Impianto di </t>
  </si>
  <si>
    <t xml:space="preserve">Impianti solari </t>
  </si>
  <si>
    <t xml:space="preserve">Lavori di </t>
  </si>
  <si>
    <t xml:space="preserve">Variazioni di </t>
  </si>
  <si>
    <t xml:space="preserve">di cui varia- </t>
  </si>
  <si>
    <t xml:space="preserve"> spazi interni</t>
  </si>
  <si>
    <t xml:space="preserve"> igienico-sanitari </t>
  </si>
  <si>
    <t xml:space="preserve"> riscaldamento </t>
  </si>
  <si>
    <t xml:space="preserve">fotovoltaici </t>
  </si>
  <si>
    <t xml:space="preserve">carpenteria </t>
  </si>
  <si>
    <t xml:space="preserve"> facciata </t>
  </si>
  <si>
    <t xml:space="preserve">zione d’uso </t>
  </si>
  <si>
    <t>Gemeindetabelle / Tabella comunale 7</t>
  </si>
  <si>
    <t>N</t>
  </si>
  <si>
    <t>%</t>
  </si>
  <si>
    <t>001 Aldein / Aldino</t>
  </si>
  <si>
    <t xml:space="preserve">    Residenziale: abitazioni</t>
  </si>
  <si>
    <t xml:space="preserve">    Residenziale: autorimesse</t>
  </si>
  <si>
    <t xml:space="preserve">    Residenziale: depositi e cantine</t>
  </si>
  <si>
    <t xml:space="preserve">    Agricoltura</t>
  </si>
  <si>
    <t xml:space="preserve">    Totale</t>
  </si>
  <si>
    <t>002 Andrian / Andriano</t>
  </si>
  <si>
    <t xml:space="preserve">    Attività turistiche</t>
  </si>
  <si>
    <t>003 Altrei / Anterivo</t>
  </si>
  <si>
    <t>004 Eppan a. d. Weinstr. / Appiano s. s. d. vino</t>
  </si>
  <si>
    <t xml:space="preserve">    Costruzioni</t>
  </si>
  <si>
    <t xml:space="preserve">    Commercio</t>
  </si>
  <si>
    <t xml:space="preserve">    Altri servizi</t>
  </si>
  <si>
    <t xml:space="preserve">    Amministrazione pubblica</t>
  </si>
  <si>
    <t>005 Hafling / Avelengo</t>
  </si>
  <si>
    <t>007 Barbian / Barbiano</t>
  </si>
  <si>
    <t>008 Bozen / Bolzano</t>
  </si>
  <si>
    <t xml:space="preserve">    Industria</t>
  </si>
  <si>
    <t xml:space="preserve">    Credito ed assicurazioni</t>
  </si>
  <si>
    <t>009 Prags / Braies</t>
  </si>
  <si>
    <t>010 Brenner / Brennero</t>
  </si>
  <si>
    <t>011 Brixen / Bressanone</t>
  </si>
  <si>
    <t>012 Branzoll / Bronzolo</t>
  </si>
  <si>
    <t>013 Bruneck / Brunico</t>
  </si>
  <si>
    <t>015 Kaltern a. d. Weinstr. / Caldaro s. s. d. vino</t>
  </si>
  <si>
    <t>016 Freienfeld / Campo di Trens</t>
  </si>
  <si>
    <t>017 Sand in Taufers / Campo Tures</t>
  </si>
  <si>
    <t>018 Kastelbell-Tschars / Castelbello-Ciardes</t>
  </si>
  <si>
    <t>019 Kastelruth / Castelrotto</t>
  </si>
  <si>
    <t>020 Tscherms / Cermes</t>
  </si>
  <si>
    <t>021 Kiens / Chienes</t>
  </si>
  <si>
    <t>022 Klausen / Chiusa</t>
  </si>
  <si>
    <t xml:space="preserve">   Credito ed assicurazioni</t>
  </si>
  <si>
    <t>023 Karneid / Cornedo all’Isarco</t>
  </si>
  <si>
    <t>024 Kurtatsch a. d. Weinstr. / Cortaccia s. s. d. vino</t>
  </si>
  <si>
    <t>026 Corvara / Corvara in Badia</t>
  </si>
  <si>
    <t>027 Graun im Vinschgau / Curon Venosta</t>
  </si>
  <si>
    <t>028 Toblach / Dobbiaco</t>
  </si>
  <si>
    <t>029 Neumarkt / Egna</t>
  </si>
  <si>
    <t>030 Pfalzen / Falzes</t>
  </si>
  <si>
    <t>031 Völs am Schlern / Fiè allo Sciliar</t>
  </si>
  <si>
    <t>032 Franzensfeste / Fortezza</t>
  </si>
  <si>
    <t>033 Villnöß / Funes</t>
  </si>
  <si>
    <t>034 Gais / Gais</t>
  </si>
  <si>
    <t>035 Gargazon / Gargazzone</t>
  </si>
  <si>
    <t>036 Glurns / Glorenza</t>
  </si>
  <si>
    <t>037 Latsch / Laces</t>
  </si>
  <si>
    <t>038 Algund / Lagundo</t>
  </si>
  <si>
    <t>039 Lajen / Laion</t>
  </si>
  <si>
    <t>040 Leifers / Laives</t>
  </si>
  <si>
    <t>041 Lana / Lana</t>
  </si>
  <si>
    <t>042 Laas / Lasa</t>
  </si>
  <si>
    <t>043 Laurein / Lauregno</t>
  </si>
  <si>
    <t>044 Lüsen / Luson</t>
  </si>
  <si>
    <t>045 Margreid a. d. Weinstr. / Magrè s. s. d. vino</t>
  </si>
  <si>
    <t>046 Mals / Malles Venosta</t>
  </si>
  <si>
    <t>047 Enneberg / Marebbe</t>
  </si>
  <si>
    <t>048 Marling / Marlengo</t>
  </si>
  <si>
    <t>049 Martell / Martello</t>
  </si>
  <si>
    <t>050 Mölten / Meltina</t>
  </si>
  <si>
    <t>051 Meran / Merano</t>
  </si>
  <si>
    <t>052 Welsberg-Taisten / Monguelfo-Tesido</t>
  </si>
  <si>
    <t>053 Montan a. d. Weinstr. / Montagna s. s. d. vino</t>
  </si>
  <si>
    <t>054 Moos in Passeier / Moso in Passiria</t>
  </si>
  <si>
    <t>055 Nals / Nalles</t>
  </si>
  <si>
    <t>056 Naturns / Naturno</t>
  </si>
  <si>
    <t>057 Natz-Schabs / Naz-Sciaves</t>
  </si>
  <si>
    <t>058 Welschnofen / Nova Levante</t>
  </si>
  <si>
    <t>059 Deutschnofen / Nova Ponente</t>
  </si>
  <si>
    <t>060 Auer / Ora</t>
  </si>
  <si>
    <t>061 St.  Ulrich / Ortisei</t>
  </si>
  <si>
    <t>062 Partschins / Parcines</t>
  </si>
  <si>
    <t>063 Percha / Perca</t>
  </si>
  <si>
    <t>064 Plaus / Plaus</t>
  </si>
  <si>
    <t>066 Burgstall / Postal</t>
  </si>
  <si>
    <t>067 Prad am Stilfser Joch / Prato allo Stelvio</t>
  </si>
  <si>
    <t>069 Proveis / Proves</t>
  </si>
  <si>
    <t>070 Ratschings / Racines</t>
  </si>
  <si>
    <t>072 Ritten / Renon</t>
  </si>
  <si>
    <t>073 Riffian / Rifiano</t>
  </si>
  <si>
    <t>074 Mühlbach / Rio di Pusteria</t>
  </si>
  <si>
    <t>075 Rodeneck / Rodengo</t>
  </si>
  <si>
    <t>076 Salurn / Salorno</t>
  </si>
  <si>
    <t>077 Innichen / S. Candido</t>
  </si>
  <si>
    <t>079 Jenesien / S. Genesio Atesino</t>
  </si>
  <si>
    <t>080 St.  Leonhard in Passeier / S. Leonardo in Passiria</t>
  </si>
  <si>
    <t>081 St. Lorenzen / S. Lorenzo di Sebato</t>
  </si>
  <si>
    <t>082 St. Martin in Thurn / S. Martino in Badia</t>
  </si>
  <si>
    <t>083 St. Martin in Passeier / S. Martino in Passiria</t>
  </si>
  <si>
    <t>084 St. Pankraz / S. Pancrazio</t>
  </si>
  <si>
    <t>085 St. Christina in Gröden / S. Cristina Val Gard.</t>
  </si>
  <si>
    <t>086 Sarntal / Sarentino</t>
  </si>
  <si>
    <t>087 Schenna / Scena</t>
  </si>
  <si>
    <t>088 Mühlwald / Selva dei Molini</t>
  </si>
  <si>
    <t>089 Wolkenstein in Gröden / Selva di Val Gardena</t>
  </si>
  <si>
    <t>091 Schnals / Senales</t>
  </si>
  <si>
    <t>092 Sexten / Sesto</t>
  </si>
  <si>
    <t>093 Schlanders / Silandro</t>
  </si>
  <si>
    <t>094 Schluderns / Sluderno</t>
  </si>
  <si>
    <t>095 Stilfs / Stelvio</t>
  </si>
  <si>
    <t>096 Terenten / Terento</t>
  </si>
  <si>
    <t>097 Terlan / Terlano</t>
  </si>
  <si>
    <t>098 Tramin a. d. Weinstr. / Termeno s. s. d. vino</t>
  </si>
  <si>
    <t>099 Tisens / Tesimo</t>
  </si>
  <si>
    <t>100 Tiers / Tires</t>
  </si>
  <si>
    <t>101 Tirol / Tirolo</t>
  </si>
  <si>
    <t>102 Truden im Naturpark / Trodena nel parco naturale</t>
  </si>
  <si>
    <t>103 Taufers im Münstertal / Tubre</t>
  </si>
  <si>
    <t>104 Ulten / Ultimo</t>
  </si>
  <si>
    <t>105 Pfatten / Vadena</t>
  </si>
  <si>
    <t>106 Olang / Valdaora</t>
  </si>
  <si>
    <t>107 Pfitsch / Val di Vizze</t>
  </si>
  <si>
    <t>108 Ahrntal / Valle Aurina</t>
  </si>
  <si>
    <t>109 Gsies / Valle di Casies</t>
  </si>
  <si>
    <t>110 Vintl / Vandoies</t>
  </si>
  <si>
    <t>111 Vahrn / Varna</t>
  </si>
  <si>
    <t>112 Vöran / Verano</t>
  </si>
  <si>
    <t>113 Niederdorf / Villabassa</t>
  </si>
  <si>
    <t>114 Villanders / Villandro</t>
  </si>
  <si>
    <t>115 Sterzing / Vipiteno</t>
  </si>
  <si>
    <t>116 Feldthurns / Velturno</t>
  </si>
  <si>
    <t>117 Wengen / La Valle</t>
  </si>
  <si>
    <t xml:space="preserve">Insgesamt / Totale </t>
  </si>
  <si>
    <t>Gemeindetabelle / Tabella comunale 8</t>
  </si>
  <si>
    <t>Wohnungen Dritter und der Provinz</t>
  </si>
  <si>
    <t xml:space="preserve">Wohnungen insgesamt </t>
  </si>
  <si>
    <t xml:space="preserve">davon besetzt </t>
  </si>
  <si>
    <t xml:space="preserve">davon unterbelegt </t>
  </si>
  <si>
    <t xml:space="preserve">Abitazioni IPES </t>
  </si>
  <si>
    <t xml:space="preserve">Abitazioni di terzi e della provincia </t>
  </si>
  <si>
    <t xml:space="preserve">Abitazioni totali </t>
  </si>
  <si>
    <t xml:space="preserve">di cui occupate </t>
  </si>
  <si>
    <t>di cui sottoccupate</t>
  </si>
  <si>
    <t>Welsberg</t>
  </si>
  <si>
    <t>Gemeindetabelle / Tabella comunale 9</t>
  </si>
  <si>
    <t>Einwohner/innen</t>
  </si>
  <si>
    <t xml:space="preserve">Durchschnittliche </t>
  </si>
  <si>
    <t>Mieter/innen im Alter von 65 Jahren und älter</t>
  </si>
  <si>
    <t>Sprachgruppe</t>
  </si>
  <si>
    <t xml:space="preserve">Haushaltsgröße </t>
  </si>
  <si>
    <t>Gruppo linguistico</t>
  </si>
  <si>
    <t xml:space="preserve">Abitanti </t>
  </si>
  <si>
    <t>Titolari con 65 anni e oltre</t>
  </si>
  <si>
    <t xml:space="preserve">Dimensione media </t>
  </si>
  <si>
    <t xml:space="preserve">della famiglia </t>
  </si>
  <si>
    <t>Gemeindetabelle / Tabella comunale 10</t>
  </si>
  <si>
    <t xml:space="preserve">Allgemein (a) </t>
  </si>
  <si>
    <t>Ältere Menschen</t>
  </si>
  <si>
    <t xml:space="preserve">Sonderkategorie </t>
  </si>
  <si>
    <t xml:space="preserve">Generale (a) </t>
  </si>
  <si>
    <t xml:space="preserve">Persone anziane </t>
  </si>
  <si>
    <t>Persone con menomazioni fisiche</t>
  </si>
  <si>
    <t xml:space="preserve">Categorie speciali </t>
  </si>
  <si>
    <t>Ladinisch</t>
  </si>
  <si>
    <t xml:space="preserve">extra-UE </t>
  </si>
  <si>
    <t>Darin sind 50 Gesuche für das Programm für den Mittelstand enthalten, die sich alle auf Bozen beziehen.</t>
  </si>
  <si>
    <t>Sono incluse 50 domande per il programma "Ceto medio", tutte riguardanti il comune di Bolzano.</t>
  </si>
  <si>
    <t>Gemeindetabelle / Tabella comunale 11</t>
  </si>
  <si>
    <t xml:space="preserve">Allgemeine mit </t>
  </si>
  <si>
    <t xml:space="preserve">Ältere Menschen mit </t>
  </si>
  <si>
    <t xml:space="preserve">Sonderkategorien </t>
  </si>
  <si>
    <t>Grundwohnbedarf insgesamt</t>
  </si>
  <si>
    <t xml:space="preserve">25 und mehr Punkten </t>
  </si>
  <si>
    <t xml:space="preserve">20 und mehr Punkten </t>
  </si>
  <si>
    <t>Totale fabbisogno abitativo</t>
  </si>
  <si>
    <t>Generale con
25 punti e oltre</t>
  </si>
  <si>
    <t xml:space="preserve">Persone anziane con
 20 punti e oltre </t>
  </si>
  <si>
    <t>Gemeindetabelle / Tabella comunale 12</t>
  </si>
  <si>
    <t xml:space="preserve">Ingesamt </t>
  </si>
  <si>
    <t xml:space="preserve">Im Bau befindliche </t>
  </si>
  <si>
    <t xml:space="preserve">Ohne Baugrund / </t>
  </si>
  <si>
    <t xml:space="preserve">bis 2001 </t>
  </si>
  <si>
    <t xml:space="preserve"> Fehlend </t>
  </si>
  <si>
    <t xml:space="preserve">Senza area / </t>
  </si>
  <si>
    <t xml:space="preserve"> fino al 2001 </t>
  </si>
  <si>
    <t xml:space="preserve"> 2001-2005 </t>
  </si>
  <si>
    <t xml:space="preserve"> 2006-2010 </t>
  </si>
  <si>
    <t xml:space="preserve"> 2011-2015 </t>
  </si>
  <si>
    <t xml:space="preserve">Abtei </t>
  </si>
  <si>
    <t xml:space="preserve">Badia </t>
  </si>
  <si>
    <t xml:space="preserve">Neumarkt </t>
  </si>
  <si>
    <t xml:space="preserve">Egna </t>
  </si>
  <si>
    <t xml:space="preserve">Gais </t>
  </si>
  <si>
    <t xml:space="preserve">Laas </t>
  </si>
  <si>
    <t xml:space="preserve">Lasa </t>
  </si>
  <si>
    <t>Monguelfo</t>
  </si>
  <si>
    <t xml:space="preserve">S. Leonardo in Pass. </t>
  </si>
  <si>
    <t xml:space="preserve">Stilfs </t>
  </si>
  <si>
    <t xml:space="preserve">Stelvio </t>
  </si>
  <si>
    <t xml:space="preserve">Vöran </t>
  </si>
  <si>
    <r>
      <t xml:space="preserve">Die Anzahl der Wohnungen, die von den bis 2015 umgesetzten Bauprogrammen geplant sind, stimmt nicht mit den früheren Veröffentlichungen überein, da die Wohnungen in diesen Programmen, die sich derzeit noch im Bau befinden bzw. bereits die Finanzierung erhalten haben, herausgenommen und in das neue Bauprogramm 2016-2022 integriert wurden. </t>
    </r>
    <r>
      <rPr>
        <sz val="10"/>
        <color rgb="FF000000"/>
        <rFont val="Arial"/>
        <family val="2"/>
      </rPr>
      <t>Andere Wohnungen ohne Baugrund und ohne Projekte wurden gestrichen.</t>
    </r>
  </si>
  <si>
    <t>Wohnungen in Projektphase bzw. mit bereits zugesprochenem Bauland</t>
  </si>
  <si>
    <t>Gemeindetabelle / Tabella comunale 13</t>
  </si>
  <si>
    <t>SOZIALSPRENGEL</t>
  </si>
  <si>
    <t>ITALIEN</t>
  </si>
  <si>
    <t>NICHT-EU-STAATEN</t>
  </si>
  <si>
    <t>ANDERE EU-STAATEN</t>
  </si>
  <si>
    <t>INSGESAMT</t>
  </si>
  <si>
    <t>DISTRETTO SOCIALE</t>
  </si>
  <si>
    <t>ITALIA</t>
  </si>
  <si>
    <t>PAESI NON-UE</t>
  </si>
  <si>
    <t>ALTRI PAESI UE</t>
  </si>
  <si>
    <t>TOTALE</t>
  </si>
  <si>
    <t xml:space="preserve">Betreute </t>
  </si>
  <si>
    <t xml:space="preserve">Betrag </t>
  </si>
  <si>
    <t>Persone assistite</t>
  </si>
  <si>
    <t xml:space="preserve">Importo </t>
  </si>
  <si>
    <t>Obervinschgau</t>
  </si>
  <si>
    <t>Alta Val Venosta</t>
  </si>
  <si>
    <t>Mittelvinschgau</t>
  </si>
  <si>
    <t>Media Val Venosta</t>
  </si>
  <si>
    <t>Passeiertal</t>
  </si>
  <si>
    <t>Val Passirio</t>
  </si>
  <si>
    <t>Überetsch</t>
  </si>
  <si>
    <t>Oltradige</t>
  </si>
  <si>
    <t>Unterland</t>
  </si>
  <si>
    <t>Bassa Atesina</t>
  </si>
  <si>
    <t>BZ Gries</t>
  </si>
  <si>
    <t>BZ Don Bosco</t>
  </si>
  <si>
    <t>BZ Europa</t>
  </si>
  <si>
    <t>BZ Zentrum</t>
  </si>
  <si>
    <t>BZ Centro</t>
  </si>
  <si>
    <t>BZ Haslach</t>
  </si>
  <si>
    <t>BZ Aslago</t>
  </si>
  <si>
    <t>Salten-Sarntal</t>
  </si>
  <si>
    <t>Salto-Val Sarentino</t>
  </si>
  <si>
    <t>Eggental-Schlern</t>
  </si>
  <si>
    <t>Val d'Ega-Sciliar</t>
  </si>
  <si>
    <t>Gröden</t>
  </si>
  <si>
    <t>Val Gardena</t>
  </si>
  <si>
    <t>Val Aurina</t>
  </si>
  <si>
    <t>Hochpustertal</t>
  </si>
  <si>
    <t>Alta Val Pusteria</t>
  </si>
  <si>
    <t>Gadertal</t>
  </si>
  <si>
    <t>Val Badia</t>
  </si>
  <si>
    <r>
      <t>Quelle: Landesabteilung Soziales</t>
    </r>
    <r>
      <rPr>
        <sz val="10"/>
        <color rgb="FF000000"/>
        <rFont val="Arial"/>
        <family val="2"/>
      </rPr>
      <t>, Auswertung des ASTAT</t>
    </r>
  </si>
  <si>
    <t>Fonte: Ripartizione Politiche Sociali, elaborazione ASTAT</t>
  </si>
  <si>
    <t>Gemeindetabelle / Tabella comunale 14</t>
  </si>
  <si>
    <t>Werte in Euro je m² laut handelsüblicher Messung</t>
  </si>
  <si>
    <t>Valori in euro al m² commerciale</t>
  </si>
  <si>
    <t>Zentrale und halbzentrale Lage</t>
  </si>
  <si>
    <t>Periphere, suburbane und ländliche Lage</t>
  </si>
  <si>
    <t>Fascia centrale e semicentrale</t>
  </si>
  <si>
    <t>Fascia periferica, suburbana e rurale</t>
  </si>
  <si>
    <t>Landesdurchschnitt</t>
  </si>
  <si>
    <t>Media provinciale</t>
  </si>
  <si>
    <t>Gemeindetabelle / Tabella comunale 15</t>
  </si>
  <si>
    <t>Werte in Euro/m²</t>
  </si>
  <si>
    <t>Valori in euro/m²</t>
  </si>
  <si>
    <t>Ortskern und Wohngebiete</t>
  </si>
  <si>
    <t>Randgebiete und kleinere Örtlichkeiten</t>
  </si>
  <si>
    <t>Gewerbegebiete</t>
  </si>
  <si>
    <t>Centro edificato e zone abitate</t>
  </si>
  <si>
    <t>Zone periferiche e località minori</t>
  </si>
  <si>
    <t>Zone produttive</t>
  </si>
  <si>
    <t xml:space="preserve">von / da </t>
  </si>
  <si>
    <t xml:space="preserve">bis / a </t>
  </si>
  <si>
    <t>Bezugswerte für die Festlegung der Entschädigungen bei Enteignung für das Jahr 2023</t>
  </si>
  <si>
    <t>Valori di riferimento per la determinazione delle indennità di espropriazione per l’anno 2023</t>
  </si>
  <si>
    <t>Quelle: Landesschätzamt, Auswertung des ASTAT</t>
  </si>
  <si>
    <t>Fonte: Ufficio provinciale Estimo, elaborazione ASTAT</t>
  </si>
  <si>
    <t>Gemeindetabelle / Tabella comunale 16</t>
  </si>
  <si>
    <t xml:space="preserve">A - Wohnungen </t>
  </si>
  <si>
    <t xml:space="preserve">A - Büros </t>
  </si>
  <si>
    <t xml:space="preserve">B - Liegenschaften </t>
  </si>
  <si>
    <t>C - Geschäfte, Werkstätten</t>
  </si>
  <si>
    <t xml:space="preserve">C - Andere kom- </t>
  </si>
  <si>
    <t xml:space="preserve">C - Garagen </t>
  </si>
  <si>
    <t xml:space="preserve">D - Liegenschaften mit </t>
  </si>
  <si>
    <t xml:space="preserve">E - Infrastrukturen und </t>
  </si>
  <si>
    <t xml:space="preserve">F - Sonstiges (b) </t>
  </si>
  <si>
    <t xml:space="preserve">Nicht angeführte </t>
  </si>
  <si>
    <t xml:space="preserve">für Dienstleistungen </t>
  </si>
  <si>
    <t xml:space="preserve"> und Magazine </t>
  </si>
  <si>
    <t xml:space="preserve">merzielle Liegenschaften </t>
  </si>
  <si>
    <t xml:space="preserve">und Autoabstellplätze </t>
  </si>
  <si>
    <t xml:space="preserve">Sonderzweckbestimmung (a) </t>
  </si>
  <si>
    <t xml:space="preserve">Gebäude für öffentliche Zwecke </t>
  </si>
  <si>
    <t>Kategorie</t>
  </si>
  <si>
    <t xml:space="preserve">A - Abitazioni </t>
  </si>
  <si>
    <t>A - Uffici e studi</t>
  </si>
  <si>
    <t xml:space="preserve">B - Immobili </t>
  </si>
  <si>
    <t xml:space="preserve"> C - Negozi, </t>
  </si>
  <si>
    <t xml:space="preserve">C - Altri </t>
  </si>
  <si>
    <t>C - Rimesse, posti auto</t>
  </si>
  <si>
    <t xml:space="preserve">D - Immobili a </t>
  </si>
  <si>
    <t xml:space="preserve">E - Infrastrutture e fabbricati </t>
  </si>
  <si>
    <t xml:space="preserve">F - Altro (b) </t>
  </si>
  <si>
    <t xml:space="preserve">Categoria </t>
  </si>
  <si>
    <t xml:space="preserve">privati </t>
  </si>
  <si>
    <t xml:space="preserve">destinati a servizi </t>
  </si>
  <si>
    <t xml:space="preserve"> laboratori e magazzini </t>
  </si>
  <si>
    <t xml:space="preserve"> immobili commerciali </t>
  </si>
  <si>
    <t xml:space="preserve"> ed autorimesse </t>
  </si>
  <si>
    <t xml:space="preserve"> destinazione speciale (a) </t>
  </si>
  <si>
    <t xml:space="preserve">per esigenze pubbliche </t>
  </si>
  <si>
    <t xml:space="preserve">non indicata </t>
  </si>
  <si>
    <t>Cornedo all'Isarco</t>
  </si>
  <si>
    <t>Gemeindetabelle / Tabella comunale 17</t>
  </si>
  <si>
    <t xml:space="preserve">Fläche nicht definiert </t>
  </si>
  <si>
    <t>Classi di superficie lorda (m²)</t>
  </si>
  <si>
    <t>50,01 bis 100,00</t>
  </si>
  <si>
    <t>100,01 bis 150,00</t>
  </si>
  <si>
    <t>150,01 bis 200,00</t>
  </si>
  <si>
    <t>Über 200,00</t>
  </si>
  <si>
    <t xml:space="preserve">Superficie non definita </t>
  </si>
  <si>
    <t>Da 50,01 a 100,00</t>
  </si>
  <si>
    <t>Da 100,01 a 150,00</t>
  </si>
  <si>
    <t>Oltre 200,00</t>
  </si>
  <si>
    <t>Gemeindetabelle / Tabella comunale 18</t>
  </si>
  <si>
    <t xml:space="preserve">Wohnrecht </t>
  </si>
  <si>
    <t>Wohnungen insgesamt</t>
  </si>
  <si>
    <t xml:space="preserve">Diritto di abitazione </t>
  </si>
  <si>
    <t>Totale abitazioni</t>
  </si>
  <si>
    <r>
      <t>Eine Liegenschaftseinheit kann über mehrere Rechtstitel genu</t>
    </r>
    <r>
      <rPr>
        <sz val="10"/>
        <rFont val="Arial"/>
        <family val="2"/>
      </rPr>
      <t>tzt werden (z.B</t>
    </r>
    <r>
      <rPr>
        <sz val="10"/>
        <color rgb="FF000000"/>
        <rFont val="Arial"/>
        <family val="2"/>
      </rPr>
      <t>. Eigentum und Fruchtgenuss). Aus diesem Grund stimmten die Summen nicht mit den Gesamtwerten überein.</t>
    </r>
  </si>
  <si>
    <t>Eingeschlossen sind die Eigentumsrechte am Boden, Erbpacht, die Rechte an der Fläche, des Besitzes, Wohnrecht und Nutzungsrecht.</t>
  </si>
  <si>
    <t>Sono inclusi i diritti di proprietà del suolo, enfiteusi, di superficie, di possesso e di uso.</t>
  </si>
  <si>
    <r>
      <t>Glossar</t>
    </r>
    <r>
      <rPr>
        <sz val="12"/>
        <color rgb="FFFFFFFF"/>
        <rFont val="Arial"/>
        <family val="2"/>
      </rPr>
      <t xml:space="preserve"> (in deutscher Sprache)</t>
    </r>
  </si>
  <si>
    <t>Agenzia del territorio</t>
  </si>
  <si>
    <t>Öffentliche Körperschaft, die im Zuge der Reform des Wirtschafts- und Finanzministeriums gegründet wurde und seit dem 1. Jänner 2001 tätig ist. Es handelt sich dabei um eine öffentliche Körperschaft mit Rechtsform einer juristischen Person und weitgehender Autonomie in den Bereichen Reglementierung, Verwaltung, Vermögen, Organisation, Buchhaltung und Finanzen. Sie besteht aus Generaldirektionen mit Sitz in Rom, Regionalen Direktionen und Provinzämtern. So wird eine flächendeckende Verbreitung in ganz Italien gewährleistet. Eine der Aufgaben der „Agenzia del Territorio“ besteht darin, „die Einrichtung einer verlässlichen Beobachtungsstelle des Immobilienmarktes und das Angebot von Schätzdiensten zu gewährleisten“. Mit Gesetzesdekret Nr. 95 von 2012, in das Umwandlungsgesetz 135/2012 eingefügt, wurde die Agenzia del Territorio mit Wirkung ab 1. Dezember 2012 in die Agentur der Einnahmen eingegliedert.</t>
  </si>
  <si>
    <t>Aktive Arbeiter</t>
  </si>
  <si>
    <t>Abhängig beschäftigte Bauarbeiter der in die Bauarbeiterkassen eingeschriebenen Unternehmen, die mindestens eine Stunde oder einen Teil einer Stunde im Monat gearbeitet haben. Ausgenommen sind also die Beschäftigten im Krankenstand oder Urlaub oder die während des Monats nicht am Arbeitsplatz waren. Ausgenommen sind weiters die Angestellten, spezialisierten Techniker und alle, die nicht Bauarbeiter sind, da sie nicht in den Tarifvertrag fallen.</t>
  </si>
  <si>
    <t>Antragsteller der Baugenehmigung</t>
  </si>
  <si>
    <t>Alle, die bei der Gemeinde um eine Baugenehmigung ansuchen (Unternehmen: Immobilienunternehmen, Banken, Industrie-, Handels- und landwirtschaftliche Unternehmen; Privatpersonen; WOBI usw.).</t>
  </si>
  <si>
    <t>Bauabschluss</t>
  </si>
  <si>
    <t>Dabei handelt es sich um fertiggestellte Bauten. Beim Bauabschlussdatum (Monat und Jahr) ist für die Statistik nicht die Benut­zungsgenehmigung abzuwarten. Die effektive Realisierung (innerhalb der gesetzlichen Fristen) der Gesamtkubatur (auch im Rohbau) ist ausschlaggebend.</t>
  </si>
  <si>
    <t>Bauarbeiterkasse</t>
  </si>
  <si>
    <t>Vertraglich vorgesehene Körperschaft, welche von den Tarifverhandlungen auf gesamtstaatlicher und Landesebene vorgesehen ist. Sie verwaltet die Hinterlegungen der Unternehmen, gewährleistet die Für- und Vorsorgeleistungen laut Tarifvertrag und Gewerkschaftsvereinbarungen und übernimmt alle anderen Aufgaben, die ihr von den Vertragsparteien des Tarifvertrages übertragen werden. Die Verwaltung ist paritätisch: Die Gewerkschaften der Arbeitnehmer- und die Arbeitgeberverbände stellen je die Hälfte der Verwalter und Verwalterinnen.</t>
  </si>
  <si>
    <t>Baugenehmigung</t>
  </si>
  <si>
    <t>Ermächtigung, welche die Gemeinde den Antragstellenden für Neu- und Erweiterungsbauten (Schaffung neuer oder Erweiterung bestehender Kubatur von Wohngebäuden, Nicht-Wohngebäuden oder Teilen davon) und Wiedergewinnungen (Außerordentliche Instandhaltung, Restaurierung oder Wiedergewinnung und Umgestaltung) ausstellt.</t>
  </si>
  <si>
    <t>Baukostenpreise</t>
  </si>
  <si>
    <t>Index, der die Veränderung der Kosten für den Wohnungsbau in einem bestimmten Zeitraum und insbesondere die Veränderung der direkten Kosten für die Errichtung des Bauwerkes unter Bezug auf einen bestimmten Baustandard misst. Ausgenommen sind die Kosten für den Baugrund, die Planungskosten und die Gewinnspanne des Bauunternehmens. Die Landesregierung legt die Baukosten jeweils bis 31. Dezember für das darauffolgende Jahr mit Beschluss fest, der im Amtsblatt der Region zu veröffentlichen ist. Sie bezieht sich dabei auf die periodischen Erhebungen des Landesinstituts für Statistik und auf die örtlichen Gegebenheiten. Die Baukostenpreise sind eine der Grundlagen bei der Festsetzung der Höchstgrenzen der Förderungen (Art. 55 des L.G. 13/98), bei der Preisanpassung im sozialen Wohnbau und bei der Festsetzung der Erschließungskosten.</t>
  </si>
  <si>
    <t>Bautätigkeit - Erhebung</t>
  </si>
  <si>
    <t>Ziel der Erhebung ist die vollständige Erfassung aller in Südtirol durchgeführten Neu- und Erweiterungsbauten, um einen guten Überblick über diesen Sektor zu erhalten und um Rückschlüsse auf die Wirtschaftskonjunktur im Allgemeinen und die Konjunktur des Bausektors im Besonderen ziehen zu können. Gegenstand der Erhebung: Neubauten bzw. vollständig wiedererrichtete Bauten; horizontale oder vertikale Erweiterungen bereits bestehender Bauten, die eine Vergrößerung der Kubatur mit sich bringen. Nicht erhoben werden: Umgestaltungen, Restaurierungen, Sanierungen usw., die keine Vergrößerung der Kubatur mit sich bringen; ordentliche und außerordentliche Instandhaltungsarbeiten; Grabmäler, Grabnischen, Grabkapellen u. Ä. Ausgenommen sind weiters die öffentlichen Bauten von übergemeindlichem Interesse, für die keine Baugenehmigungspflicht besteht. Dabei handelt es sich hauptsächlich um einzelne Bauten für sanitäre, soziale oder Umweltzwecke oder um Infrastrukturen, die nicht als Gebäude gelten.</t>
  </si>
  <si>
    <t>Bauzone</t>
  </si>
  <si>
    <t>Jener Teil eines Gemeindegebietes, in dem das Bauvorhaben durchgeführt wird und der im Gemeindebauleitplan für Bauzwecke ausgewiesen wurde.
- Wohnbauzone A – Historischer Ortskern: zusammenhängend bebaute Gebiete, die geschichtlich, künstlerisch, historisch oder wegen ihrer landschaftlichen Schönheit von Bedeutung sind oder Teile davon, inklusive der umliegenden Flächen, die laut obiger Beschreibung als Bestandteil des bebauten Gebietes angesehen werden können;
- Wohnbauzone B – Auffüllzone: vollständig oder teilweise bebaute Gebiete, die mit den unter Buchstabe A genannten Gebieten nicht identisch sind; teilweise bebaute Gebiete sind solche, in denen die von bestehenden Gebäuden eingenommenen Flächen mindestens 12,5% (ein Achtel) der Fläche des Gebietes ausmachen und die Baudichte mehr als 1,5 m³/m² beträgt;
- Wohnbauzone C – Erweiterungszone: Gebiete, die für den Bau neuer Siedlungen vorgesehen sind und entweder gar nicht oder hinsichtlich der bebauten Fläche und Baudichte in geringerem Maße als unter Buchstabe B angegeben bebaut sind;
- Gewerbegebiet D – Handwerks-, Handels- und Industriezone: Gebiete für die Ansiedlung von Gewerbe – Industrie, Handel, Handwerk und ähnliche Betriebe;
- Natur- und Agrarflächen E – Landwirtschaftliches, alpines Grün und Wald: Gebiete für die vorwiegend landwirtschaftliche Nutzung;
- Gebiet für öffentliche Einrichtungen F – Gebiete für Einrichtungen und Anlagen von allgemeinem Belang;
- Zone G – Sonderschutzgebiet;
- Zone H – Gebiet für urbanistische Neugestaltung.</t>
  </si>
  <si>
    <t>Darlehen mit Aufnahme einer Hypothek</t>
  </si>
  <si>
    <t>Dabei handelt es sich um Verträge über die Gewährung von Hypotheken als Garantie für ein Darlehen, eine Finanzierung und andere Obligationen gegenüber Banken und anderen Subjekten.</t>
  </si>
  <si>
    <t>Darlehen ohne Aufnahme einer Hypothek</t>
  </si>
  <si>
    <t>Dabei handelt es sich um Verträge zu Darlehen, Finanzierungen und Eröffnungen von nicht bevorrechtigten Forderungen, also um jene, bei denen keinerlei reale oder persönliche Garantie besteht bzw. bei denen persönliche oder reale Garantien – ausgenommen auf Immobilien – gleichzeitig mit dem Vertrag eingerichtet werden (z.B. Bürgschaft oder Pfandrecht).</t>
  </si>
  <si>
    <t>Eigentum</t>
  </si>
  <si>
    <t>Das alleinige oder gemeinsame Eigentum ist das Recht, über die Sachen vollständig und ausschließlich innerhalb der Grenzen und unter Einhaltung der Pflichten der Rechtsordnung zu verfügen und sie zu verwenden. Unter nacktem Eigentum versteht man hingegen das Privateigentum, das nicht mit einem realen Recht der Nutzung des entsprechenden Gutes einhergeht. Dies bezieht sich üblicherweise auf eine Liegenschaft, an der man das Eigentum, aber nicht den Fruchtgenuss erwirbt.</t>
  </si>
  <si>
    <t>Eingeschriebenes Unternehmen</t>
  </si>
  <si>
    <t>Privatunternehmen, das in mindestens einem Monat des Jahres in die Bauarbeiterkassen eingeschrieben ist und das regulär angestellte abhängige Bauarbeiter beschäftigt.</t>
  </si>
  <si>
    <t>Erhaltungszustand</t>
  </si>
  <si>
    <r>
      <t xml:space="preserve">Dabei handelt es sich um den Zustand, in dem sich die Liegenschaftseinheit zum Zeitpunkt des Verkaufs oder der Vermietung befindet. Es werden die Kategorien </t>
    </r>
    <r>
      <rPr>
        <i/>
        <sz val="12"/>
        <rFont val="Arial"/>
        <family val="2"/>
      </rPr>
      <t xml:space="preserve">sehr gut, normal </t>
    </r>
    <r>
      <rPr>
        <sz val="12"/>
        <rFont val="Arial"/>
        <family val="2"/>
      </rPr>
      <t xml:space="preserve">und </t>
    </r>
    <r>
      <rPr>
        <i/>
        <sz val="12"/>
        <rFont val="Arial"/>
        <family val="2"/>
      </rPr>
      <t>schlecht</t>
    </r>
    <r>
      <rPr>
        <sz val="12"/>
        <rFont val="Arial"/>
        <family val="2"/>
      </rPr>
      <t xml:space="preserve"> berücksichtigt. Bei der Datenauswertung werden hier nur die Wohnungen in </t>
    </r>
    <r>
      <rPr>
        <i/>
        <sz val="12"/>
        <rFont val="Arial"/>
        <family val="2"/>
      </rPr>
      <t>sehr gutem</t>
    </r>
    <r>
      <rPr>
        <sz val="12"/>
        <rFont val="Arial"/>
        <family val="2"/>
      </rPr>
      <t xml:space="preserve"> Zustand berücksichtigt. Diese Klassifizierung bedeutet nicht unbedingt, dass das Gebäude neu ist, sondern nur, dass keine größeren Wiedergewinnungs- und Aufwertungsarbeiten notwendig sind.</t>
    </r>
  </si>
  <si>
    <t>Erweiterung</t>
  </si>
  <si>
    <t>Unter Erweiterung versteht man den horizontalen oder vertikalen Zubau von Räumen oder Teilen davon zu einem schon bestehenden Gebäude, der mit einer Kubaturerhöhung verbunden ist.</t>
  </si>
  <si>
    <t>Fruchtgenuss</t>
  </si>
  <si>
    <t>Der Fruchtgenuss ist ein dingliches Recht, das durch die Artikel 978 ff. des Zivilgesetzbuches geregelt wird und das darin besteht, ein Gut „uti dominus“ zu nutzen (d.h. zum eigenen Vorteil einschließlich Fruchtziehung). Das Nutzungsrecht wird nur darin einge­schränkt, dass das Haupteigentum nicht übertragen werden kann und dass die wirtschaftliche Zweckbestimmung des Eigentümers/der Eigentümerin für das Gut berücksichtigt werden muss. Das Fruchtgenussrecht ist immer zeitlich begrenzt. Es kann nicht über den Tod des/der Fruchtnießenden hinaus andauern oder, bei juristischen Personen, nicht länger als dreißig Jahre. Die Trennung zwischen Frucht­genuss und nacktem Eigentum wird beim Verkauf von Liegenschaften zuweilen angewandt. Der Marktwert der Liegenschaft wird um einen Betrag verringert, der mit dem Alter des/der Fruchtnießenden sinkt, da man davon ausgeht, dass die Zahl der Jahre (basierend auf der Lebenserwartung), bis das Eigentumsrecht vollständig greift und die Liegenschaft vom Käufer/von der Käuferin bewohnt werden kann, immer geringer wird. In einigen Fällen verkauft auch der Eigentümer/die Eigentümerin selbst das nackte Eigentum an der Liegenschaft, um ein Zu­satzeinkommen zu haben, und behält jedoch das Fruchtgenussrecht.</t>
  </si>
  <si>
    <t>Gebäude</t>
  </si>
  <si>
    <t>Bedeckter Bau, der durch Wege oder leere Zwischenräume oder durch Hauptmauern von anderen Bauten abgegrenzt ist, die sich ohne Unterbrechung vom Fundament bis zum Dach erstrecken, der über einen oder mehrere freie Zugänge von der Straße oder von einem Weg her verfügt und eines oder mehrere eigene Treppenhäuser haben kann.</t>
  </si>
  <si>
    <t>Geleistete Arbeitsstunden</t>
  </si>
  <si>
    <t>Das sind die Stunden oder Teile von Stunden, die von den aktiven Arbeitern der in die Bauarbeiterkassen eingeschriebenen Unternehmen geleistet wurden. Ausgenommen sind die Arbeitsstunden des Unternehmers oder der Teilhaber, da sie nicht den Bauarbeiterkassen gemeldet werden.</t>
  </si>
  <si>
    <t>Im Ausland geborene Arbeiter</t>
  </si>
  <si>
    <t>Aktive abhängig beschäftigte Arbeiter der in die Bauarbeiterkassen eingeschriebenen Unternehmen, die außerhalb Italiens geboren wurden. Es wird nicht die Staatsangehörigkeit berücksichtigt, sondern ausschließlich der Geburtsstaat.</t>
  </si>
  <si>
    <t>Index der Wohnbautätigkeit</t>
  </si>
  <si>
    <t>Der Index der Wohnbautätigkeit wird berechnet, indem der Durchschnitt der Wohnkubatur, die von den ausgestellten Baugenehmi­gungen der letzten drei Jahre geplant ist, mit der im letzten Jahr ansässigen Bevölkerung in Beziehung gesetzt wird.</t>
  </si>
  <si>
    <t>Institut für den sozialen Wohnbau des Landes Südtirol (WOBI)</t>
  </si>
  <si>
    <t>Das WOBI ist eine Körperschaft öffentlichen Rechts und hat die Funktionen einer Hilfskörperschaft des Landes mit verwaltungsmäßiger, vermögensrechtlicher und buchhalterischer Selbstständigkeit. Es trägt dazu bei, den Grundwohnbedarf im Zuständigkeitsgebiet zu decken, besonders jenen der einkommensschwachen Familien und bestimmter sozialer Gruppen. Um die gesetzten Ziele zu erreichen, hat das Institut die folgenden Hauptaufgaben:
- Mietwohnungen für einkommensschwache Haushalte durch den Bau, Kauf, die Wiedergewinnung oder die Anmietung von Wohnungen von Privatpersonen zum sozialen Mietzins zur Verfügung stellen;
- Heime für Arbeiter, Studenten und geschützte Kategorien sowie letzthin auch Wohnungen für den Mittelstand zu einem vergünstigten Mietzins errichten;
- für die Verwaltung, Instandhaltung und Sanierung der Immobilien sorgen;
- das Wohngeld verwalten; dabei handelt es sich um einen monatlichen Beitrag zur Ergänzung des Mietzinses, der auf Anfrage den Mietern zugesprochen wird, welche in Wohnungen von privaten Vermietern wohnen und die Voraussetzungen erfüllen.
Das Institut kann zudem die Planung und Umsetzung von öffentlichen Bauten durchführen, Durchführungspläne ausarbeiten, Programme und Eingriffe im Bereich der Raumordnung anregen sowie Forschungs-, Studien-, Versuchs- und Beratungstätigkeiten ausüben.</t>
  </si>
  <si>
    <t>Kataster</t>
  </si>
  <si>
    <t>Der Kataster ist ein Verzeichnis, in dem die Liegenschaften mit Angabe des Ortes und der Begrenzungen, der Name des Eigentümers und die jeweiligen Verkäufe, auf welche die Steuern berechnet werden, aufgelistet und beschrieben sind. Daneben gibt es das Grundbuch, d.h. eine Sammlung von Registern (Tagebuch, Hauptbuch, Eigentümer- und Grundstücksverzeichnis), Urkunden und Akten, das für die Liegenschaften (unabhängig davon, ob es sich um Bau- oder Grundparzellen handelt) den rechtlichen Stand erfasst und wiedergibt, mit Angabe der seit der Anlegung bis heute eingetretenen sachlichen und rechtlichen Veränderungen.
Der Kataster wird unterteilt in Grundkataster und Gebäudekataster. Der Grundkataster verwendet als Bezugsbasis die Katasterparzelle, d.h. ein zusammenhängendes Grundstück, das einem Eigentümer (oder mehreren Miteigentümern) gehört, sich in einer Katastergemeinde befindet und grundsätzlich ein und dieselbe Zweckbestimmung (Kultur und Klasse) aufweist. Der Gebäudekataster basiert auf der Liegenschaftseinheit und wurde mit dem Gesetzesdekret vom 30. Dezember 1993, Nr. 557, eingeführt.
Das Südtiroler Katasterwesen unterscheidet sich deutlich vom System, das im übrigen Staatsgebiet Anwendung findet. Auf gesamtstaatlicher Ebene besitzt der Kataster nämlich keine Beweiskraft. Sowohl bei der Eintragung der dinglichen Rechte als auch bei der topografischen Darstellung der eingetragenen Güter hat er nur Indizwirkung und kann auch nicht mit dem Rechtsstatus übereinstimmen. Umgekehrt verhält es sich in den ehemals österreichischen Gebieten wie Südtirol mit dem entsprechenden beibehaltenen Katastersystem: Die dinglichen Rechte werden nur mittels ihrer Eintragung durch Einverleibung ins Grundbuch geschaffen und übertragen, und zwar infolge des Inhalts der Verträge oder des Dekrets zum Nachweis der Stellung als Erbe, das von einem Richter der außerstreitigen Gerichtsbarkeit ausgestellt wurde*. Der Grundkataster und der Gebäudekataster besitzen ihre Beweiskraft also aufgrund ihrer Verknüpfung mit dem Grundbuch, welches volle Gültigkeit hat.
* Die historischen Wurzeln des ehemals österreichischen Katasters in dieser Form gehen auf das Grundsteuerpatent vom 23. Dezember 1817 von Kaiser Franz I von Österreich zurück, mit dem die Grundsteuer angeglichen werden sollte. Nach dem Weltkrieg wurde die Bewahrung des ehemaligen österreichischen Katasters dem italienischen Königreich übertragen. Die Generaldirektion des Katasters in Rom bestätigte die Gültigkeit der alten Gesetzesbestimmungen und behielt sie in Hinblick auf die Besonderheit des Grundkatasters und seiner Verknüpfung mit dem Grundbuch, das die notwendige Ergänzung darstellt, bei (Verwaltungsrundschreiben vom 13. Oktober 1932, Nr. 9016). Das Königliche Gesetzesdekret vom 13. April 1939, Nr. 652, in Gesetz vom 11. August 1939, Nr. 1249, umgewandelt, regelte das italienische Katastersystem, und legte die Methodologien zur Aufwertung des Ertrags der Gebäude fest und begründete den neuen Gemeindekataster. Mit dem D.P.R. vom 21. Juli 1978, Nr. 569, Durchführungsbestimmungen zum Sonderautonomiestatut, wurde die Verwaltung des Grundkatasters und des Gebäudekatasters der Region Trentino-Südtirol übertragen. Mit 1. Februar 2004 wurden diese Aufgaben im Rahmen der Umsetzung des Gesetzesvertretenden Dekrets vom 18. Mai 2001, Nr. 280, auf die Autonomen Provinzen Südtirol und Trentino übertragen. Derzeit ist das ehemalige österreichische Katastersystem noch in den Provinzen Südtirol, Trentino, Triest und Görz und in einigen Gemeinden der Lombardei (Provinz Brescia), Friauls und Venetiens in Kraft.</t>
  </si>
  <si>
    <t>Kategorie der Liegenschaft</t>
  </si>
  <si>
    <t>Für die Zuweisung des Katasterertrags wird jede Liegenschaftseinheit einer Katasterkategorie zugeteilt. Es gibt fünf Kategorien, die alphabetisch aufgelistet sind:
- A: herrschaftliche, bürgerliche, einfache Wohnungen, Volkswohnungen, Villenwohnungen, Landhäuser, Schlösser, Hütten, Almhütten, Schutzhütten, Büros;
- B: Liegenschaften für Gemeinschaftsunterkünfte wie Internate, Stifte, Pflegeheime und Krankenhäuser ohne Erwerbszweck, Gefängnisse, öffentliche Schulen und Ämter, Bibliotheken, Museen, Freizeit- und Kulturzentren;
- C: Liegenschaftseinheiten für normale Geschäftstätigkeit und verschiedene Tätigkeiten, Geschäfte, Magazine und Schuppen, Autoabstellplätze, Garagen, Werkstätten, Sportanlagen;
- D: Liegenschaftseinheiten für Sonderzwecke, im Allgemeinen Liegenschaften für Industrie- und Handelszwecke, die nicht ohne radikale Änderungen einer anderen Bestimmung zugeführt werden können, Produktionsstätten, Gasthöfe und Pensionen, Theater, Kinos, Kreditinstitute, private Schulen, private Altersheime und Krankenhäuser, Konzertsäle;
- E: Liegenschaftseinheiten, die aufgrund ihrer einzigartigen Merkmale nicht in Klassen zusammengefasst werden können, Haltestellen, mautpflichtige Brücken, Bauten und Gebäude für besondere öffentliche Erfordernisse, Gebäude für die öffentliche Kultausübung;
- F: Liegenschaftseinheit ohne Katasterertrag wie beschädigte Gebäude, im Bau oder im Zuge der Zweckbestimmung befindliche Gebäude, Lauben, Flachdächer, zu überprüfende Einheiten, Gebäude mit landwirtschaftlicher Zweckbestimmung, Gebäude, die noch einzustufen sind.</t>
  </si>
  <si>
    <t>KlimaHaus Agentur</t>
  </si>
  <si>
    <t>Öffentliche Körperschaft, von 2010 bis 2012 Gesellschaft mit beschränkter Haftung, die von der Autonomen Provinz Bozen kontrolliert wird, seit 1. Jänner 2013 eine Agentur des Landes. Sie befasst sich mit der Energie- und Umweltzertifizierung der Gebäude (Neubauten und sanierte Gebäude) und der Ausbildung von Fachleuten im Bausektor. Die KlimaHaus Agentur führt die Kontrollen durch und vergibt die Energiezertifikate Gold, A, B, C und, aufgrund des Gesetzes vom 3. August 2013, Nr. 90, auch die Zertifikate für bestehende Gebäude in niedrigeren Energieklassen (D bis G).</t>
  </si>
  <si>
    <t>KlimaHaus Energieausweis</t>
  </si>
  <si>
    <t>Bescheinigung darüber, dass ein Gebäude einen hohen Energieeffizienzstandard erfüllt. Es gibt verschiedene Arten von Energieausweisen:
- Gold: Er garantiert den niedrigsten Energieverbrauch von 10 kWh je m² jährlich. Ein Gebäude mit dieser Zertifizierung wird auch „ein-Liter-Haus“ genannt, da pro Quadratmeter ein Liter Heizöl bzw. ein Kubikmeter Gas pro Jahr benötigt wird;
- A: Gebäude mit einem Heizwärmebedarf von weniger als 30 kWh je m²;
- B: Gebäude mit einem Heizwärmebedarf von weniger als 50 kWh je m²;
- C: Gebäude mit einem Heizwärmebedarf von weniger als 70 kWh je m²;
- D, E, F, G: Gebäude mit Heizwärmebedarf von mehr als 70 kWh je m² jährlich.
KlimaHaus Nature zertifiziert ein Gebäude nicht nur nach seiner Energieeffizienz, sondern auch hinsichtlich der Auswirkungen auf die Umwelt, die Gesundheit und das Wohlbefinden seiner Bewohner. Dabei wird eine transparente und nachvollziehbare Bewertung der Nachhaltigkeit von Baumaterialien und -systemen durchgeführt. Weitere Kriterien betreffen das Wassermanagement, ein angenehmes und gesundes Raumklima, die Qualität der Innenluft, die Nutzung von natürlichem Tageslicht, den akustischen Komfort und den Schutz vor Radon.</t>
  </si>
  <si>
    <t>Ein Bauwerk (Gebäude), das vom Fundament bis zum Dach völlig neu erbaut wird. Dem gleichgestellt sind die vollständig abgerissenen und wiedererrichteten Bauwerke.</t>
  </si>
  <si>
    <t>Ein Gebäude (Bauwerk) oder ein Teil davon, das ausschließlich oder vorwiegend für andere Zwecke als Wohnzwecke dient.</t>
  </si>
  <si>
    <t>Restaurierung oder Wiedergewinnung</t>
  </si>
  <si>
    <t>Arbeiten, die auf die Erhaltung des Gebäudes und auf die Gewährleistung seiner Funktionsfähigkeit abzielen; es sind aufeinander abgestimmte Bauarbeiten, die eine Verwendung des Gebäudes unter Berücksichtigung seiner Charakteristik, Ästhetik und Struktur ermöglichen. Diese Arbeiten umfassen die Befestigung, die Wiederherstellung und die Erneuerung der Hauptelemente des Gebäudes, den Einbau von Nebenelementen und Anlagen, die zur Benützung notwendig sind, und das Entfernen von Elementen, die nicht zum Gebäude passen.</t>
  </si>
  <si>
    <t>Umbau / Umgestaltung</t>
  </si>
  <si>
    <t>Arbeiten, die auf eine Umgestaltung der Gebäude durch aufeinander abgestimmte Baumaßnahmen ausgerichtet sind und zu einer vollständigen oder teilweisen Veränderung der Gebäude führen können. Diese Arbeiten umfassen die Wiederherstellung oder den Austausch einiger Hauptteile des Gebäudes sowie die Entfernung, Änderung und den Neueinbau von Elementen und Anlagen.</t>
  </si>
  <si>
    <t>Wiedergewinnung - Erhebung</t>
  </si>
  <si>
    <t>Ziel der Erhebung ist die Erfassung aller Baumaßnahmen an bereits bestehenden Gebäuden.
Die statistische Erhebung der Wiedergewinnungsarbeiten erfasst Maßnahmen der außerordentlichen Instandhaltung, Umgestaltung, Sanierung an bestehenden Gebäuden (Bauwerken) sowie die Änderung der Zweckbestimmung, die einer Baugenehmigung oder einer einfachen Beteuerung unterliegen und keine Kubaturerweiterung vorsehen.</t>
  </si>
  <si>
    <t>Ein Bauwerk (Gebäude) oder ein Teil davon, das ausschließlich oder vorwiegend für Wohnzwecke dient. Es sind auch jene Bauwerke ohne Wohnungen als Wohngebäude zu betrachten, die ausschließlich dem Wohngebäude dienen (z.B. Garagen, Erholungstätigkeit, Gemeinschaftsräume usw.; Gebäude für touristische, kaufmännische und Verwaltungstätigkeiten in Wohnanlagen).</t>
  </si>
  <si>
    <t>Wohnraum zu Katasterzwecken</t>
  </si>
  <si>
    <t>Der Begriff des Wohnraums wird vom DPR vom 1. Dezember 1949, Nr. 1142, definiert. Die Artikel 45 und 46 besagen, dass für die Definition der Größe einer Liegenschaftseinheit mit normaler Zweckbestimmung als Wohnung der Wohnraum als Maßeinheit verwendet wird. Als Wohnraum wird ein Raum bezeichnet, der in der Liegenschaftseinheit üblicherweise als Hauptraum (Zimmer, Wohnzimmer, Galerie und Ähnliches) verwendet wird. Als Nebenräume zu den Haupträumen zählen so viele Wohnräume wie für jede Kategorie von den örtlichen Gepflogenheiten vorgesehen ist. Als Nebenräume gelten die Vorräume und Zusatzräume der Haupträume (Latrinen, Bäder, Vorratsräume, Abstellräume, Veranda, Eingang, Gang usw.) sowie die Räume, die zwar nicht direkt für die Nutzung der Haupträume nötig sind, aber ihre Funktionen ergänzen (Dachboden, Keller, Waschküche, Stall, Getreidespeicher, Schweinestall, Hühnerstall und Ähnliches). Die Küche gilt unabhängig von ihrer Fläche als Wohnraum, sofern sie die Ausstattung für ihre spezifische Funktion enthält. Sollte es keine besonderen örtlichen Gepflogenheiten geben, werden die Nebenräume als ein Drittel des Wohnraums gezählt, wenn sie unbedingt notwendig sind, und andernfalls als ein Viertel. Die Nebenflächen wie nicht überdachte Flächen, Terrassen, Balkone und Ähnliches gelten höchstens zu 10% als Wohnraum. Die Gesamtzahl der Räume muss auf halbe Räume auf- bzw. abgerundet werden.</t>
  </si>
  <si>
    <t>Zimmer (Nutzraum)</t>
  </si>
  <si>
    <t>Als Zimmer (Nutzraum) gilt ein Raum in einer Wohnung mit direkter Licht- und Luftzufuhr und genügend Platz, um wenigstens ein Bett zu enthalten (Schlaf-, Ess-, Arbeits-, Wohnzimmer usw.), sowie die Küche und die im Dachboden geschaffenen Räume unter den obigen Voraussetzungen.</t>
  </si>
  <si>
    <t>Zone</t>
  </si>
  <si>
    <t>Die Zone zur Bestimmung der Kaufpreise und Mietzinsen einer Liegenschaft bezieht sich auf die Unterteilung des Gemeindegebietes in homogene Zonen. In diesen Zonen bestehen einheitliche wirtschaftliche, soziale und ökologische Bedingungen. Zudem spiegeln sie eine gefestigte städtebauliche Anordnung wider.</t>
  </si>
  <si>
    <t>Zwangsräumung</t>
  </si>
  <si>
    <t>Gerichtlicher Akt, mit dem der Vermieter/die Vermieterin beim Gericht um die Ausstellung einer Vollstreckungsmaßnahme ansucht, mit welcher die Mietpartei verpflichtet wird, dem Vermieter/der Vermieterin die Liegenschaft zurückzugeben.
Der Vermieter/Die Vermieterin kann wegen Ablaufs des Mietvertrages, Säumigkeit oder bei Eigenbedarf zur Zwangsräumung auffordern. Im ersten Fall kann die Maßnahme nach Ablauf des Vertrags angefordert werden, sofern die Mietpartei die Liegenschaft nach der Kündigung nicht dem Eigentümer/der Eigentümerin überlassen hat. Sie kann auch vor Ablauf des Vertrags angefordert werden. In diesem Fall handelt es sich um eine vorzeitige Verurteilung, die auf einer Aufforderung beruht, die als Kündigung gilt, da sie eine Vertragsverlängerung verhindert. Im zweiten Fall kann die Freigabemaßnahme jederzeit angefordert werden, wenn die Mietpartei nicht der Zahlung des vereinbarten Mietzinses nachkommt. Wenn der Vermieter/die Vermieterin die Liegenschaft aus den im Gesetz erschöpfend aufgezählten Gründen der Notwendigkeit nutzen will, kommt es zur Zwangsräumung aufgrund von Notwendigkeit.</t>
  </si>
  <si>
    <t>Zweckbestimmung</t>
  </si>
  <si>
    <r>
      <t xml:space="preserve">Unterscheidung der Liegenschaften nach ihrer vorwiegenden Zweckbestimmung, um den Kaufpreis und den Mietzins zu bestimmen. Es gibt unter anderem die folgenden Kategorien: </t>
    </r>
    <r>
      <rPr>
        <i/>
        <sz val="12"/>
        <rFont val="Arial"/>
        <family val="2"/>
      </rPr>
      <t>Geschäfte, Industriehallen, Lager, Autoabstellplätze, Einkaufszentren, bürgerliche Wohnungen</t>
    </r>
    <r>
      <rPr>
        <sz val="12"/>
        <rFont val="Arial"/>
        <family val="2"/>
      </rPr>
      <t xml:space="preserve">. Die hier veröffentlichten Daten beziehen sich ausschließlich auf </t>
    </r>
    <r>
      <rPr>
        <i/>
        <sz val="12"/>
        <rFont val="Arial"/>
        <family val="2"/>
      </rPr>
      <t xml:space="preserve">bürgerliche Wohnungen, Hütten, Almhütten, Schutzhütten, ökonomische </t>
    </r>
    <r>
      <rPr>
        <sz val="12"/>
        <rFont val="Arial"/>
        <family val="2"/>
      </rPr>
      <t xml:space="preserve">und </t>
    </r>
    <r>
      <rPr>
        <i/>
        <sz val="12"/>
        <rFont val="Arial"/>
        <family val="2"/>
      </rPr>
      <t>herrschaftliche Wohnungen.</t>
    </r>
  </si>
  <si>
    <r>
      <t>Glossario</t>
    </r>
    <r>
      <rPr>
        <sz val="12"/>
        <color rgb="FFFFFFFF"/>
        <rFont val="Arial"/>
        <family val="2"/>
      </rPr>
      <t xml:space="preserve"> (in lingua italiana)</t>
    </r>
  </si>
  <si>
    <t>Agenzia CasaClima</t>
  </si>
  <si>
    <t>Ente pubblico, dal 2010 al 2012 avente l’assetto di Società a responsabilità limitata controllata dalla Provincia autonoma di Bolzano, dal 1° gennaio 2013 è divenuta un’agenzia a direzione e coordinamento della Provincia. Essa si occupa della certificazione energetica e ambientale degli edifici, sia di nuova costruzione che risanati, e della formazione degli operatori del settore edilizio. L’Agenzia esegue i controlli ed emette i certificati energetici Gold, A, B, C e, in seguito alla legge 3 agosto 2013, n. 90, rilascia attestati anche per il patrimonio edilizio preesistente ascrivibile alle classi energetiche meno efficienti (da D a G).</t>
  </si>
  <si>
    <t>Ente pubblico, nato all’interno della riforma del Ministero dell’Economia e delle Finanze, operativo dal 1° gennaio 2001 e dotato di personalità giuridica e ampia autonomia regolamentare, amministrativa, patrimoniale, organizzativa, contabile e finanziaria. L’Agenzia è costituita da Direzioni centrali che hanno sede a Roma, da Direzioni regionali e da Uffici Provinciali, che garantiscono una capillare presenza su tutto il territorio nazionale. Tra le missioni dell’Agenzia vi è quella di "garantire la costituzione di un affidabile osservatorio del mercato immobiliare e l’offerta di servizi estimativi". Con D.L. 95 del 2012, inserito nella legge di conversione 135/2012, l’Agenzia del Territorio è stata incorporata nell'Agenzia delle Entrate a partire dal 1° dicembre 2012.</t>
  </si>
  <si>
    <t>Ampliamento di fabbricato</t>
  </si>
  <si>
    <t>Per ampliamento si intende l’ulteriore costruzione in senso orizzontale o verticale di vani o parti di essi, in un fabbricato già esistente, con incremento di volume del fabbricato stesso.</t>
  </si>
  <si>
    <t>Attività edilizia - rilevazione</t>
  </si>
  <si>
    <t>La rilevazione ha lo scopo di registrare tutte le nuove costruzioni e tutti gli ampliamenti di fabbricati in provincia, per avere preziose informazioni sul settore e per avere delle indicazioni sulla congiuntura economica in generale e su quella del settore edile in particolare. Oggetto di rilevazione: fabbricati nuovi e fabbricati interamente ricostruiti; ampliamenti in senso orizzontale o verticale di fabbricati preesistenti con incremento di volume del fabbricato stesso. Non sono da rilevare: ristrutturazioni, restauri, risanamenti ecc. che non comportino ampliamento della cubatura; manutenzione ordinaria e straordinaria; tombe, loculi, cappelle funerarie ecc. Si escludono inoltre le opere pubbliche di interesse sovracomunale per le quali non è previsto l’obbligo del permesso di costruire. Si tratta in prevalenza di singole opere aventi funzioni sanitarie, sociali o ambientali, oppure di infrastrutture che non rientrano nella definizione di fabbricato.</t>
  </si>
  <si>
    <t>Cassa Edile</t>
  </si>
  <si>
    <t>Ente di natura contrattuale, emanazione della contrattazione collettiva nazionale e territoriale del settore edile. La Cassa Edile deve gestire gli accantonamenti versati dalle imprese, assicurare le prestazioni assistenziali e previdenziali previste dal contratto collettivo e dagli accordi sindacali, e svolgere ogni altro compito affidatole dalle organizzazioni stipulanti il contratto collettivo di lavoro. L’amministrazione è paritetica, in quanto le organizzazioni di categoria sia dei lavoratori che degli imprenditori forniscono la metà degli amministratori.</t>
  </si>
  <si>
    <t>Catasto</t>
  </si>
  <si>
    <t>Il Catasto può essere definito come il registro nel quale si elencano e descrivono i beni immobili, con l’indicazione del luogo e del confine, il nome dei loro possessori e le relative vendite, sulle quali viene calcolata l’imposizione fiscale. Accanto ad esso vi è il Libro fondiario, ovvero un complesso di registri (libro giornale, libro maestro, indice dei proprietari, indice reale), atti e documenti che raccoglie e riporta per tutti gli immobili, siano essi particelle edificiali o fondiarie, lo stato giuridico e le variazioni di fatto e di diritto che si sono andate verificando durante la vita del bene, dall’impianto allo stato attuale.
Il Catasto è diviso in Catasto Fondiario, avente come base di riferimento la particella catastale, ovvero una porzione continua di terreno appartenente ad uno stesso proprietario (o ad una medesima comproprietà), situata in un comune catastale ed avente in li­nea di massima medesima destinazione ovvero medesima coltura e classe, e in Catasto dei Fabbricati, il quale ha come fondamento il concetto di unità immobiliare. Quest’ultimo, erede del Catasto edilizio, è stato istituito con DL del 30 dicembre 1993, n. 557.
Il sistema catastale presente in Alto Adige si differenzia fortemente da quello in vigore nel resto d’Italia. Il Catasto a livello nazionale non è infatti probatorio. Sia nelle iscrizioni dei diritti reali che nella rappresentazione topografica dei beni iscritti esso ha efficacia solamente presuntiva ed indiziaria, e può anche non corrispondere allo stato di diritto. Al contrario, nei territori in cui è attivo il sistema catastale di stampo ex-austriaco, come l’Alto Adige, i diritti reali si costituiscono e si trasferiscono soltanto per mezzo della loro iscrizione al Libro Fondiario tramite l’intavolazione, in seguito al contenuto dei contratti, o al decreto di riconoscimento della qualità di erede emesso da un giudice per la volontaria giurisdizione*. Il Catasto Fondiario e dei Fabbricati hanno quindi valore probatorio in virtù del loro collegamento con il Libro Fondiario, il quale ha piena efficacia giuridica.
* Le origini storiche del Catasto ex-austriaco, come ci è pervenuto, possono essere fatte risalire alla Patente Sovrana del 23 dicembre 1817 ordinata dall’Imperatore Francesco I d’Austria allo scopo di perequare l’imposta fondiaria. Dopo la Grande Guerra la conservazione del Catasto ex-austriaco fu affidata al Regno d’Italia. La Direzione Generale del Catasto di Roma, confermando l’efficacia della vecchia legislazione, la mantenne in vigore in funzione della specificità del Catasto Fondiario e del suo collegamento con il Libro Fondiario che ne forma il necessario completamento (circ. amministrativa del 13 ottobre 1932, n. 9016). Il Regio Decreto legge del 13 aprile 1939, n. 652, convertito nella Legge dell’11 agosto 1939, n. 1249, ha regolamentato il sistema catastale italiano, delineando le metodologie di rivalutazione del reddito dei fabbricati urbani e istituendo il nuovo Catasto edilizio urbano. Con il DPR del 21 luglio 1978, n. 569, norma di attuazione dello Statuto Speciale di Autonomia, sono state delegate alla Regione Trentino-Alto Adige le funzioni amministrative del Catasto Fondiario e dei Fabbricati. Dal 1° febbraio 2004, in attuazione del Decreto legislativo del 18 maggio 2001, n. 280, tali funzioni sono state delegate alle Provincie Autonome di Bolzano e Trento. Attualmente il sistema catastale ex-austriaco è in vigore nelle provincie di Bolzano, Trento, Trieste e Gorizia e in alcuni singoli comuni lombardi (in provincia di Brescia), friulani e veneti.</t>
  </si>
  <si>
    <t>Ai fini dell’attribuzione della rendita catastale, a ogni unità immobiliare viene attribuita una categoria catastale. Sono previste cinque categorie immobiliari, elencate in ordine alfabetico.
- A: abitazioni di tipo signorile, civile, economico, popolare, villini, ville, castelli, palazzi di pregio artistico o storico, alloggi tipici dei luoghi, uffici e studi privati;
- B: unità immobiliari per uso di alloggi collettivi, tra cui collegi, convitti, ricoveri, case di cura e ospedali senza scopo di lucro, prigioni, scuole e uffici pubblici, biblioteche, musei, circoli ricreativi e culturali;
- C: unità immobiliari a destinazione ordinaria commerciale e varia, negozi, botteghe, magazzini, depositi, rimesse, posti auto, autorimesse, laboratori e fabbricati per arti, mestieri ed esercizi sportivi;
- D: unità immobiliari a destinazione speciale, in genere immobili per esigenze di attività industriali e commerciali non suscettibili di una destinazione diversa senza radicali trasformazioni, opifici, alberghi, pensioni, teatri, cinema, istituti di credito, scuole private, case di cura e ospedali privati, sale concerti;
- E: unità immobiliari che, per la singolarità delle loro caratteristiche, non siano raggruppabili in classi, stazioni di trasporto, ponti soggetti a pedaggio, costruzioni e fabbricati per speciali esigenze pubbliche, fabbricati destinati all’esercizio pubblico dei culti;
- F: unità immobiliari senza rendita catastale come fabbricati danneggiati, unità in corso di costruzione o di definizione, porticati, lastrici solari, unità da verificare, fabbricati ritenuti rurali, fabbricati in attesa di classamento.</t>
  </si>
  <si>
    <t>Certificato energetico CasaClima</t>
  </si>
  <si>
    <t>Attestato che garantisce il raggiungimento di un elevato standard di efficienza energetica da parte di un fabbricato. Vi sono diverse tipologie di certificato energetico:
- Gold: il consumo di energia più basso è garantito dal certificato Oro, che richiede 10 kWh per m² ogni anno. Un edificio con tale attestato è anche chiamato "casa da un litro", poiché per ogni metro quadro necessita di un litro di gasolio o di un m³ di gas all’anno;
- A: i fabbricati aventi consumi annui di calore inferiori ai 30 kWh per m² sono designati CasaClima A;
- B: fabbricati che segnalano consumi annui di calore inferiori ai 50 kWh per m²;
- C: fabbricati con consumi inferiori ai 70 kWh per m² all’anno;
- D, E, F, G: fabbricati con consumi superiori ai 70 kWh per m² all’anno.
CasaClima Nature certifica un edificio non solo dal punto di vista energetico ma anche in relazione agli impatti sull’ambiente e sulla salute e il benessere delle persone che ci vivono. CasaClima Nature introduce una valutazione oggettiva dell’ecocompatibilità dei materiali e dei sistemi impiegati nella costruzione e dell’impatto idrico dell’edificio. A garanzia del comfort e della salubrità degli ambienti interni sono richiesti precisi requisiti per la qualità dell’aria interna, per l’illuminazione naturale, per il comfort acustico e per la protezione dal gas radon.</t>
  </si>
  <si>
    <t>Costo di costruzione</t>
  </si>
  <si>
    <t>Indice che misura la variazione nel tempo dei costi dell’edilizia a scopo abitativo e, in particolare, dei costi diretti attribuibili alla realizzazione dell’opera, facendo riferimento a uno specifico manufatto standard. Non sono quindi inclusi i costi del suolo, di progettazione e il margine di profitto dell’impresa edilizia. La Giunta provinciale determina il costo di costruzione per l’anno successivo, entro il 31 dicembre di ogni anno, con deliberazione da pubblicare sul Bollettino Ufficiale della Regione, in base alle rilevazioni periodiche dell’Istituto provinciale di statistica e in relazione alle situazioni locali. Il costo di costruzione rappresenta uno dei fondamenti per la determinazione dei limiti massimi degli importi delle agevolazioni (art. 55 della L.P. 13/98), per l’incremento dei prezzi dell’edilizia sociale e per definire i costi di urbanizzazione.</t>
  </si>
  <si>
    <t>Destinazione d’uso</t>
  </si>
  <si>
    <t>Distingue gli immobili in base all’utilizzo prevalente, allo scopo di determinare i valori di compravendita e i canoni di locazione. Sono presenti, tra le altre, le tipologie Negozi, Uffici, Capannoni industriali, Magazzini, Posti auto, Centri commerciali, Abitazioni civili. I dati qui pubblicati si riferiscono unicamente alle tipologie Abitazioni civili, Abitazioni tipiche dei luoghi, Abitazioni di tipo economico e Abitazioni signorili.</t>
  </si>
  <si>
    <t>Fabbricato</t>
  </si>
  <si>
    <t>Per fabbricato si intende qualsiasi costruzione coperta, isolata da vie o spazi vuoti oppure separata da altre costruzioni mediante muri maestri che si elevano, senza soluzione di continuità, dalle fondamenta al tetto; che disponga di uno o più liberi accessi sulla via e possa avere una o più scale autonome.</t>
  </si>
  <si>
    <t>Fabbricato non residenziale</t>
  </si>
  <si>
    <t>Per fabbricato non residenziale s’intende quel fabbricato (opera) o quella parte di esso destinato esclusivamente o prevalentemente ad uso non residenziale.</t>
  </si>
  <si>
    <t>Fabbricato residenziale</t>
  </si>
  <si>
    <t>Per fabbricato residenziale s’intende quell’opera (fabbricato) o quella parte di essa destinata esclusivamente o prevalentemente per uso abitazione. Sono da considerare come fabbricato residenziale anche le opere prive di abitazioni, funzionalmente destinate al servizio esclusivo del fabbricato residenziale (p.es. autorimesse, attività ricreative, locali di uso comune ecc.; fabbricati per attività turistiche, commerciali, direzionali in complessi residenziali).</t>
  </si>
  <si>
    <t>Fascia territoriale</t>
  </si>
  <si>
    <t>La fascia territoriale per la determinazione dei valori di compravendita e dei canoni di locazione di una unità immobiliare fa riferi­mento alla suddivisione dei territori comunali in zone omogenee, all’interno delle quali si verifica una sostanziale uniformità di condizioni economiche e socio-ambientali, e che rispecchiano una collocazione urbanistica consolidata.</t>
  </si>
  <si>
    <t>Impresa iscritta</t>
  </si>
  <si>
    <t>Impresa privata iscritta alle Casse Edili in almeno un mese dell’anno ed avente lavoratori edili dipendenti regolarmente assunti.</t>
  </si>
  <si>
    <t>Indice dell’attività edilizia residenziale</t>
  </si>
  <si>
    <t>L’indice dell’attività edilizia residenziale si calcola mediante il rapporto tra la media della cubatura prevista a scopo abitativo negli ultimi tre anni e la popolazione residente nell’ultimo anno.</t>
  </si>
  <si>
    <t>Istituto per l’edilizia sociale della Provincia autonoma di Bolzano (IPES)</t>
  </si>
  <si>
    <t>L’IPES è un ente di diritto pubblico e ha la funzione di ente ausiliario della Provincia con personalità di diritto pubblico e con autonomia amministrativa, patrimoniale e contabile. Esso concorre al soddisfacimento del fabbisogno abitativo espresso nell’ambito territoriale di competenza, in particolare delle famiglie a reddito debole e di particolari categorie sociali. Per attuare le proprie finalità, i compiti principali dell’Istituto sono:
- mettere a disposizione alloggi in affitto a canone sociale per famiglie meno abbienti mediante la costruzione, l’acquisto, il recupero o la locazione di alloggi da privati;
- costruire case per lavoratori, studenti, categorie protette e per il ceto medio;
- provvedere all’amministrazione, alla manutenzione e al risanamento del proprio patrimonio immobiliare;
- gestire il sussidio casa, cioè un contributo mensile per l’integrazione del canone di locazione erogato agli inquilini aventi diritto che occupano alloggi privati.
L’Istituto può inoltre svolgere attività di progettazione ed esecuzione di opere pubbliche, elaborare piani di attuazione, promuovere programmi e interventi di rilevanza urbanistica, attività di ricerca, studio, sperimentazione e consulenza.</t>
  </si>
  <si>
    <t>Lavoratori attivi</t>
  </si>
  <si>
    <t>Lavoratori edili dipendenti delle imprese iscritte alle Casse Edili che hanno registrato, durante il mese, almeno un’ora o frazione di ora di lavoro. Non si considerano quindi gli addetti in malattia, licenza, ferie o che comunque durante il mese non hanno segnalato attività sul posto di lavoro. Sono altresì esclusi, poiché non aderiscono ai contratti di categoria, gli impiegati, i tecnici specializzati e tutto il personale non edile.</t>
  </si>
  <si>
    <t>Lavoratori nati all’estero</t>
  </si>
  <si>
    <t>Lavoratori attivi dipendenti delle imprese iscritte alle Casse Edili nati al di fuori dell’Italia. Non si considera la cittadinanza, ma unicamente la nazione di nascita.</t>
  </si>
  <si>
    <t>Mutui con costituzione di ipoteca immobiliare</t>
  </si>
  <si>
    <t>Si tratta di convenzioni relative a concessioni di ipoteca immobiliare a garanzia di un mutuo, di un finanziamento e di altre obbligazioni verso banche o altri soggetti.</t>
  </si>
  <si>
    <t>Mutui senza costituzione di ipoteca immobiliare</t>
  </si>
  <si>
    <t>Si tratta di convenzioni relative a mutui, finanziamenti ed aperture di credito chirografari, ovvero non assistiti da alcuna tipologia di garanzia reale o personale, oppure assistiti da garanzie personali o reali - escluse le immobiliari - contestualmente create (ad esempio fideiussione o pegno).</t>
  </si>
  <si>
    <t>Nuovo fabbricato</t>
  </si>
  <si>
    <t>Per nuovo fabbricato si intende il fabbricato (opera) costruito nuovo dalle fondamenta al tetto. A questo sono equiparate le ricostruzioni di fabbricati interamente demoliti.</t>
  </si>
  <si>
    <t>Opera ultimata</t>
  </si>
  <si>
    <t>Si tratta di opere concluse. Come data di ultimazione dei lavori (mese e anno), per la statistica non è necessario aspettare la certificazione di abitabilità, ma l’effettiva realizzazione (entro i termini di legge) del volume totale (eventualmente anche in grezzo).</t>
  </si>
  <si>
    <t>Ore lavorate</t>
  </si>
  <si>
    <t>Si tratta delle ore, o frazioni di ora, lavorate dai lavoratori attivi nelle imprese iscritte alle Casse Edili. Non sono comprese le ore di lavoro dell’imprenditore o dei soci, in quanto non oggetto di comunicazione alle Casse Edili.</t>
  </si>
  <si>
    <t>Permesso di costruire</t>
  </si>
  <si>
    <r>
      <t xml:space="preserve">Autorizzazione rilasciata dal Comune al richiedente per la costruzione di nuovi fabbricati ed ampliamenti (creazione o </t>
    </r>
    <r>
      <rPr>
        <sz val="12"/>
        <color rgb="FF000000"/>
        <rFont val="Arial"/>
        <family val="2"/>
      </rPr>
      <t>ampliamento di volume di un fabbricato residenziale, non residenziale o di una parte di esso) o per i recuperi edilizi (manutenzione straordinaria, restauro o recupero conservativo, ristrutturazione).</t>
    </r>
  </si>
  <si>
    <t>Proprietà</t>
  </si>
  <si>
    <t>La proprietà, unica o condivisa è il diritto di godere e disporre delle cose in modo pieno ed esclusivo, entro i limiti e con l’osservanza degli obblighi stabiliti dall’ordinamento giuridico. Si parla invece di nuda proprietà nel caso di proprietà privata alla quale non si accompagna un diritto reale di godimento del bene cui è relativa. Tipicamente si riferisce a un immobile del quale si acquisisce la proprietà ma non il diritto di usufrutto.</t>
  </si>
  <si>
    <t>Recupero edilizio - rilevazione</t>
  </si>
  <si>
    <t>La rilevazione ha lo scopo di registrare tutti gli interventi sui fabbricati già esistenti.
La rilevazione statistica dei recuperi edilizi registra tutti gli interventi di manutenzione straordinaria, ristrutturazione, risanamento a fabbricati preesistenti e variazione d’uso, sia che questi siano soggetti al rilascio del permesso di costruire, sia che siano soggetti a semplice asseverazione senza incremento di volume del fabbricato stesso.</t>
  </si>
  <si>
    <t>Restauro o recupero conservativo</t>
  </si>
  <si>
    <t>Interventi volti a conservare l’organismo edilizio e ad assicurarne la funzionalità mediante un insieme sistematico di opere che, nel rispetto degli elementi tipologici formali e strutturali dell’organismo stesso, ne consentano destinazioni d’uso con essi compatibili. Tali interventi comprendono il consolidamento, il ripristino e il rinnovo degli elementi accessori e degli impianti richiesti dalle esigenze dell’uso e l’eliminazione degli elementi estranei all’organismo edilizio.</t>
  </si>
  <si>
    <t>Ristrutturazione</t>
  </si>
  <si>
    <t>Gli interventi di ristrutturazione sono rivolti a trasformare gli organismi edilizi mediante un insieme sistematico di opere che possono portare ad un organismo edilizio in tutto o in parte diverso dal precedente. Tali interventi comprendono il ripristino o la sostituzione di alcuni elementi costitutivi dell’edificio, l’eliminazione, la modifica e l’inserimento di nuovi elementi e impianti.</t>
  </si>
  <si>
    <t>Sfratto</t>
  </si>
  <si>
    <t>Atto giudiziario con il quale la parte locatrice richiede al tribunale di emettere un provvedimento esecutivo che ordini all’inquilino/inquilina, quale parte conduttrice, di riconsegnarle l’immobile.
Lo sfratto può essere intimato dalla parte locatrice per finita locazione, per morosità oppure per necessità dalla parte locatrice stessa.
Nel primo caso, il provvedimento può essere richiesto dopo la scadenza del contratto, qualora, a seguito della disdetta, la parte locatrice non abbia ritenuto di rilasciare l’immobile al proprietario/alla proprietaria. Può però anche essere richiesto anteriormente alla naturale scadenza del contratto, ed in tal caso si tratta di una "condanna del futuro", che si basa su un’intimazione che ha efficacia di disdetta in quanto evita il rinnovarsi del contratto. Nel secondo caso, il provvedimento di rilascio può essere richiesto in ogni momento, qualora la parte conduttrice si renda inadempiente all’obbligo del pagamento del canone concordato. Se la parte locatrice intende riutilizzare l’immobile per i motivi di necessità tassativamente indicati dalla legge, si versa infine nell’ipotesi dello sfratto per necessità.</t>
  </si>
  <si>
    <t>Stanza (vano utile ai fini dell’attività edilizia)</t>
  </si>
  <si>
    <t>Per stanza (vano utile ai fini dell’attività edilizia) si intende il vano compreso nell’abitazione, che abbia luce ed aria dirette ed un’ampiezza sufficiente a contenere almeno un letto (camera da letto, sala da pranzo, studio, salotto, ecc.) nonché la cucina ed i vani ricavati dalle soffitte, con i requisiti richiesti.</t>
  </si>
  <si>
    <t>Stato di conservazione</t>
  </si>
  <si>
    <r>
      <t xml:space="preserve">Indica la condizione in cui si trova l’unità immobiliare al momento della rilevazione del valore di compravendita o del canone di locazione. Sono considerate le categorie </t>
    </r>
    <r>
      <rPr>
        <i/>
        <sz val="12"/>
        <rFont val="Arial"/>
        <family val="2"/>
      </rPr>
      <t>Ottimo</t>
    </r>
    <r>
      <rPr>
        <sz val="12"/>
        <rFont val="Arial"/>
        <family val="2"/>
      </rPr>
      <t xml:space="preserve">, </t>
    </r>
    <r>
      <rPr>
        <i/>
        <sz val="12"/>
        <rFont val="Arial"/>
        <family val="2"/>
      </rPr>
      <t>Normale</t>
    </r>
    <r>
      <rPr>
        <sz val="12"/>
        <rFont val="Arial"/>
        <family val="2"/>
      </rPr>
      <t xml:space="preserve"> e </t>
    </r>
    <r>
      <rPr>
        <i/>
        <sz val="12"/>
        <rFont val="Arial"/>
        <family val="2"/>
      </rPr>
      <t>Scadente.</t>
    </r>
    <r>
      <rPr>
        <sz val="12"/>
        <rFont val="Arial"/>
        <family val="2"/>
      </rPr>
      <t xml:space="preserve"> Per l’elaborazione dei dati si considerano qui solo le unità che rientrano in </t>
    </r>
    <r>
      <rPr>
        <i/>
        <sz val="12"/>
        <rFont val="Arial"/>
        <family val="2"/>
      </rPr>
      <t>Ottimo.</t>
    </r>
    <r>
      <rPr>
        <sz val="12"/>
        <rFont val="Arial"/>
        <family val="2"/>
      </rPr>
      <t>Tale classificazione non implica però necessariamente che il fabbricato sia nuovo, ma semplicemente che non sono necessari consistenti lavori di recupero e riqualificazione.</t>
    </r>
  </si>
  <si>
    <t>Titolare del permesso di costruire</t>
  </si>
  <si>
    <t>Colui che richiede al comune un permesso di costruire (impresa immobiliare, bancaria, industriale, commerciale, agricola; privato; IPES ecc.).</t>
  </si>
  <si>
    <t>Usufrutto</t>
  </si>
  <si>
    <r>
      <t xml:space="preserve">L’usufrutto è un diritto reale minore regolato dagl iarticoli 978 e seguenti del codice civile, consistente nella facoltà di godimento di un bene </t>
    </r>
    <r>
      <rPr>
        <i/>
        <sz val="12"/>
        <rFont val="Arial"/>
        <family val="2"/>
      </rPr>
      <t>uti dominus</t>
    </r>
    <r>
      <rPr>
        <sz val="12"/>
        <rFont val="Arial"/>
        <family val="2"/>
      </rPr>
      <t xml:space="preserve"> (utilizzandolo per il proprio vantaggio, potendo percepirne anche i frutti), limitata solo dal non poterne trasferire la proprietà principale e dal rispetto della destinazione economica impressavi dal proprietario/dalla proprietaria. Il diritto di usufrutto è sempre temporaneo. Non può infatti durare oltre la vita del soggetto usufruttuario o, se questo è una persona giuridica, oltre il termine di trent’anni. La separazione di usufrutto e nuda proprietà è uno schema talora utilizzato nella vendita di immobili. Il valore di mercato dell’immobile viene scontato di un ammontare che decresce con l’età dell’usufruttuario/usufruttuaria, poiché si prevede rispetto alla vita media un minore numero di anni in cui diventerà pieno l’esercizio dei diritti di proprietà e l’immobile sarà abitabile per l’acquirente. In alcuni casi, è lo stesso proprietario/la stessa proprietaria che vende la nuda proprietà dell’immobile per disporre di un reddito integrativo e si tiene l’usufrutto.</t>
    </r>
  </si>
  <si>
    <t>Vano utile ai fini catastali</t>
  </si>
  <si>
    <t>Il concetto di vano utile è definito dal DPR del 1° dicembre 1949, n. 1142, il quale agli artt. 45 e 46 recita: "Per la misura della consistenza dell’unità immobiliare con destinazione ordinaria ad uso di abitazione si assume come elemento unitario il vano utile. Si considera vano utile quello che ha destinazione principale (camera, stanza, salone, galleria e simili), nell’uso ordinario della unità immobiliare." I vani aventi destinazione ordinaria accessoria dei vani principali si calcolano per tanti vani utili quanti, per ogni categoria, sono fissati dagli usi locali. Si considerano vani accessori quelli necessari al servizio o al disimpegno dei vani principali (latrine, bagni, dispense, ripostiglio, veranda, ingresso, corridoio, e simili), nonché quelli che, pur non essendo strettamente necessari alla utilizzazione dei vani principali, ne integrano la funzione (soffitte, cantine, stalle, granai, porcili, pollai e simili). La cucina è considerata vano utile, qualunque ne sia la superficie, purché sia fornita degli impianti relativi alla sua speciale destinazione. In mancanza di usi locali i vani accessori si computano per un terzo di vano utile se strettamente necessari, per un quarto in caso diverso. Le dipendenze, come aree scoperte, terrazze, balconi e servitù, valgono sino ad un massimo del 10% di vano. Il totale dei vani deve essere arrotondato al mezzo vano.</t>
  </si>
  <si>
    <t>Zona edilizia</t>
  </si>
  <si>
    <t>Alla zona edilizia corrisponde quella parte di territorio comunale in cui ricade l’opera, assegnata ad area edificabile dal piano urbanistico comunale.
- Zona residenziale A - Centro storico: le parti del territorio interessate da agglomerati urbani che rivestono carattere storico, artistico o di particolare pregio ambientale o da porzioni di essi, comprese le aree circostanti, che possono considerarsi parte integrante, per tali caratteristiche, degli agglomerati stessi;
- Zona residenziale B - Zona di completamento: le parti del territorio totalmente o parzialmente edificate, diverse dalle zone A: si considerano parzialmente edificate le zone in cui la superficie coperta dagli edifici esistenti non sia inferiore al 12,5% (un ottavo) della superficie fondiaria della zona e nelle quali la densità territoriale sia superiore ad 1,5 m³/m²;
- Zona residenziale C - Zona di espansione: le parti del territorio destinate a nuovi complessi insediativi, che risultino inedificate o nelle quali la edificazione preesistente non raggiunge i limiti di superficie e densità di cui alla precedente lettera B;
- Zona produttiva D - Zona artigianale, commerciale e industriale: le parti del territorio destinate a insediamenti per impianti industriali, produttivi o ad essi assimilati;
- Superfici naturali e agricole E - Verde agricolo, verde alpino e bosco: le parti del territorio prevalentemente destinate ad usi agricoli;
- Zona per attrezzature pubbliche F - le parti del territorio destinate ad attrezzature ed impianti di interesse generale;
- Zona G - zona a destinazione particolare;
- Zona H - zona di riqualificazione urbanistica.</t>
  </si>
  <si>
    <t>Bibliographie / Bibliografia</t>
  </si>
  <si>
    <t>Literatur / Letteratura</t>
  </si>
  <si>
    <r>
      <rPr>
        <sz val="10"/>
        <rFont val="Arial"/>
        <family val="2"/>
      </rPr>
      <t>ASTAT</t>
    </r>
    <r>
      <rPr>
        <i/>
        <sz val="10"/>
        <rFont val="Arial"/>
        <family val="2"/>
      </rPr>
      <t xml:space="preserve">, 50 Jahre autonome Wohnbaupolitik in Südtirol - 1972-2022 - 50 anni di politiche abitative autonome in Alto Adige - 1972-2022, </t>
    </r>
    <r>
      <rPr>
        <sz val="10"/>
        <rFont val="Arial"/>
        <family val="2"/>
      </rPr>
      <t>ASTAT Schriftenreihe - Collana ASTAT 237, Bozen-Bolzano, 2023</t>
    </r>
  </si>
  <si>
    <r>
      <t xml:space="preserve">ASTAT, </t>
    </r>
    <r>
      <rPr>
        <i/>
        <sz val="10"/>
        <rFont val="Arial"/>
        <family val="2"/>
      </rPr>
      <t>50 Jahre Bautätigkeit in Südtirol - 50 anni di attività edilizia in provincia di Bolzano 1954-2005</t>
    </r>
    <r>
      <rPr>
        <sz val="10"/>
        <rFont val="Arial"/>
        <family val="2"/>
      </rPr>
      <t>, ASTAT Schriftenreihe - Collana ASTAT 138, Bozen-Bolzano, 2008</t>
    </r>
  </si>
  <si>
    <r>
      <t>ASTAT</t>
    </r>
    <r>
      <rPr>
        <i/>
        <sz val="10"/>
        <rFont val="Arial"/>
        <family val="2"/>
      </rPr>
      <t>, Bautätigkeit - Attività edilizia</t>
    </r>
    <r>
      <rPr>
        <sz val="10"/>
        <rFont val="Arial"/>
        <family val="2"/>
      </rPr>
      <t>, ASTAT Information - informazioni, Bozen-Bolzano, 2008-2015</t>
    </r>
  </si>
  <si>
    <r>
      <t xml:space="preserve">ASTAT, </t>
    </r>
    <r>
      <rPr>
        <i/>
        <sz val="10"/>
        <rFont val="Arial"/>
        <family val="2"/>
      </rPr>
      <t>BIP - Schätzung 2015 und Prognose 2016</t>
    </r>
    <r>
      <rPr>
        <sz val="10"/>
        <rFont val="Arial"/>
        <family val="2"/>
      </rPr>
      <t xml:space="preserve"> - </t>
    </r>
    <r>
      <rPr>
        <i/>
        <sz val="10"/>
        <rFont val="Arial"/>
        <family val="2"/>
      </rPr>
      <t>PIL</t>
    </r>
    <r>
      <rPr>
        <b/>
        <i/>
        <sz val="10"/>
        <rFont val="Arial"/>
        <family val="2"/>
      </rPr>
      <t xml:space="preserve"> </t>
    </r>
    <r>
      <rPr>
        <i/>
        <sz val="10"/>
        <rFont val="Arial"/>
        <family val="2"/>
      </rPr>
      <t>- Stima 2015 e previsione 2016</t>
    </r>
    <r>
      <rPr>
        <sz val="10"/>
        <rFont val="Arial"/>
        <family val="2"/>
      </rPr>
      <t>, ASTAT Information - informazioni 05/2016, Bozen-Bolzano 2016</t>
    </r>
  </si>
  <si>
    <r>
      <t xml:space="preserve">ASTAT, </t>
    </r>
    <r>
      <rPr>
        <i/>
        <sz val="10"/>
        <rFont val="Arial"/>
        <family val="2"/>
      </rPr>
      <t>Dauersiedlungsgebiet in Südtirol 2012 - Territorio insediativo in provincia di Bolzano 2012</t>
    </r>
    <r>
      <rPr>
        <sz val="10"/>
        <rFont val="Arial"/>
        <family val="2"/>
      </rPr>
      <t xml:space="preserve"> - ASTAT Schriftenreihe - Collana ASTAT 194, Bozen-Bolzano 2013</t>
    </r>
  </si>
  <si>
    <r>
      <t xml:space="preserve">ASTAT, </t>
    </r>
    <r>
      <rPr>
        <i/>
        <sz val="10"/>
        <rFont val="Arial"/>
        <family val="2"/>
      </rPr>
      <t>Einkommen, Vermögen und Lebensbedingungen der Haushalte in Südtirol 2008-2009</t>
    </r>
    <r>
      <rPr>
        <sz val="10"/>
        <rFont val="Arial"/>
        <family val="2"/>
      </rPr>
      <t xml:space="preserve"> - </t>
    </r>
    <r>
      <rPr>
        <i/>
        <sz val="10"/>
        <rFont val="Arial"/>
        <family val="2"/>
      </rPr>
      <t>Reddito, patrimonio e condizioni di vita delle famiglie in Alto Adige 2008-2009</t>
    </r>
    <r>
      <rPr>
        <sz val="10"/>
        <rFont val="Arial"/>
        <family val="2"/>
      </rPr>
      <t>, ASTAT Schriftenreihe - Collana ASTAT 164, Bozen-Bolzano 2011</t>
    </r>
  </si>
  <si>
    <r>
      <t xml:space="preserve">ASTAT, </t>
    </r>
    <r>
      <rPr>
        <i/>
        <sz val="10"/>
        <rFont val="Arial"/>
        <family val="2"/>
      </rPr>
      <t>Einkommens- und Vermögensverhältnisse der Haushalte in Südtirol 2013-2014 - Situazione reddituale e patrimoniale delle famiglie in Alto Adige 2013-2014,</t>
    </r>
    <r>
      <rPr>
        <sz val="10"/>
        <rFont val="Arial"/>
        <family val="2"/>
      </rPr>
      <t xml:space="preserve"> ASTAT Schriftenreihe - Collana ASTAT 213, Bozen-Bolzano 2015</t>
    </r>
  </si>
  <si>
    <r>
      <t xml:space="preserve">ASTAT, </t>
    </r>
    <r>
      <rPr>
        <i/>
        <sz val="10"/>
        <rFont val="Arial"/>
        <family val="2"/>
      </rPr>
      <t>Die Südtiroler Wirtschaft 2013</t>
    </r>
    <r>
      <rPr>
        <sz val="10"/>
        <rFont val="Arial"/>
        <family val="2"/>
      </rPr>
      <t xml:space="preserve"> - </t>
    </r>
    <r>
      <rPr>
        <i/>
        <sz val="10"/>
        <rFont val="Arial"/>
        <family val="2"/>
      </rPr>
      <t>Rapporto sull’economia dell’Alto Adige 2013</t>
    </r>
    <r>
      <rPr>
        <sz val="10"/>
        <rFont val="Arial"/>
        <family val="2"/>
      </rPr>
      <t>, Collana ASTAT 207, Bozen-Bolzano 2015</t>
    </r>
  </si>
  <si>
    <r>
      <t xml:space="preserve">ASTAT, </t>
    </r>
    <r>
      <rPr>
        <i/>
        <sz val="10"/>
        <rFont val="Arial"/>
        <family val="2"/>
      </rPr>
      <t>Die voraussichtliche Bevölkerungsentwicklung bis 2030</t>
    </r>
    <r>
      <rPr>
        <sz val="10"/>
        <rFont val="Arial"/>
        <family val="2"/>
      </rPr>
      <t xml:space="preserve"> - </t>
    </r>
    <r>
      <rPr>
        <i/>
        <sz val="10"/>
        <rFont val="Arial"/>
        <family val="2"/>
      </rPr>
      <t>Previsione sull’andamento demografico fino al 2030</t>
    </r>
    <r>
      <rPr>
        <sz val="10"/>
        <rFont val="Arial"/>
        <family val="2"/>
      </rPr>
      <t>, ASTAT Schriftenreihe - Collana ASTAT 200, Bozen-Bolzano 2014</t>
    </r>
  </si>
  <si>
    <r>
      <t xml:space="preserve">ASTAT, </t>
    </r>
    <r>
      <rPr>
        <i/>
        <sz val="10"/>
        <rFont val="Arial"/>
        <family val="2"/>
      </rPr>
      <t>Immigration in Südtirol 2011 -</t>
    </r>
    <r>
      <rPr>
        <sz val="10"/>
        <rFont val="Arial"/>
        <family val="2"/>
      </rPr>
      <t xml:space="preserve"> </t>
    </r>
    <r>
      <rPr>
        <i/>
        <sz val="10"/>
        <rFont val="Arial"/>
        <family val="2"/>
      </rPr>
      <t>Immigrazione in Alto Adige 2011</t>
    </r>
    <r>
      <rPr>
        <sz val="10"/>
        <rFont val="Arial"/>
        <family val="2"/>
      </rPr>
      <t>, ASTAT Schriftenreihe - Collana ASTAT 183, Bozen-Bolzano 2012</t>
    </r>
  </si>
  <si>
    <r>
      <t xml:space="preserve">ASTAT, </t>
    </r>
    <r>
      <rPr>
        <i/>
        <sz val="10"/>
        <rFont val="Arial"/>
        <family val="2"/>
      </rPr>
      <t>Statistisches Jahrbuch für Südtirol - Annuario statistico della provincia di Bolzano</t>
    </r>
    <r>
      <rPr>
        <sz val="10"/>
        <rFont val="Arial"/>
        <family val="2"/>
      </rPr>
      <t>, Bozen-Bolzano, 2008-2015</t>
    </r>
  </si>
  <si>
    <r>
      <t xml:space="preserve">ASTAT, </t>
    </r>
    <r>
      <rPr>
        <i/>
        <sz val="10"/>
        <rFont val="Arial"/>
        <family val="2"/>
      </rPr>
      <t>Volkszählung 2011 - Berechnung des Bestandes der drei Sprachgruppen in der Autonomen Provinz Bozen-Südtriol -</t>
    </r>
    <r>
      <rPr>
        <sz val="10"/>
        <rFont val="Arial"/>
        <family val="2"/>
      </rPr>
      <t xml:space="preserve"> </t>
    </r>
    <r>
      <rPr>
        <i/>
        <sz val="10"/>
        <rFont val="Arial"/>
        <family val="2"/>
      </rPr>
      <t>Censimento della popolazione 2011 - Determinazione della consistenza dei tre gruppi linguistici della Provincia Autonoma di Bolzano-Alto Adige</t>
    </r>
    <r>
      <rPr>
        <sz val="10"/>
        <rFont val="Arial"/>
        <family val="2"/>
      </rPr>
      <t>, ASTAT Information - informazioni 38/2012, Bozen-Bolzano 2012</t>
    </r>
  </si>
  <si>
    <r>
      <t xml:space="preserve">ASTAT, </t>
    </r>
    <r>
      <rPr>
        <i/>
        <sz val="10"/>
        <rFont val="Arial"/>
        <family val="2"/>
      </rPr>
      <t>Wohnungspolitik in Südtirol 1919-2008 -</t>
    </r>
    <r>
      <rPr>
        <sz val="10"/>
        <rFont val="Arial"/>
        <family val="2"/>
      </rPr>
      <t xml:space="preserve"> </t>
    </r>
    <r>
      <rPr>
        <i/>
        <sz val="10"/>
        <rFont val="Arial"/>
        <family val="2"/>
      </rPr>
      <t>Politiche abitative in provincia di Bolzano 1919-2008</t>
    </r>
    <r>
      <rPr>
        <sz val="10"/>
        <rFont val="Arial"/>
        <family val="2"/>
      </rPr>
      <t>, ASTAT Schriftenreihe - Collana ASTAT 163, Bozen-Bolzano 2010</t>
    </r>
  </si>
  <si>
    <r>
      <t xml:space="preserve">Banca d’Italia, </t>
    </r>
    <r>
      <rPr>
        <i/>
        <sz val="10"/>
        <rFont val="Arial"/>
        <family val="2"/>
      </rPr>
      <t>L’economia delle Province autonome di Trento e Bolzano 2015</t>
    </r>
    <r>
      <rPr>
        <sz val="10"/>
        <rFont val="Arial"/>
        <family val="2"/>
      </rPr>
      <t>, Serie Economie regionali, Rom - Roma 2016</t>
    </r>
  </si>
  <si>
    <r>
      <t xml:space="preserve">Bauarbeiterkasse der Autonomen Provinz Bozen - Cassa Edile della Provincia autonoma di Bolzano, </t>
    </r>
    <r>
      <rPr>
        <i/>
        <sz val="10"/>
        <rFont val="Arial"/>
        <family val="2"/>
      </rPr>
      <t>CE Magazine - BK Magazine</t>
    </r>
    <r>
      <rPr>
        <sz val="10"/>
        <rFont val="Arial"/>
        <family val="2"/>
      </rPr>
      <t>, Bozen - Bolzano, verschiedene Jahre - anni vari</t>
    </r>
  </si>
  <si>
    <r>
      <t xml:space="preserve">ISTAT, ASTAT, </t>
    </r>
    <r>
      <rPr>
        <i/>
        <sz val="10"/>
        <rFont val="Arial"/>
        <family val="2"/>
      </rPr>
      <t>Allgemeine Volks- und Wohnungszählung 2001 - Censimento generale della popolazione e delle abitazioni 2001</t>
    </r>
    <r>
      <rPr>
        <sz val="10"/>
        <rFont val="Arial"/>
        <family val="2"/>
      </rPr>
      <t>, Rom und Bozen - Roma e Bolzano 2004</t>
    </r>
  </si>
  <si>
    <r>
      <t>ISTAT, ASTAT, Arbeitsstättenzählung und Zählung der Non-Profit-Organisationen 2011 - Censimento dell’industria e dei</t>
    </r>
    <r>
      <rPr>
        <i/>
        <sz val="10"/>
        <rFont val="Arial"/>
        <family val="2"/>
      </rPr>
      <t xml:space="preserve"> servizi e Censimento delle istituzioni non profit, </t>
    </r>
    <r>
      <rPr>
        <sz val="10"/>
        <rFont val="Arial"/>
        <family val="2"/>
      </rPr>
      <t>Rom und Bozen - Roma e Bolzano 2014</t>
    </r>
  </si>
  <si>
    <r>
      <t xml:space="preserve">ISTAT, ASTAT, </t>
    </r>
    <r>
      <rPr>
        <i/>
        <sz val="10"/>
        <rFont val="Arial"/>
        <family val="2"/>
      </rPr>
      <t>Die Ergebnisse der Volkszählung in Italien, Bevölkerungsstruktur und Erhebungsverfahren in der Autonomen Provinz Bozen-Südtirol</t>
    </r>
    <r>
      <rPr>
        <sz val="10"/>
        <rFont val="Arial"/>
        <family val="2"/>
      </rPr>
      <t xml:space="preserve"> - </t>
    </r>
    <r>
      <rPr>
        <i/>
        <sz val="10"/>
        <rFont val="Arial"/>
        <family val="2"/>
      </rPr>
      <t>L’Italia del Censimento, struttura demografica e processo di rilevazione nella Provincia Autonoma di Bolzano-Alto Adige 2011</t>
    </r>
    <r>
      <rPr>
        <sz val="10"/>
        <rFont val="Arial"/>
        <family val="2"/>
      </rPr>
      <t>, Rom und Bozen - Roma e Bolzano 2014</t>
    </r>
  </si>
  <si>
    <r>
      <t xml:space="preserve">Stadtgemeinde Bozen - Comune di Bolzano, </t>
    </r>
    <r>
      <rPr>
        <i/>
        <sz val="10"/>
        <rFont val="Arial"/>
        <family val="2"/>
      </rPr>
      <t>Beobachtungsstelle Wohnen in Bozen - Osservatorio casa Bolzano</t>
    </r>
    <r>
      <rPr>
        <sz val="10"/>
        <rFont val="Arial"/>
        <family val="2"/>
      </rPr>
      <t>, herausgegeben von Sistema snc, a cura di Sistema snc, Bozen-Bolzano, 1999-2012</t>
    </r>
  </si>
  <si>
    <t>Internetseiten / Siti internet</t>
  </si>
  <si>
    <t>Beiträge für die energetische Gebäudesanierung:</t>
  </si>
  <si>
    <t>https://www.agenziaentrate.gov.it/portale/web/deutsch</t>
  </si>
  <si>
    <t>Incentivi alla riqualificazione energetica dei fabbricati:</t>
  </si>
  <si>
    <t>https://www.agenziaentrate.gov.it/portale/schede/agevolazioni/</t>
  </si>
  <si>
    <t>Baukostenpreise:</t>
  </si>
  <si>
    <t>https://astat.provinz.bz.it/de/berechnungen-inflation.asp</t>
  </si>
  <si>
    <t>Costo di costruzione:</t>
  </si>
  <si>
    <t>https://astat.provincia.bz.it/it/calcoli-inflazione.asp</t>
  </si>
  <si>
    <t>Wohnbauförderungen:</t>
  </si>
  <si>
    <t>https://www.provincia.bz.it/wohnungsbau/agevolazioni/index_d.htm</t>
  </si>
  <si>
    <t>Agevolazioni per la prima casa:</t>
  </si>
  <si>
    <t>https://www.provincia.bz.it/wohnungsbau/agevolazioni/index_i.htm</t>
  </si>
  <si>
    <t>Zwangsräumung:</t>
  </si>
  <si>
    <t>https://culturaprofessionale.interno.gov.it/exssai/multidip/index.htm</t>
  </si>
  <si>
    <t>Sfratti:</t>
  </si>
  <si>
    <t xml:space="preserve">Gemeinde Bozen: </t>
  </si>
  <si>
    <t>https://www.gemeinde.bozen.it</t>
  </si>
  <si>
    <t>Comune di Bolzano:</t>
  </si>
  <si>
    <t>https://www.comune.bolzano.it/</t>
  </si>
  <si>
    <t>Immobilienbeobachtungsstelle:</t>
  </si>
  <si>
    <t>https://wwwt.agenziaentrate.gov.it/servizi/Consultazione/ricerca.htm?lingua=DE</t>
  </si>
  <si>
    <t>Osservatorio del mercato immobiliare:</t>
  </si>
  <si>
    <t>https://wwwt.agenziaentrate.gov.it/servizi/Consultazione/ricerca.htm</t>
  </si>
  <si>
    <t>Gebäudekataster und Grundbuch:</t>
  </si>
  <si>
    <t>https://www.provinz.bz.it/kataster-grundbuch/</t>
  </si>
  <si>
    <t>Catasto dei fabbricati e Libro fondiario:</t>
  </si>
  <si>
    <t>https://www.provincia.bz.it/catasto-librofondiario/</t>
  </si>
  <si>
    <t>Tätigkeitsbericht der Landesverwaltung:</t>
  </si>
  <si>
    <t>https://www.provinz.bz.it/ressorts/generaldirektion/</t>
  </si>
  <si>
    <t>Relazione sull’attività dell’Amministrazione provinciale:</t>
  </si>
  <si>
    <t>https://www.provincia.bz.it/ressorts/generaldirektion/</t>
  </si>
  <si>
    <r>
      <t xml:space="preserve">Lavoratori nati all'estero attivi nelle imprese iscritte alla Cassa </t>
    </r>
    <r>
      <rPr>
        <sz val="8"/>
        <color rgb="FFFF0000"/>
        <rFont val="Arial"/>
        <family val="2"/>
      </rPr>
      <t>E</t>
    </r>
    <r>
      <rPr>
        <sz val="8"/>
        <rFont val="Arial"/>
        <family val="2"/>
      </rPr>
      <t>dile - 2014-2023</t>
    </r>
  </si>
  <si>
    <r>
      <t xml:space="preserve">Lavoratori attivi nelle imprese iscritte alla Cassa </t>
    </r>
    <r>
      <rPr>
        <sz val="8"/>
        <color rgb="FFFF0000"/>
        <rFont val="Arial"/>
        <family val="2"/>
      </rPr>
      <t>E</t>
    </r>
    <r>
      <rPr>
        <sz val="8"/>
        <rFont val="Arial"/>
        <family val="2"/>
      </rPr>
      <t>dile per nazione di nascita - 2014-2023</t>
    </r>
  </si>
  <si>
    <r>
      <t xml:space="preserve">Ore lavorate dalle imprese iscritte alla Cassa </t>
    </r>
    <r>
      <rPr>
        <sz val="8"/>
        <color rgb="FFFF0000"/>
        <rFont val="Arial"/>
        <family val="2"/>
      </rPr>
      <t>E</t>
    </r>
    <r>
      <rPr>
        <sz val="8"/>
        <rFont val="Arial"/>
        <family val="2"/>
      </rPr>
      <t>dile per contratto applicato dall'impresa - 2014-2023</t>
    </r>
  </si>
  <si>
    <t>Ständig bewohnte Wohnungen nach Rechtsform des Eigentümers in Südtirol, im Trentino sowie in Italien - Volkszählungen 2001 und 2011</t>
  </si>
  <si>
    <t>BEVÖLKERUNGSINDIKATOREN</t>
  </si>
  <si>
    <t>Situazione al 31.12</t>
  </si>
  <si>
    <t xml:space="preserve">Ad uso speciale e multiproprietà </t>
  </si>
  <si>
    <t xml:space="preserve">Ad uso artigianale, commerciale ed industriale, ufficio e fabbricati rurali (b) </t>
  </si>
  <si>
    <t>Questa categoria comprende tutte le unitá immobiliari come uffici e studi privati, negozi e botteghe, magazzini e locali di deposito, cantine e soffitte se non unite all’unità immobiliare abitativa, laboratori per arti e mestieri, fabbricati e locali per esercizi sportivi, stabilimenti balneari e di acque curative e tettoie (categorie A10, C1, C2, C3, C4, C5 e C7). Ulteriori informazioni sulle categorie immobiliari si trovano sul sito ufficiale dell'ufficio catasto. https://www.provincia.bz.it/costruire-abitare/catasto-librofondiario/catasto/categorie-catasto-urbano.asp</t>
  </si>
  <si>
    <t>Personen mit körper-licher Beeinträchtigung</t>
  </si>
  <si>
    <t>EU</t>
  </si>
  <si>
    <t>UE</t>
  </si>
  <si>
    <t>Nicht EU</t>
  </si>
  <si>
    <t xml:space="preserve">Extra-UE </t>
  </si>
  <si>
    <t>Extra-UE</t>
  </si>
  <si>
    <t>Personen mit körperlicher Beeinträchtigung</t>
  </si>
  <si>
    <t>Persone con
menomazioni fisiche</t>
  </si>
  <si>
    <t>Bautätigkeit und Immobilienmarkt in Südtirol - 2023</t>
  </si>
  <si>
    <t>Attività edilizia e mercato immobiliare in provincia di Bolzano - 2023</t>
  </si>
  <si>
    <t>Siehe auch: astat info 63</t>
  </si>
  <si>
    <t>Vedi anche: astat info 63</t>
  </si>
  <si>
    <t>Wohnungen und Wohnräume in Wohn- und Nicht-Wohngebäuden nach Gemeinde - Bauabschlüsse - 2023</t>
  </si>
  <si>
    <t>Ohne öffentliche Finanzierung
Senza finanziamento pubblico</t>
  </si>
  <si>
    <t>Insgesamt
Totale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</si>
</sst>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0.0"/>
    <numFmt numFmtId="167" formatCode="_-* #,##0.0_-;\-* #,##0.0_-;_-* &quot;-&quot;??_-;_-@_-"/>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30"/>
      <name val="Arial"/>
      <family val="2"/>
    </font>
    <font>
      <sz val="7"/>
      <color indexed="8"/>
      <name val="Arial"/>
      <family val="2"/>
    </font>
    <font>
      <sz val="8"/>
      <name val="Arial"/>
      <family val="2"/>
    </font>
    <font>
      <b/>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font>
    <font>
      <sz val="14"/>
      <color rgb="FFC00000"/>
      <name val="Arial"/>
      <family val="2"/>
    </font>
    <font>
      <b/>
      <sz val="11"/>
      <name val="Arial"/>
      <family val="2"/>
    </font>
    <font>
      <sz val="10"/>
      <color rgb="FF000000"/>
      <name val="Arial"/>
      <family val="2"/>
    </font>
    <font>
      <b/>
      <sz val="10"/>
      <color rgb="FF000000"/>
      <name val="Arial"/>
      <family val="2"/>
    </font>
    <font>
      <sz val="10"/>
      <name val="Arial"/>
      <family val="2"/>
    </font>
    <font>
      <i/>
      <sz val="10"/>
      <name val="Arial"/>
      <family val="2"/>
    </font>
    <font>
      <i/>
      <sz val="10"/>
      <color rgb="FF000000"/>
      <name val="Arial"/>
      <family val="2"/>
    </font>
    <font>
      <b/>
      <i/>
      <sz val="10"/>
      <color rgb="FF000000"/>
      <name val="Arial"/>
      <family val="2"/>
    </font>
    <font>
      <sz val="12"/>
      <name val="Arial"/>
      <family val="2"/>
    </font>
    <font>
      <sz val="12"/>
      <color rgb="FF000000"/>
      <name val="Arial"/>
      <family val="2"/>
    </font>
    <font>
      <b/>
      <sz val="12"/>
      <color rgb="FF000000"/>
      <name val="Arial"/>
      <family val="2"/>
    </font>
    <font>
      <b/>
      <sz val="12"/>
      <name val="Arial"/>
      <family val="2"/>
    </font>
    <font>
      <sz val="9"/>
      <color rgb="FF000000"/>
      <name val="Arial"/>
      <family val="2"/>
    </font>
    <font>
      <sz val="9"/>
      <name val="Arial"/>
      <family val="2"/>
    </font>
    <font>
      <sz val="16"/>
      <name val="Arial"/>
      <family val="2"/>
    </font>
    <font>
      <b/>
      <sz val="12"/>
      <color rgb="FFFFFFFF"/>
      <name val="Arial"/>
      <family val="2"/>
    </font>
    <font>
      <i/>
      <sz val="12"/>
      <name val="Arial"/>
      <family val="2"/>
    </font>
    <font>
      <sz val="12"/>
      <color rgb="FFFFFFFF"/>
      <name val="Arial"/>
      <family val="2"/>
    </font>
    <font>
      <u/>
      <sz val="11"/>
      <color indexed="30"/>
      <name val="Arial"/>
      <family val="2"/>
    </font>
    <font>
      <b/>
      <u/>
      <sz val="9.5"/>
      <name val="Arial"/>
      <family val="2"/>
    </font>
    <font>
      <b/>
      <i/>
      <sz val="10"/>
      <name val="Arial"/>
      <family val="2"/>
    </font>
    <font>
      <b/>
      <sz val="14"/>
      <name val="Arial"/>
      <family val="2"/>
    </font>
    <font>
      <sz val="14"/>
      <name val="Arial"/>
      <family val="2"/>
    </font>
    <font>
      <sz val="14"/>
      <color rgb="FFFF0000"/>
      <name val="Arial"/>
      <family val="2"/>
    </font>
    <font>
      <u/>
      <sz val="10"/>
      <name val="Arial"/>
      <family val="2"/>
    </font>
    <font>
      <b/>
      <sz val="10"/>
      <color rgb="FFFF0000"/>
      <name val="Arial"/>
      <family val="2"/>
    </font>
    <font>
      <sz val="10"/>
      <color theme="1"/>
      <name val="Arial"/>
      <family val="2"/>
    </font>
    <font>
      <b/>
      <sz val="10"/>
      <color theme="1"/>
      <name val="Arial"/>
      <family val="2"/>
    </font>
    <font>
      <sz val="15"/>
      <name val="Arial"/>
      <family val="2"/>
    </font>
    <font>
      <b/>
      <sz val="15"/>
      <name val="Arial"/>
      <family val="2"/>
    </font>
    <font>
      <u/>
      <sz val="8"/>
      <color indexed="30"/>
      <name val="Arial"/>
      <family val="2"/>
    </font>
    <font>
      <sz val="8"/>
      <color indexed="8"/>
      <name val="Arial"/>
      <family val="2"/>
    </font>
    <font>
      <sz val="8"/>
      <color rgb="FFFF000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4506668294322"/>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rgb="FF0093DD"/>
        <bgColor indexed="64"/>
      </patternFill>
    </fill>
    <fill>
      <patternFill patternType="solid">
        <fgColor rgb="FFFFFF00"/>
        <bgColor indexed="64"/>
      </patternFill>
    </fill>
  </fills>
  <borders count="4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right/>
      <top/>
      <bottom style="medium">
        <color rgb="FF000000"/>
      </bottom>
      <diagonal/>
    </border>
    <border>
      <left/>
      <right/>
      <top style="medium">
        <color rgb="FF000000"/>
      </top>
      <bottom/>
      <diagonal/>
    </border>
    <border>
      <left/>
      <right/>
      <top style="medium">
        <color indexed="64"/>
      </top>
      <bottom style="medium">
        <color indexed="64"/>
      </bottom>
      <diagonal/>
    </border>
    <border>
      <left/>
      <right style="medium">
        <color rgb="FF808080"/>
      </right>
      <top style="medium">
        <color indexed="64"/>
      </top>
      <bottom style="medium">
        <color indexed="64"/>
      </bottom>
      <diagonal/>
    </border>
    <border>
      <left style="medium">
        <color indexed="64"/>
      </left>
      <right/>
      <top style="medium">
        <color indexed="64"/>
      </top>
      <bottom/>
      <diagonal/>
    </border>
    <border>
      <left/>
      <right/>
      <top/>
      <bottom style="thin">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style="medium">
        <color rgb="FF808080"/>
      </right>
      <top style="medium">
        <color auto="1"/>
      </top>
      <bottom style="medium">
        <color auto="1"/>
      </bottom>
      <diagonal/>
    </border>
    <border>
      <left style="medium">
        <color rgb="FF808080"/>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s>
  <cellStyleXfs count="1310">
    <xf numFmtId="0" fontId="0" fillId="0" borderId="0"/>
    <xf numFmtId="0" fontId="44"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1" applyNumberFormat="0" applyFill="0" applyAlignment="0" applyProtection="0"/>
    <xf numFmtId="0" fontId="50" fillId="0" borderId="2"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2" fillId="2" borderId="0" applyNumberFormat="0" applyBorder="0" applyAlignment="0" applyProtection="0"/>
    <xf numFmtId="0" fontId="53" fillId="3" borderId="0" applyNumberFormat="0" applyBorder="0" applyAlignment="0" applyProtection="0"/>
    <xf numFmtId="0" fontId="54" fillId="4" borderId="0" applyNumberFormat="0" applyBorder="0" applyAlignment="0" applyProtection="0"/>
    <xf numFmtId="0" fontId="55" fillId="5" borderId="4" applyNumberFormat="0" applyAlignment="0" applyProtection="0"/>
    <xf numFmtId="0" fontId="56" fillId="6" borderId="5" applyNumberFormat="0" applyAlignment="0" applyProtection="0"/>
    <xf numFmtId="0" fontId="57" fillId="6" borderId="4" applyNumberFormat="0" applyAlignment="0" applyProtection="0"/>
    <xf numFmtId="0" fontId="58" fillId="0" borderId="6" applyNumberFormat="0" applyFill="0" applyAlignment="0" applyProtection="0"/>
    <xf numFmtId="0" fontId="59" fillId="7" borderId="7"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9" applyNumberFormat="0" applyFill="0" applyAlignment="0" applyProtection="0"/>
    <xf numFmtId="0" fontId="63"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63"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63"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3"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63"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63"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0" borderId="0"/>
    <xf numFmtId="0" fontId="42" fillId="8" borderId="8" applyNumberFormat="0" applyFont="0" applyAlignment="0" applyProtection="0"/>
    <xf numFmtId="0" fontId="41" fillId="0" borderId="0"/>
    <xf numFmtId="0" fontId="41" fillId="8" borderId="8" applyNumberFormat="0" applyFont="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0" fillId="0" borderId="0"/>
    <xf numFmtId="0" fontId="40" fillId="8" borderId="8" applyNumberFormat="0" applyFont="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0" borderId="0"/>
    <xf numFmtId="0" fontId="39" fillId="8" borderId="8" applyNumberFormat="0" applyFont="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8" fillId="0" borderId="0"/>
    <xf numFmtId="0" fontId="38" fillId="8" borderId="8" applyNumberFormat="0" applyFont="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7" fillId="0" borderId="0"/>
    <xf numFmtId="0" fontId="37" fillId="8" borderId="8" applyNumberFormat="0" applyFont="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6" fillId="0" borderId="0"/>
    <xf numFmtId="0" fontId="36" fillId="8" borderId="8" applyNumberFormat="0" applyFont="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5" fillId="0" borderId="0"/>
    <xf numFmtId="0" fontId="35" fillId="8" borderId="8"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4" fillId="0" borderId="0"/>
    <xf numFmtId="0" fontId="34" fillId="8" borderId="8" applyNumberFormat="0" applyFont="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33" fillId="0" borderId="0"/>
    <xf numFmtId="0" fontId="33" fillId="8" borderId="8" applyNumberFormat="0" applyFont="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2" fillId="0" borderId="0"/>
    <xf numFmtId="0" fontId="32" fillId="8" borderId="8" applyNumberFormat="0" applyFont="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1" fillId="0" borderId="0"/>
    <xf numFmtId="0" fontId="31" fillId="8" borderId="8" applyNumberFormat="0" applyFont="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0" fillId="0" borderId="0"/>
    <xf numFmtId="0" fontId="30" fillId="8" borderId="8"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29" fillId="0" borderId="0"/>
    <xf numFmtId="0" fontId="29" fillId="8" borderId="8"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8" fillId="0" borderId="0"/>
    <xf numFmtId="0" fontId="28" fillId="8" borderId="8"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7" fillId="0" borderId="0"/>
    <xf numFmtId="0" fontId="27" fillId="8" borderId="8"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6" fillId="0" borderId="0"/>
    <xf numFmtId="0" fontId="26" fillId="8" borderId="8"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5" fillId="0" borderId="0"/>
    <xf numFmtId="0" fontId="25" fillId="8" borderId="8"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4" fillId="0" borderId="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2" fillId="0" borderId="0"/>
    <xf numFmtId="0" fontId="22" fillId="8" borderId="8"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1" fillId="0" borderId="0"/>
    <xf numFmtId="0" fontId="20" fillId="0" borderId="0"/>
    <xf numFmtId="0" fontId="20" fillId="8" borderId="8"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9" fillId="0" borderId="0"/>
    <xf numFmtId="0" fontId="19" fillId="8" borderId="8"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8" fillId="0" borderId="0"/>
    <xf numFmtId="0" fontId="18" fillId="8" borderId="8"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7" fillId="0" borderId="0"/>
    <xf numFmtId="0" fontId="17" fillId="8" borderId="8"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43" fillId="0" borderId="0"/>
    <xf numFmtId="0" fontId="16" fillId="0" borderId="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2" fillId="0" borderId="0"/>
    <xf numFmtId="0" fontId="12"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69" fillId="0" borderId="0" applyFont="0" applyFill="0" applyBorder="0" applyAlignment="0" applyProtection="0"/>
  </cellStyleXfs>
  <cellXfs count="919">
    <xf numFmtId="0" fontId="0" fillId="0" borderId="0" xfId="0"/>
    <xf numFmtId="0" fontId="0" fillId="0" borderId="0" xfId="0" applyAlignment="1">
      <alignment horizontal="left"/>
    </xf>
    <xf numFmtId="0" fontId="43" fillId="0" borderId="0" xfId="0" applyFont="1"/>
    <xf numFmtId="0" fontId="45" fillId="0" borderId="0" xfId="0" applyFont="1" applyAlignment="1">
      <alignment horizontal="left" vertical="top" wrapText="1"/>
    </xf>
    <xf numFmtId="0" fontId="43" fillId="0" borderId="0" xfId="0" applyFont="1" applyAlignment="1">
      <alignment vertical="center"/>
    </xf>
    <xf numFmtId="0" fontId="47" fillId="0" borderId="0" xfId="0" applyFont="1" applyAlignment="1">
      <alignment horizontal="left" vertical="center"/>
    </xf>
    <xf numFmtId="0" fontId="44" fillId="0" borderId="0" xfId="1" applyAlignment="1" applyProtection="1"/>
    <xf numFmtId="0" fontId="47" fillId="0" borderId="0" xfId="0" applyFont="1" applyAlignment="1">
      <alignment vertical="center"/>
    </xf>
    <xf numFmtId="0" fontId="43" fillId="0" borderId="10" xfId="0" applyFont="1" applyBorder="1" applyAlignment="1">
      <alignment vertical="center"/>
    </xf>
    <xf numFmtId="0" fontId="43" fillId="0" borderId="0" xfId="0" applyFont="1" applyAlignment="1">
      <alignment vertical="center" wrapText="1"/>
    </xf>
    <xf numFmtId="0" fontId="43" fillId="0" borderId="0" xfId="0" applyFont="1" applyAlignment="1">
      <alignment horizontal="right" vertical="center" wrapText="1"/>
    </xf>
    <xf numFmtId="0" fontId="67" fillId="0" borderId="0" xfId="0" applyFont="1" applyAlignment="1">
      <alignment horizontal="right" vertical="center" wrapText="1"/>
    </xf>
    <xf numFmtId="3" fontId="67" fillId="0" borderId="0" xfId="0" applyNumberFormat="1" applyFont="1" applyAlignment="1">
      <alignment horizontal="right" vertical="center" wrapText="1"/>
    </xf>
    <xf numFmtId="0" fontId="67" fillId="0" borderId="0" xfId="0" applyFont="1" applyAlignment="1">
      <alignment vertical="center" wrapText="1"/>
    </xf>
    <xf numFmtId="0" fontId="43" fillId="0" borderId="10" xfId="0" applyFont="1" applyBorder="1" applyAlignment="1">
      <alignment vertical="center" wrapText="1"/>
    </xf>
    <xf numFmtId="0" fontId="43" fillId="0" borderId="10" xfId="0" applyFont="1" applyBorder="1" applyAlignment="1">
      <alignment horizontal="right" vertical="center" wrapText="1"/>
    </xf>
    <xf numFmtId="0" fontId="43" fillId="0" borderId="0" xfId="0" applyFont="1" applyAlignment="1">
      <alignment horizontal="right" vertical="center"/>
    </xf>
    <xf numFmtId="0" fontId="67" fillId="0" borderId="0" xfId="0" applyFont="1" applyAlignment="1">
      <alignment vertical="center"/>
    </xf>
    <xf numFmtId="0" fontId="67" fillId="0" borderId="0" xfId="0" applyFont="1" applyAlignment="1">
      <alignment horizontal="right" vertical="center"/>
    </xf>
    <xf numFmtId="3" fontId="67" fillId="0" borderId="0" xfId="0" applyNumberFormat="1" applyFont="1" applyAlignment="1">
      <alignment horizontal="right" vertical="center"/>
    </xf>
    <xf numFmtId="0" fontId="68" fillId="34" borderId="0" xfId="0" applyFont="1" applyFill="1" applyAlignment="1">
      <alignment horizontal="right" vertical="center"/>
    </xf>
    <xf numFmtId="3" fontId="68" fillId="34" borderId="0" xfId="0" applyNumberFormat="1" applyFont="1" applyFill="1" applyAlignment="1">
      <alignment horizontal="right" vertical="center"/>
    </xf>
    <xf numFmtId="0" fontId="43" fillId="0" borderId="10" xfId="0" applyFont="1" applyBorder="1" applyAlignment="1">
      <alignment horizontal="right" vertical="center"/>
    </xf>
    <xf numFmtId="0" fontId="43" fillId="0" borderId="0" xfId="0" applyFont="1" applyAlignment="1">
      <alignment horizontal="left"/>
    </xf>
    <xf numFmtId="0" fontId="43" fillId="0" borderId="0" xfId="0" applyFont="1" applyAlignment="1">
      <alignment horizontal="left" vertical="center"/>
    </xf>
    <xf numFmtId="0" fontId="67" fillId="0" borderId="0" xfId="0" applyFont="1" applyAlignment="1">
      <alignment horizontal="left" vertical="center"/>
    </xf>
    <xf numFmtId="164" fontId="67" fillId="0" borderId="0" xfId="0" applyNumberFormat="1" applyFont="1" applyAlignment="1">
      <alignment horizontal="right" vertical="center"/>
    </xf>
    <xf numFmtId="3" fontId="67" fillId="0" borderId="0" xfId="0" applyNumberFormat="1" applyFont="1" applyAlignment="1">
      <alignment vertical="center"/>
    </xf>
    <xf numFmtId="3" fontId="68" fillId="0" borderId="0" xfId="0" applyNumberFormat="1" applyFont="1" applyAlignment="1">
      <alignment horizontal="right" vertical="center"/>
    </xf>
    <xf numFmtId="0" fontId="68" fillId="0" borderId="0" xfId="0" applyFont="1" applyAlignment="1">
      <alignment horizontal="left" vertical="center"/>
    </xf>
    <xf numFmtId="164" fontId="68" fillId="0" borderId="0" xfId="0" applyNumberFormat="1" applyFont="1" applyAlignment="1">
      <alignment horizontal="right" vertical="center"/>
    </xf>
    <xf numFmtId="3" fontId="68" fillId="0" borderId="0" xfId="0" applyNumberFormat="1" applyFont="1" applyAlignment="1">
      <alignment vertical="center"/>
    </xf>
    <xf numFmtId="0" fontId="47" fillId="0" borderId="0" xfId="0" applyFont="1" applyAlignment="1">
      <alignment vertical="top"/>
    </xf>
    <xf numFmtId="3" fontId="67" fillId="0" borderId="0" xfId="0" applyNumberFormat="1" applyFont="1" applyAlignment="1">
      <alignment vertical="top"/>
    </xf>
    <xf numFmtId="0" fontId="67" fillId="0" borderId="0" xfId="0" applyFont="1" applyAlignment="1">
      <alignment horizontal="left" vertical="top"/>
    </xf>
    <xf numFmtId="164" fontId="67" fillId="0" borderId="0" xfId="0" applyNumberFormat="1" applyFont="1" applyAlignment="1">
      <alignment vertical="top"/>
    </xf>
    <xf numFmtId="164" fontId="67" fillId="0" borderId="0" xfId="0" applyNumberFormat="1" applyFont="1" applyAlignment="1">
      <alignment vertical="center"/>
    </xf>
    <xf numFmtId="0" fontId="43" fillId="0" borderId="10" xfId="0" applyFont="1" applyBorder="1" applyAlignment="1">
      <alignment horizontal="left" vertical="center"/>
    </xf>
    <xf numFmtId="0" fontId="43" fillId="0" borderId="0" xfId="0" applyFont="1" applyAlignment="1">
      <alignment vertical="top"/>
    </xf>
    <xf numFmtId="0" fontId="43" fillId="0" borderId="0" xfId="0" applyFont="1" applyAlignment="1">
      <alignment horizontal="justify" vertical="center"/>
    </xf>
    <xf numFmtId="0" fontId="43" fillId="0" borderId="0" xfId="0" applyFont="1" applyAlignment="1">
      <alignment horizontal="center" vertical="center"/>
    </xf>
    <xf numFmtId="3" fontId="43" fillId="0" borderId="0" xfId="0" applyNumberFormat="1" applyFont="1" applyAlignment="1">
      <alignment horizontal="right" vertical="center"/>
    </xf>
    <xf numFmtId="0" fontId="68" fillId="0" borderId="0" xfId="0" applyFont="1" applyAlignment="1">
      <alignment horizontal="right" vertical="center"/>
    </xf>
    <xf numFmtId="0" fontId="43" fillId="0" borderId="0" xfId="0" applyFont="1" applyAlignment="1">
      <alignment horizontal="right"/>
    </xf>
    <xf numFmtId="0" fontId="43" fillId="0" borderId="0" xfId="0" applyFont="1" applyAlignment="1">
      <alignment horizontal="left" vertical="center" wrapText="1" indent="1"/>
    </xf>
    <xf numFmtId="0" fontId="68" fillId="0" borderId="0" xfId="0" applyFont="1" applyAlignment="1">
      <alignment horizontal="right" vertical="center" wrapText="1"/>
    </xf>
    <xf numFmtId="0" fontId="47" fillId="0" borderId="0" xfId="0" applyFont="1" applyAlignment="1">
      <alignment horizontal="right"/>
    </xf>
    <xf numFmtId="0" fontId="68" fillId="0" borderId="0" xfId="0" applyFont="1" applyAlignment="1">
      <alignment vertical="center"/>
    </xf>
    <xf numFmtId="49" fontId="43" fillId="0" borderId="0" xfId="0" applyNumberFormat="1" applyFont="1" applyAlignment="1">
      <alignment horizontal="center" vertical="center"/>
    </xf>
    <xf numFmtId="0" fontId="47" fillId="0" borderId="0" xfId="0" applyFont="1" applyAlignment="1">
      <alignment horizontal="right" vertical="center"/>
    </xf>
    <xf numFmtId="0" fontId="71" fillId="0" borderId="0" xfId="0" applyFont="1" applyAlignment="1">
      <alignment horizontal="right" vertical="center"/>
    </xf>
    <xf numFmtId="0" fontId="70" fillId="0" borderId="0" xfId="0" applyFont="1" applyAlignment="1">
      <alignment horizontal="right" vertical="center"/>
    </xf>
    <xf numFmtId="0" fontId="70" fillId="0" borderId="10" xfId="0" applyFont="1" applyBorder="1" applyAlignment="1">
      <alignment horizontal="right" vertical="center"/>
    </xf>
    <xf numFmtId="0" fontId="71" fillId="0" borderId="0" xfId="0" applyFont="1" applyAlignment="1">
      <alignment vertical="center"/>
    </xf>
    <xf numFmtId="164" fontId="43" fillId="0" borderId="0" xfId="0" applyNumberFormat="1" applyFont="1" applyAlignment="1">
      <alignment horizontal="right" vertical="center"/>
    </xf>
    <xf numFmtId="0" fontId="67" fillId="0" borderId="10" xfId="0" applyFont="1" applyBorder="1" applyAlignment="1">
      <alignment horizontal="right" vertical="center"/>
    </xf>
    <xf numFmtId="0" fontId="67" fillId="0" borderId="10" xfId="0" applyFont="1" applyBorder="1" applyAlignment="1">
      <alignment horizontal="left" vertical="center"/>
    </xf>
    <xf numFmtId="0" fontId="67" fillId="0" borderId="12" xfId="0" applyFont="1" applyBorder="1" applyAlignment="1">
      <alignment vertical="center"/>
    </xf>
    <xf numFmtId="0" fontId="68" fillId="35" borderId="0" xfId="0" applyFont="1" applyFill="1" applyAlignment="1">
      <alignment horizontal="right" vertical="center"/>
    </xf>
    <xf numFmtId="3" fontId="68" fillId="35" borderId="0" xfId="0" applyNumberFormat="1" applyFont="1" applyFill="1" applyAlignment="1">
      <alignment horizontal="right" vertical="center"/>
    </xf>
    <xf numFmtId="0" fontId="43" fillId="0" borderId="0" xfId="0" applyFont="1" applyAlignment="1">
      <alignment horizontal="center"/>
    </xf>
    <xf numFmtId="3" fontId="43" fillId="0" borderId="0" xfId="0" applyNumberFormat="1" applyFont="1" applyAlignment="1">
      <alignment horizontal="right" vertical="center" wrapText="1"/>
    </xf>
    <xf numFmtId="0" fontId="67" fillId="0" borderId="0" xfId="0" applyFont="1" applyAlignment="1">
      <alignment horizontal="left" vertical="center" wrapText="1" indent="2"/>
    </xf>
    <xf numFmtId="0" fontId="67" fillId="0" borderId="10" xfId="0" applyFont="1" applyBorder="1" applyAlignment="1">
      <alignment horizontal="right" vertical="center" wrapText="1"/>
    </xf>
    <xf numFmtId="0" fontId="67" fillId="0" borderId="10" xfId="0" applyFont="1" applyBorder="1" applyAlignment="1">
      <alignment horizontal="left" vertical="center" wrapText="1" indent="2"/>
    </xf>
    <xf numFmtId="0" fontId="43" fillId="0" borderId="0" xfId="0" applyFont="1" applyAlignment="1">
      <alignment horizontal="justify" vertical="center" wrapText="1"/>
    </xf>
    <xf numFmtId="0" fontId="67" fillId="0" borderId="10" xfId="0" applyFont="1" applyBorder="1" applyAlignment="1">
      <alignment vertical="center"/>
    </xf>
    <xf numFmtId="0" fontId="67" fillId="0" borderId="10" xfId="0" applyFont="1" applyBorder="1" applyAlignment="1">
      <alignment vertical="center" wrapText="1"/>
    </xf>
    <xf numFmtId="0" fontId="67" fillId="0" borderId="0" xfId="0" applyFont="1" applyAlignment="1">
      <alignment horizontal="left" vertical="center" wrapText="1" indent="1"/>
    </xf>
    <xf numFmtId="0" fontId="71" fillId="0" borderId="0" xfId="0" applyFont="1" applyAlignment="1">
      <alignment horizontal="right" vertical="center" wrapText="1"/>
    </xf>
    <xf numFmtId="0" fontId="67" fillId="0" borderId="10" xfId="0" applyFont="1" applyBorder="1" applyAlignment="1">
      <alignment horizontal="left" vertical="center" wrapText="1" indent="1"/>
    </xf>
    <xf numFmtId="3" fontId="43" fillId="0" borderId="0" xfId="0" applyNumberFormat="1" applyFont="1" applyAlignment="1">
      <alignment vertical="center" wrapText="1"/>
    </xf>
    <xf numFmtId="3" fontId="68" fillId="35" borderId="0" xfId="0" applyNumberFormat="1" applyFont="1" applyFill="1" applyAlignment="1">
      <alignment horizontal="right" vertical="center" wrapText="1"/>
    </xf>
    <xf numFmtId="0" fontId="43" fillId="0" borderId="0" xfId="0" applyFont="1" applyAlignment="1">
      <alignment wrapText="1"/>
    </xf>
    <xf numFmtId="3" fontId="43" fillId="0" borderId="0" xfId="0" applyNumberFormat="1" applyFont="1" applyAlignment="1">
      <alignment vertical="center"/>
    </xf>
    <xf numFmtId="0" fontId="67" fillId="0" borderId="0" xfId="0" applyFont="1" applyAlignment="1">
      <alignment horizontal="left" vertical="center" wrapText="1"/>
    </xf>
    <xf numFmtId="0" fontId="68" fillId="35" borderId="0" xfId="0" applyFont="1" applyFill="1" applyAlignment="1">
      <alignment horizontal="left" vertical="center" wrapText="1" indent="1"/>
    </xf>
    <xf numFmtId="0" fontId="70" fillId="0" borderId="0" xfId="0" applyFont="1" applyAlignment="1">
      <alignment horizontal="right" vertical="center" wrapText="1"/>
    </xf>
    <xf numFmtId="0" fontId="71" fillId="0" borderId="0" xfId="0" applyFont="1" applyAlignment="1">
      <alignment vertical="center" wrapText="1"/>
    </xf>
    <xf numFmtId="0" fontId="70" fillId="0" borderId="0" xfId="0" applyFont="1" applyAlignment="1">
      <alignment horizontal="left" vertical="center"/>
    </xf>
    <xf numFmtId="3" fontId="70" fillId="0" borderId="0" xfId="0" applyNumberFormat="1" applyFont="1" applyAlignment="1">
      <alignment horizontal="right" vertical="center"/>
    </xf>
    <xf numFmtId="3" fontId="68" fillId="35" borderId="0" xfId="0" applyNumberFormat="1" applyFont="1" applyFill="1" applyAlignment="1">
      <alignment vertical="center"/>
    </xf>
    <xf numFmtId="49" fontId="70" fillId="0" borderId="0" xfId="0" applyNumberFormat="1" applyFont="1" applyAlignment="1">
      <alignment horizontal="left" vertical="center"/>
    </xf>
    <xf numFmtId="0" fontId="43" fillId="35" borderId="0" xfId="0" applyFont="1" applyFill="1"/>
    <xf numFmtId="164" fontId="43" fillId="0" borderId="0" xfId="0" applyNumberFormat="1" applyFont="1" applyAlignment="1">
      <alignment horizontal="right" vertical="center" wrapText="1"/>
    </xf>
    <xf numFmtId="164" fontId="68" fillId="35" borderId="0" xfId="0" applyNumberFormat="1" applyFont="1" applyFill="1" applyAlignment="1">
      <alignment horizontal="right" vertical="center" wrapText="1"/>
    </xf>
    <xf numFmtId="164" fontId="67" fillId="0" borderId="0" xfId="0" applyNumberFormat="1" applyFont="1" applyAlignment="1">
      <alignment horizontal="right" vertical="center" wrapText="1"/>
    </xf>
    <xf numFmtId="0" fontId="71" fillId="0" borderId="10" xfId="0" applyFont="1" applyBorder="1" applyAlignment="1">
      <alignment horizontal="right" vertical="center"/>
    </xf>
    <xf numFmtId="0" fontId="71" fillId="0" borderId="10" xfId="0" applyFont="1" applyBorder="1" applyAlignment="1">
      <alignment vertical="center"/>
    </xf>
    <xf numFmtId="164" fontId="70" fillId="0" borderId="0" xfId="0" applyNumberFormat="1" applyFont="1" applyAlignment="1">
      <alignment horizontal="right" vertical="center"/>
    </xf>
    <xf numFmtId="2" fontId="67" fillId="0" borderId="0" xfId="0" applyNumberFormat="1" applyFont="1" applyAlignment="1">
      <alignment horizontal="right" vertical="center" wrapText="1"/>
    </xf>
    <xf numFmtId="2" fontId="43" fillId="0" borderId="0" xfId="0" applyNumberFormat="1" applyFont="1" applyAlignment="1">
      <alignment horizontal="right" vertical="center" wrapText="1"/>
    </xf>
    <xf numFmtId="2" fontId="67" fillId="0" borderId="0" xfId="0" applyNumberFormat="1" applyFont="1" applyAlignment="1">
      <alignment horizontal="right" vertical="center"/>
    </xf>
    <xf numFmtId="2" fontId="43" fillId="0" borderId="0" xfId="0" applyNumberFormat="1" applyFont="1" applyAlignment="1">
      <alignment horizontal="right" vertical="center"/>
    </xf>
    <xf numFmtId="0" fontId="44" fillId="0" borderId="0" xfId="1" applyFill="1" applyAlignment="1" applyProtection="1"/>
    <xf numFmtId="164" fontId="43" fillId="0" borderId="0" xfId="0" applyNumberFormat="1" applyFont="1" applyAlignment="1">
      <alignment horizontal="right"/>
    </xf>
    <xf numFmtId="0" fontId="73" fillId="0" borderId="0" xfId="0" applyFont="1" applyAlignment="1">
      <alignment vertical="center"/>
    </xf>
    <xf numFmtId="165" fontId="43" fillId="0" borderId="0" xfId="1309" applyNumberFormat="1" applyFont="1" applyFill="1" applyAlignment="1">
      <alignment horizontal="right"/>
    </xf>
    <xf numFmtId="164" fontId="68" fillId="35" borderId="0" xfId="0" applyNumberFormat="1" applyFont="1" applyFill="1" applyAlignment="1">
      <alignment horizontal="right" vertical="center"/>
    </xf>
    <xf numFmtId="0" fontId="67" fillId="0" borderId="0" xfId="0" applyFont="1" applyAlignment="1">
      <alignment horizontal="right" vertical="top"/>
    </xf>
    <xf numFmtId="0" fontId="67" fillId="0" borderId="0" xfId="0" applyFont="1" applyAlignment="1">
      <alignment horizontal="justify" vertical="center"/>
    </xf>
    <xf numFmtId="165" fontId="67" fillId="0" borderId="0" xfId="1309" applyNumberFormat="1" applyFont="1" applyFill="1" applyAlignment="1">
      <alignment horizontal="right" vertical="center" wrapText="1"/>
    </xf>
    <xf numFmtId="0" fontId="43" fillId="0" borderId="0" xfId="0" applyFont="1" applyAlignment="1">
      <alignment horizontal="left" vertical="center" indent="1"/>
    </xf>
    <xf numFmtId="0" fontId="67" fillId="0" borderId="19" xfId="0" applyFont="1" applyBorder="1" applyAlignment="1">
      <alignment horizontal="right" vertical="center"/>
    </xf>
    <xf numFmtId="0" fontId="0" fillId="0" borderId="0" xfId="0"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43" fillId="0" borderId="0" xfId="0" applyFont="1" applyAlignment="1">
      <alignment horizontal="left" vertical="top" wrapText="1"/>
    </xf>
    <xf numFmtId="0" fontId="47" fillId="0" borderId="0" xfId="0" applyFont="1" applyAlignment="1">
      <alignment horizontal="left" vertical="center" wrapText="1"/>
    </xf>
    <xf numFmtId="0" fontId="47" fillId="0" borderId="0" xfId="0" applyFont="1" applyAlignment="1">
      <alignment wrapText="1"/>
    </xf>
    <xf numFmtId="0" fontId="0" fillId="0" borderId="0" xfId="0" applyAlignment="1">
      <alignment wrapText="1"/>
    </xf>
    <xf numFmtId="0" fontId="43" fillId="0" borderId="10" xfId="0" applyFont="1" applyBorder="1"/>
    <xf numFmtId="0" fontId="73" fillId="0" borderId="0" xfId="0" applyFont="1"/>
    <xf numFmtId="0" fontId="43" fillId="0" borderId="0" xfId="0" applyFont="1" applyAlignment="1">
      <alignment horizontal="left" vertical="center" wrapText="1"/>
    </xf>
    <xf numFmtId="0" fontId="68" fillId="35" borderId="0" xfId="0" applyFont="1" applyFill="1" applyAlignment="1">
      <alignment vertical="center" wrapText="1"/>
    </xf>
    <xf numFmtId="0" fontId="68" fillId="35" borderId="0" xfId="0" applyFont="1" applyFill="1" applyAlignment="1">
      <alignment vertical="center"/>
    </xf>
    <xf numFmtId="0" fontId="68" fillId="35" borderId="0" xfId="0" applyFont="1" applyFill="1" applyAlignment="1">
      <alignment horizontal="right" vertical="center" wrapText="1"/>
    </xf>
    <xf numFmtId="0" fontId="68" fillId="34" borderId="0" xfId="0" applyFont="1" applyFill="1" applyAlignment="1">
      <alignment vertical="center"/>
    </xf>
    <xf numFmtId="0" fontId="43" fillId="0" borderId="11" xfId="0" applyFont="1" applyBorder="1"/>
    <xf numFmtId="0" fontId="43" fillId="0" borderId="0" xfId="0" applyFont="1" applyAlignment="1">
      <alignment horizontal="left" wrapText="1"/>
    </xf>
    <xf numFmtId="167" fontId="67" fillId="0" borderId="0" xfId="1309" applyNumberFormat="1" applyFont="1" applyAlignment="1">
      <alignment horizontal="right" vertical="center"/>
    </xf>
    <xf numFmtId="167" fontId="68" fillId="35" borderId="0" xfId="1309" applyNumberFormat="1" applyFont="1" applyFill="1" applyAlignment="1">
      <alignment horizontal="right" vertical="center"/>
    </xf>
    <xf numFmtId="0" fontId="67" fillId="0" borderId="0" xfId="0" applyFont="1" applyAlignment="1">
      <alignment vertical="top"/>
    </xf>
    <xf numFmtId="0" fontId="67" fillId="0" borderId="0" xfId="0" applyFont="1" applyAlignment="1">
      <alignment vertical="top" wrapText="1"/>
    </xf>
    <xf numFmtId="0" fontId="43" fillId="0" borderId="34" xfId="0" applyFont="1" applyBorder="1" applyAlignment="1">
      <alignment horizontal="right" vertical="center" wrapText="1"/>
    </xf>
    <xf numFmtId="0" fontId="43" fillId="0" borderId="33" xfId="0" applyFont="1" applyBorder="1" applyAlignment="1">
      <alignment horizontal="right" vertical="center" wrapText="1"/>
    </xf>
    <xf numFmtId="0" fontId="43" fillId="0" borderId="19" xfId="0" applyFont="1" applyBorder="1" applyAlignment="1">
      <alignment horizontal="center" vertical="center" wrapText="1"/>
    </xf>
    <xf numFmtId="0" fontId="68" fillId="35" borderId="0" xfId="0" applyFont="1" applyFill="1" applyAlignment="1">
      <alignment horizontal="left" vertical="center"/>
    </xf>
    <xf numFmtId="3" fontId="68" fillId="35" borderId="0" xfId="0" applyNumberFormat="1" applyFont="1" applyFill="1" applyAlignment="1">
      <alignment vertical="center" wrapText="1"/>
    </xf>
    <xf numFmtId="0" fontId="43" fillId="0" borderId="32" xfId="0" applyFont="1" applyBorder="1" applyAlignment="1">
      <alignment horizontal="right" vertical="center"/>
    </xf>
    <xf numFmtId="0" fontId="43" fillId="0" borderId="34" xfId="0" applyFont="1" applyBorder="1" applyAlignment="1">
      <alignment horizontal="right" vertical="center"/>
    </xf>
    <xf numFmtId="0" fontId="43" fillId="0" borderId="19" xfId="0" applyFont="1" applyBorder="1" applyAlignment="1">
      <alignment horizontal="right" vertical="center"/>
    </xf>
    <xf numFmtId="0" fontId="43" fillId="0" borderId="33" xfId="0" applyFont="1" applyBorder="1" applyAlignment="1">
      <alignment horizontal="right" vertical="center"/>
    </xf>
    <xf numFmtId="0" fontId="43" fillId="0" borderId="34" xfId="0" applyFont="1" applyBorder="1" applyAlignment="1">
      <alignment vertical="center"/>
    </xf>
    <xf numFmtId="0" fontId="47" fillId="0" borderId="34" xfId="0" applyFont="1" applyBorder="1" applyAlignment="1">
      <alignment horizontal="right" vertical="center" wrapText="1"/>
    </xf>
    <xf numFmtId="165" fontId="68" fillId="35" borderId="0" xfId="1309" applyNumberFormat="1" applyFont="1" applyFill="1" applyAlignment="1">
      <alignment horizontal="right" vertical="center"/>
    </xf>
    <xf numFmtId="0" fontId="72" fillId="35" borderId="0" xfId="0" applyFont="1" applyFill="1" applyAlignment="1">
      <alignment horizontal="right" vertical="center"/>
    </xf>
    <xf numFmtId="0" fontId="67" fillId="0" borderId="32" xfId="0" applyFont="1" applyBorder="1" applyAlignment="1">
      <alignment horizontal="right" vertical="center"/>
    </xf>
    <xf numFmtId="0" fontId="68" fillId="0" borderId="32" xfId="0" applyFont="1" applyBorder="1" applyAlignment="1">
      <alignment horizontal="right" vertical="center"/>
    </xf>
    <xf numFmtId="0" fontId="68" fillId="0" borderId="34" xfId="0" applyFont="1" applyBorder="1" applyAlignment="1">
      <alignment horizontal="right" vertical="center"/>
    </xf>
    <xf numFmtId="0" fontId="43" fillId="0" borderId="0" xfId="0" applyFont="1" applyAlignment="1">
      <alignment horizontal="left" vertical="top"/>
    </xf>
    <xf numFmtId="0" fontId="67" fillId="0" borderId="34" xfId="0" applyFont="1" applyBorder="1" applyAlignment="1">
      <alignment horizontal="right" vertical="center" wrapText="1"/>
    </xf>
    <xf numFmtId="0" fontId="43" fillId="0" borderId="0" xfId="0" applyFont="1" applyAlignment="1">
      <alignment horizontal="justify" vertical="top"/>
    </xf>
    <xf numFmtId="0" fontId="68" fillId="36" borderId="0" xfId="0" applyFont="1" applyFill="1" applyAlignment="1">
      <alignment vertical="center" wrapText="1"/>
    </xf>
    <xf numFmtId="3" fontId="68" fillId="36" borderId="0" xfId="0" applyNumberFormat="1" applyFont="1" applyFill="1" applyAlignment="1">
      <alignment horizontal="right" vertical="center" wrapText="1"/>
    </xf>
    <xf numFmtId="0" fontId="67" fillId="0" borderId="19" xfId="0" applyFont="1" applyBorder="1" applyAlignment="1">
      <alignment horizontal="right" vertical="center" wrapText="1"/>
    </xf>
    <xf numFmtId="0" fontId="67" fillId="0" borderId="19" xfId="0" applyFont="1" applyBorder="1" applyAlignment="1">
      <alignment vertical="center"/>
    </xf>
    <xf numFmtId="0" fontId="67" fillId="0" borderId="19" xfId="0" applyFont="1" applyBorder="1" applyAlignment="1">
      <alignment vertical="center" wrapText="1"/>
    </xf>
    <xf numFmtId="0" fontId="72" fillId="35" borderId="0" xfId="0" applyFont="1" applyFill="1" applyAlignment="1">
      <alignment vertical="center"/>
    </xf>
    <xf numFmtId="0" fontId="72" fillId="35" borderId="0" xfId="0" applyFont="1" applyFill="1" applyAlignment="1">
      <alignment horizontal="right" vertical="center" wrapText="1"/>
    </xf>
    <xf numFmtId="0" fontId="68" fillId="36" borderId="0" xfId="0" applyFont="1" applyFill="1" applyAlignment="1">
      <alignment vertical="center"/>
    </xf>
    <xf numFmtId="3" fontId="68" fillId="36" borderId="0" xfId="0" applyNumberFormat="1" applyFont="1" applyFill="1" applyAlignment="1">
      <alignment horizontal="right" vertical="center"/>
    </xf>
    <xf numFmtId="0" fontId="68" fillId="36" borderId="0" xfId="0" applyFont="1" applyFill="1" applyAlignment="1">
      <alignment horizontal="right" vertical="center"/>
    </xf>
    <xf numFmtId="0" fontId="43" fillId="0" borderId="0" xfId="0" applyFont="1" applyAlignment="1">
      <alignment horizontal="justify" vertical="top" wrapText="1"/>
    </xf>
    <xf numFmtId="0" fontId="67" fillId="0" borderId="37" xfId="0" applyFont="1" applyBorder="1" applyAlignment="1">
      <alignment vertical="center" wrapText="1"/>
    </xf>
    <xf numFmtId="2" fontId="68" fillId="35" borderId="0" xfId="0" applyNumberFormat="1" applyFont="1" applyFill="1" applyAlignment="1">
      <alignment horizontal="right" vertical="center" wrapText="1"/>
    </xf>
    <xf numFmtId="2" fontId="68" fillId="35" borderId="0" xfId="0" applyNumberFormat="1" applyFont="1" applyFill="1" applyAlignment="1">
      <alignment horizontal="right" vertical="center"/>
    </xf>
    <xf numFmtId="0" fontId="43" fillId="0" borderId="34" xfId="0" applyFont="1" applyBorder="1" applyAlignment="1">
      <alignment vertical="center" wrapText="1"/>
    </xf>
    <xf numFmtId="166" fontId="68" fillId="35" borderId="0" xfId="0" applyNumberFormat="1" applyFont="1" applyFill="1" applyAlignment="1">
      <alignment horizontal="right" vertical="center"/>
    </xf>
    <xf numFmtId="165" fontId="43" fillId="0" borderId="19" xfId="1309" applyNumberFormat="1" applyFont="1" applyFill="1" applyBorder="1" applyAlignment="1">
      <alignment horizontal="center" vertical="center"/>
    </xf>
    <xf numFmtId="165" fontId="68" fillId="35" borderId="0" xfId="1309" applyNumberFormat="1" applyFont="1" applyFill="1" applyAlignment="1">
      <alignment horizontal="right" vertical="center" wrapText="1"/>
    </xf>
    <xf numFmtId="0" fontId="67" fillId="0" borderId="34" xfId="0" applyFont="1" applyBorder="1" applyAlignment="1">
      <alignment horizontal="right" vertical="center"/>
    </xf>
    <xf numFmtId="0" fontId="47" fillId="0" borderId="0" xfId="0" applyFont="1" applyAlignment="1">
      <alignment horizontal="center" vertical="center" wrapText="1"/>
    </xf>
    <xf numFmtId="0" fontId="43" fillId="0" borderId="11" xfId="0" applyFont="1" applyBorder="1" applyAlignment="1">
      <alignment horizontal="center" vertical="center"/>
    </xf>
    <xf numFmtId="0" fontId="47" fillId="0" borderId="0" xfId="0" applyFont="1" applyAlignment="1">
      <alignment horizontal="center" vertical="center"/>
    </xf>
    <xf numFmtId="0" fontId="43" fillId="0" borderId="23" xfId="0" applyFont="1" applyBorder="1" applyAlignment="1">
      <alignment horizontal="center"/>
    </xf>
    <xf numFmtId="0" fontId="67" fillId="0" borderId="0" xfId="0" applyFont="1" applyAlignment="1">
      <alignment horizontal="center" vertical="center"/>
    </xf>
    <xf numFmtId="0" fontId="67" fillId="0" borderId="0" xfId="0" applyFont="1" applyAlignment="1">
      <alignment horizontal="justify"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67" fillId="0" borderId="13" xfId="0" applyFont="1" applyBorder="1" applyAlignment="1">
      <alignment horizontal="center" vertical="center"/>
    </xf>
    <xf numFmtId="0" fontId="67" fillId="0" borderId="33" xfId="0" applyFont="1" applyBorder="1" applyAlignment="1">
      <alignment horizontal="right" vertical="center" wrapText="1"/>
    </xf>
    <xf numFmtId="0" fontId="67" fillId="0" borderId="33" xfId="0" applyFont="1" applyBorder="1" applyAlignment="1">
      <alignment horizontal="right" vertical="center"/>
    </xf>
    <xf numFmtId="0" fontId="67" fillId="0" borderId="11" xfId="0" applyFont="1" applyBorder="1" applyAlignment="1">
      <alignment horizontal="left" vertical="center" wrapText="1"/>
    </xf>
    <xf numFmtId="0" fontId="67" fillId="0" borderId="32" xfId="0" applyFont="1" applyBorder="1" applyAlignment="1">
      <alignment horizontal="right" vertical="center" wrapText="1"/>
    </xf>
    <xf numFmtId="0" fontId="43" fillId="0" borderId="36" xfId="0" applyFont="1" applyBorder="1" applyAlignment="1">
      <alignment horizontal="center" vertical="center" wrapText="1"/>
    </xf>
    <xf numFmtId="0" fontId="43" fillId="0" borderId="22" xfId="0" applyFont="1" applyBorder="1" applyAlignment="1">
      <alignment horizontal="right" vertical="center" wrapText="1"/>
    </xf>
    <xf numFmtId="0" fontId="68" fillId="37" borderId="0" xfId="0" applyFont="1" applyFill="1" applyAlignment="1">
      <alignment vertical="center" wrapText="1"/>
    </xf>
    <xf numFmtId="3" fontId="68" fillId="37" borderId="0" xfId="0" applyNumberFormat="1" applyFont="1" applyFill="1" applyAlignment="1">
      <alignment horizontal="right" vertical="center" wrapText="1"/>
    </xf>
    <xf numFmtId="0" fontId="68" fillId="37" borderId="0" xfId="0" applyFont="1" applyFill="1" applyAlignment="1">
      <alignment horizontal="right" vertical="center" wrapText="1"/>
    </xf>
    <xf numFmtId="0" fontId="43" fillId="0" borderId="36" xfId="0" applyFont="1" applyBorder="1" applyAlignment="1">
      <alignment horizontal="right" vertical="center"/>
    </xf>
    <xf numFmtId="0" fontId="43" fillId="0" borderId="35" xfId="0" applyFont="1" applyBorder="1" applyAlignment="1">
      <alignment horizontal="right" vertical="center"/>
    </xf>
    <xf numFmtId="0" fontId="43" fillId="0" borderId="34" xfId="0" applyFont="1" applyBorder="1" applyAlignment="1">
      <alignment horizontal="right" vertical="top"/>
    </xf>
    <xf numFmtId="0" fontId="43" fillId="0" borderId="32" xfId="0" applyFont="1" applyBorder="1" applyAlignment="1">
      <alignment horizontal="right"/>
    </xf>
    <xf numFmtId="0" fontId="43" fillId="0" borderId="33" xfId="0" applyFont="1" applyBorder="1" applyAlignment="1">
      <alignment horizontal="right"/>
    </xf>
    <xf numFmtId="164" fontId="68" fillId="35" borderId="0" xfId="0" applyNumberFormat="1" applyFont="1" applyFill="1" applyAlignment="1">
      <alignment vertical="center"/>
    </xf>
    <xf numFmtId="0" fontId="47" fillId="0" borderId="16" xfId="0" applyFont="1" applyBorder="1" applyAlignment="1">
      <alignment horizontal="right"/>
    </xf>
    <xf numFmtId="0" fontId="47" fillId="0" borderId="35" xfId="0" applyFont="1" applyBorder="1" applyAlignment="1">
      <alignment horizontal="right" vertical="top"/>
    </xf>
    <xf numFmtId="0" fontId="68" fillId="37" borderId="0" xfId="0" applyFont="1" applyFill="1" applyAlignment="1">
      <alignment horizontal="left" vertical="center"/>
    </xf>
    <xf numFmtId="0" fontId="68" fillId="37" borderId="0" xfId="0" applyFont="1" applyFill="1" applyAlignment="1">
      <alignment vertical="center"/>
    </xf>
    <xf numFmtId="0" fontId="68" fillId="37" borderId="0" xfId="0" applyFont="1" applyFill="1" applyAlignment="1">
      <alignment horizontal="right" vertical="center"/>
    </xf>
    <xf numFmtId="3" fontId="68" fillId="37" borderId="0" xfId="0" applyNumberFormat="1" applyFont="1" applyFill="1" applyAlignment="1">
      <alignment horizontal="right" vertical="center"/>
    </xf>
    <xf numFmtId="0" fontId="43" fillId="37" borderId="0" xfId="0" applyFont="1" applyFill="1" applyAlignment="1">
      <alignment vertical="center"/>
    </xf>
    <xf numFmtId="0" fontId="43" fillId="37" borderId="0" xfId="0" applyFont="1" applyFill="1"/>
    <xf numFmtId="0" fontId="47" fillId="0" borderId="33" xfId="0" applyFont="1" applyBorder="1" applyAlignment="1">
      <alignment horizontal="right" vertical="center" wrapText="1"/>
    </xf>
    <xf numFmtId="0" fontId="43" fillId="0" borderId="23" xfId="0" applyFont="1" applyBorder="1" applyAlignment="1">
      <alignment horizontal="right" vertical="center" wrapText="1"/>
    </xf>
    <xf numFmtId="0" fontId="43" fillId="0" borderId="36" xfId="0" applyFont="1" applyBorder="1" applyAlignment="1">
      <alignment horizontal="center"/>
    </xf>
    <xf numFmtId="0" fontId="43" fillId="0" borderId="22" xfId="0" applyFont="1" applyBorder="1" applyAlignment="1">
      <alignment horizontal="center"/>
    </xf>
    <xf numFmtId="0" fontId="47" fillId="0" borderId="0" xfId="0" applyFont="1" applyAlignment="1">
      <alignment horizontal="right" vertical="center" wrapText="1"/>
    </xf>
    <xf numFmtId="0" fontId="43" fillId="0" borderId="35" xfId="0" applyFont="1" applyBorder="1"/>
    <xf numFmtId="0" fontId="43" fillId="0" borderId="34" xfId="0" applyFont="1" applyBorder="1" applyAlignment="1">
      <alignment horizontal="left"/>
    </xf>
    <xf numFmtId="164" fontId="68" fillId="37" borderId="0" xfId="0" applyNumberFormat="1" applyFont="1" applyFill="1" applyAlignment="1">
      <alignment horizontal="right" vertical="center"/>
    </xf>
    <xf numFmtId="0" fontId="43" fillId="0" borderId="33" xfId="0" applyFont="1" applyBorder="1" applyAlignment="1">
      <alignment horizontal="right" vertical="top"/>
    </xf>
    <xf numFmtId="0" fontId="47" fillId="0" borderId="32" xfId="0" applyFont="1" applyBorder="1" applyAlignment="1">
      <alignment horizontal="right"/>
    </xf>
    <xf numFmtId="0" fontId="47" fillId="0" borderId="33" xfId="0" applyFont="1" applyBorder="1" applyAlignment="1">
      <alignment horizontal="right" vertical="center"/>
    </xf>
    <xf numFmtId="0" fontId="43" fillId="0" borderId="22" xfId="0" applyFont="1" applyBorder="1" applyAlignment="1">
      <alignment horizontal="right" vertical="center"/>
    </xf>
    <xf numFmtId="0" fontId="72" fillId="37" borderId="0" xfId="0" applyFont="1" applyFill="1" applyAlignment="1">
      <alignment horizontal="right" vertical="center"/>
    </xf>
    <xf numFmtId="0" fontId="47" fillId="0" borderId="32" xfId="0" applyFont="1" applyBorder="1" applyAlignment="1">
      <alignment horizontal="center"/>
    </xf>
    <xf numFmtId="0" fontId="47" fillId="0" borderId="34" xfId="0" applyFont="1" applyBorder="1" applyAlignment="1">
      <alignment horizontal="center" vertical="top"/>
    </xf>
    <xf numFmtId="0" fontId="67" fillId="0" borderId="32" xfId="0" applyFont="1" applyBorder="1" applyAlignment="1">
      <alignment horizontal="right"/>
    </xf>
    <xf numFmtId="0" fontId="67" fillId="0" borderId="34" xfId="0" applyFont="1" applyBorder="1" applyAlignment="1">
      <alignment horizontal="right" vertical="top"/>
    </xf>
    <xf numFmtId="0" fontId="68" fillId="0" borderId="32" xfId="0" applyFont="1" applyBorder="1" applyAlignment="1">
      <alignment horizontal="right"/>
    </xf>
    <xf numFmtId="0" fontId="68" fillId="0" borderId="34" xfId="0" applyFont="1" applyBorder="1" applyAlignment="1">
      <alignment horizontal="right" vertical="top"/>
    </xf>
    <xf numFmtId="0" fontId="68" fillId="0" borderId="16" xfId="0" applyFont="1" applyBorder="1" applyAlignment="1">
      <alignment horizontal="right"/>
    </xf>
    <xf numFmtId="0" fontId="68" fillId="0" borderId="35" xfId="0" applyFont="1" applyBorder="1" applyAlignment="1">
      <alignment horizontal="right" vertical="top"/>
    </xf>
    <xf numFmtId="49" fontId="67" fillId="0" borderId="0" xfId="0" applyNumberFormat="1" applyFont="1" applyAlignment="1">
      <alignment horizontal="right" vertical="center"/>
    </xf>
    <xf numFmtId="0" fontId="68" fillId="0" borderId="16" xfId="0" applyFont="1" applyBorder="1" applyAlignment="1">
      <alignment horizontal="right" vertical="center"/>
    </xf>
    <xf numFmtId="0" fontId="68" fillId="0" borderId="35" xfId="0" applyFont="1" applyBorder="1" applyAlignment="1">
      <alignment horizontal="right" vertical="center"/>
    </xf>
    <xf numFmtId="0" fontId="67" fillId="0" borderId="32" xfId="0" applyFont="1" applyBorder="1" applyAlignment="1">
      <alignment horizontal="right" wrapText="1"/>
    </xf>
    <xf numFmtId="0" fontId="67" fillId="0" borderId="34" xfId="0" applyFont="1" applyBorder="1" applyAlignment="1">
      <alignment horizontal="right" vertical="top" wrapText="1"/>
    </xf>
    <xf numFmtId="0" fontId="67" fillId="0" borderId="32" xfId="0" applyFont="1" applyBorder="1" applyAlignment="1">
      <alignment horizontal="center" wrapText="1"/>
    </xf>
    <xf numFmtId="0" fontId="67" fillId="0" borderId="0" xfId="0" applyFont="1" applyAlignment="1">
      <alignment horizontal="right" vertical="top" wrapText="1"/>
    </xf>
    <xf numFmtId="0" fontId="67" fillId="0" borderId="33" xfId="0" applyFont="1" applyBorder="1" applyAlignment="1">
      <alignment horizontal="right"/>
    </xf>
    <xf numFmtId="0" fontId="67" fillId="0" borderId="35" xfId="0" applyFont="1" applyBorder="1" applyAlignment="1">
      <alignment horizontal="right" vertical="top"/>
    </xf>
    <xf numFmtId="0" fontId="67" fillId="0" borderId="33" xfId="0" applyFont="1" applyBorder="1" applyAlignment="1">
      <alignment horizontal="right" vertical="top"/>
    </xf>
    <xf numFmtId="0" fontId="67" fillId="0" borderId="0" xfId="0" applyFont="1" applyAlignment="1">
      <alignment horizontal="left" wrapText="1"/>
    </xf>
    <xf numFmtId="0" fontId="68" fillId="0" borderId="16" xfId="0" applyFont="1" applyBorder="1" applyAlignment="1">
      <alignment vertical="center" wrapText="1"/>
    </xf>
    <xf numFmtId="0" fontId="68" fillId="0" borderId="36" xfId="0" applyFont="1" applyBorder="1" applyAlignment="1">
      <alignment horizontal="right" vertical="center" wrapText="1"/>
    </xf>
    <xf numFmtId="0" fontId="68" fillId="0" borderId="36" xfId="0" applyFont="1" applyBorder="1" applyAlignment="1">
      <alignment horizontal="center" vertical="center" wrapText="1"/>
    </xf>
    <xf numFmtId="0" fontId="68" fillId="0" borderId="35" xfId="0" applyFont="1" applyBorder="1" applyAlignment="1">
      <alignment horizontal="center" vertical="center" wrapText="1"/>
    </xf>
    <xf numFmtId="0" fontId="43" fillId="0" borderId="14" xfId="0" applyFont="1" applyBorder="1"/>
    <xf numFmtId="0" fontId="67" fillId="0" borderId="23" xfId="0" applyFont="1" applyBorder="1" applyAlignment="1">
      <alignment horizontal="right" vertical="top"/>
    </xf>
    <xf numFmtId="0" fontId="67" fillId="0" borderId="30" xfId="0" applyFont="1" applyBorder="1" applyAlignment="1">
      <alignment vertical="center" wrapText="1"/>
    </xf>
    <xf numFmtId="0" fontId="67" fillId="0" borderId="17" xfId="0" applyFont="1" applyBorder="1" applyAlignment="1">
      <alignment horizontal="right" vertical="center" wrapText="1"/>
    </xf>
    <xf numFmtId="0" fontId="67" fillId="0" borderId="0" xfId="0" applyFont="1"/>
    <xf numFmtId="0" fontId="43" fillId="0" borderId="13" xfId="0" applyFont="1" applyBorder="1" applyAlignment="1">
      <alignment vertical="center"/>
    </xf>
    <xf numFmtId="0" fontId="68" fillId="0" borderId="0" xfId="0" applyFont="1" applyAlignment="1">
      <alignment horizontal="right" vertical="top"/>
    </xf>
    <xf numFmtId="0" fontId="72" fillId="37" borderId="0" xfId="0" applyFont="1" applyFill="1" applyAlignment="1">
      <alignment vertical="center"/>
    </xf>
    <xf numFmtId="0" fontId="72" fillId="37" borderId="0" xfId="0" applyFont="1" applyFill="1" applyAlignment="1">
      <alignment horizontal="right" vertical="center" wrapText="1"/>
    </xf>
    <xf numFmtId="0" fontId="67" fillId="0" borderId="32" xfId="0" applyFont="1" applyBorder="1" applyAlignment="1">
      <alignment wrapText="1"/>
    </xf>
    <xf numFmtId="0" fontId="67" fillId="0" borderId="34" xfId="0" applyFont="1" applyBorder="1" applyAlignment="1">
      <alignment vertical="top" wrapText="1"/>
    </xf>
    <xf numFmtId="0" fontId="68" fillId="35" borderId="0" xfId="0" applyFont="1" applyFill="1" applyAlignment="1">
      <alignment horizontal="left" vertical="center" wrapText="1"/>
    </xf>
    <xf numFmtId="0" fontId="68" fillId="37" borderId="0" xfId="0" applyFont="1" applyFill="1" applyAlignment="1">
      <alignment horizontal="left" vertical="center" wrapText="1"/>
    </xf>
    <xf numFmtId="0" fontId="67" fillId="0" borderId="16" xfId="0" applyFont="1" applyBorder="1" applyAlignment="1">
      <alignment horizontal="right" wrapText="1"/>
    </xf>
    <xf numFmtId="0" fontId="67" fillId="0" borderId="35" xfId="0" applyFont="1" applyBorder="1" applyAlignment="1">
      <alignment horizontal="right" vertical="top" wrapText="1"/>
    </xf>
    <xf numFmtId="0" fontId="70" fillId="0" borderId="0" xfId="0" applyFont="1" applyAlignment="1">
      <alignment horizontal="left" vertical="center" wrapText="1"/>
    </xf>
    <xf numFmtId="0" fontId="70" fillId="0" borderId="0" xfId="0" applyFont="1" applyAlignment="1">
      <alignment horizontal="right"/>
    </xf>
    <xf numFmtId="3" fontId="70" fillId="0" borderId="0" xfId="0" applyNumberFormat="1" applyFont="1" applyAlignment="1">
      <alignment horizontal="right"/>
    </xf>
    <xf numFmtId="49" fontId="70" fillId="0" borderId="0" xfId="0" applyNumberFormat="1" applyFont="1" applyAlignment="1">
      <alignment horizontal="left" vertical="center" wrapText="1"/>
    </xf>
    <xf numFmtId="0" fontId="67" fillId="0" borderId="16" xfId="0" applyFont="1" applyBorder="1" applyAlignment="1">
      <alignment horizontal="right"/>
    </xf>
    <xf numFmtId="0" fontId="67" fillId="0" borderId="21" xfId="0" applyFont="1" applyBorder="1" applyAlignment="1">
      <alignment horizontal="right"/>
    </xf>
    <xf numFmtId="165" fontId="43" fillId="0" borderId="0" xfId="1309" applyNumberFormat="1" applyFont="1" applyFill="1" applyBorder="1" applyAlignment="1">
      <alignment horizontal="center" vertical="center"/>
    </xf>
    <xf numFmtId="0" fontId="70" fillId="0" borderId="33" xfId="0" applyFont="1" applyBorder="1" applyAlignment="1">
      <alignment horizontal="right" vertical="top"/>
    </xf>
    <xf numFmtId="0" fontId="70" fillId="0" borderId="32" xfId="0" applyFont="1" applyBorder="1" applyAlignment="1">
      <alignment horizontal="right"/>
    </xf>
    <xf numFmtId="0" fontId="70" fillId="0" borderId="33" xfId="0" applyFont="1" applyBorder="1" applyAlignment="1">
      <alignment horizontal="right"/>
    </xf>
    <xf numFmtId="0" fontId="70" fillId="0" borderId="34" xfId="0" applyFont="1" applyBorder="1" applyAlignment="1">
      <alignment horizontal="right" vertical="top"/>
    </xf>
    <xf numFmtId="0" fontId="67" fillId="0" borderId="11" xfId="0" applyFont="1" applyBorder="1" applyAlignment="1">
      <alignment vertical="center" wrapText="1"/>
    </xf>
    <xf numFmtId="0" fontId="67" fillId="0" borderId="17" xfId="0" applyFont="1" applyBorder="1" applyAlignment="1">
      <alignment vertical="center" wrapText="1"/>
    </xf>
    <xf numFmtId="0" fontId="67" fillId="0" borderId="0" xfId="0" applyFont="1" applyAlignment="1">
      <alignment horizontal="left" vertical="top" wrapText="1"/>
    </xf>
    <xf numFmtId="0" fontId="43" fillId="0" borderId="0" xfId="0" applyFont="1" applyAlignment="1">
      <alignment horizontal="right" wrapText="1"/>
    </xf>
    <xf numFmtId="0" fontId="67" fillId="0" borderId="16" xfId="0" applyFont="1" applyBorder="1" applyAlignment="1">
      <alignment vertical="center" wrapText="1"/>
    </xf>
    <xf numFmtId="0" fontId="67" fillId="0" borderId="35" xfId="0" applyFont="1" applyBorder="1" applyAlignment="1">
      <alignment vertical="center" wrapText="1"/>
    </xf>
    <xf numFmtId="0" fontId="67" fillId="0" borderId="0" xfId="0" applyFont="1" applyAlignment="1" applyProtection="1">
      <alignment horizontal="left" wrapText="1"/>
      <protection locked="0"/>
    </xf>
    <xf numFmtId="0" fontId="43" fillId="0" borderId="0" xfId="0" applyFont="1" applyAlignment="1" applyProtection="1">
      <alignment horizontal="left" wrapText="1"/>
      <protection locked="0"/>
    </xf>
    <xf numFmtId="0" fontId="67" fillId="0" borderId="0" xfId="0" applyFont="1" applyAlignment="1" applyProtection="1">
      <alignment horizontal="left"/>
      <protection locked="0"/>
    </xf>
    <xf numFmtId="0" fontId="43" fillId="0" borderId="0" xfId="0" applyFont="1" applyAlignment="1">
      <alignment horizontal="left" indent="1"/>
    </xf>
    <xf numFmtId="0" fontId="67" fillId="0" borderId="0" xfId="0" applyFont="1" applyAlignment="1">
      <alignment horizontal="left" vertical="center" indent="1"/>
    </xf>
    <xf numFmtId="0" fontId="71" fillId="0" borderId="0" xfId="0" applyFont="1" applyAlignment="1">
      <alignment horizontal="center" vertical="center"/>
    </xf>
    <xf numFmtId="4" fontId="67" fillId="0" borderId="0" xfId="0" applyNumberFormat="1" applyFont="1" applyAlignment="1">
      <alignment horizontal="right" vertical="center" wrapText="1"/>
    </xf>
    <xf numFmtId="4" fontId="68" fillId="35" borderId="0" xfId="0" applyNumberFormat="1" applyFont="1" applyFill="1" applyAlignment="1">
      <alignment horizontal="right" vertical="center" wrapText="1"/>
    </xf>
    <xf numFmtId="166" fontId="67" fillId="0" borderId="0" xfId="0" applyNumberFormat="1" applyFont="1" applyAlignment="1">
      <alignment vertical="center"/>
    </xf>
    <xf numFmtId="166" fontId="43" fillId="0" borderId="0" xfId="0" applyNumberFormat="1" applyFont="1" applyAlignment="1">
      <alignment vertical="center"/>
    </xf>
    <xf numFmtId="166" fontId="67" fillId="0" borderId="19" xfId="0" applyNumberFormat="1" applyFont="1" applyBorder="1" applyAlignment="1">
      <alignment horizontal="right" vertical="center"/>
    </xf>
    <xf numFmtId="166" fontId="67" fillId="0" borderId="0" xfId="0" applyNumberFormat="1" applyFont="1" applyAlignment="1">
      <alignment horizontal="right" vertical="center"/>
    </xf>
    <xf numFmtId="166" fontId="67" fillId="0" borderId="10" xfId="0" applyNumberFormat="1" applyFont="1" applyBorder="1" applyAlignment="1">
      <alignment horizontal="right" vertical="center"/>
    </xf>
    <xf numFmtId="166" fontId="43" fillId="0" borderId="0" xfId="0" applyNumberFormat="1" applyFont="1"/>
    <xf numFmtId="166" fontId="43" fillId="0" borderId="0" xfId="0" applyNumberFormat="1" applyFont="1" applyAlignment="1">
      <alignment vertical="center" wrapText="1"/>
    </xf>
    <xf numFmtId="166" fontId="67" fillId="0" borderId="32" xfId="0" applyNumberFormat="1" applyFont="1" applyBorder="1" applyAlignment="1">
      <alignment horizontal="right"/>
    </xf>
    <xf numFmtId="166" fontId="67" fillId="0" borderId="34" xfId="0" applyNumberFormat="1" applyFont="1" applyBorder="1" applyAlignment="1">
      <alignment horizontal="right" vertical="center"/>
    </xf>
    <xf numFmtId="166" fontId="67" fillId="0" borderId="0" xfId="0" applyNumberFormat="1" applyFont="1" applyAlignment="1">
      <alignment horizontal="right" vertical="center" wrapText="1"/>
    </xf>
    <xf numFmtId="166" fontId="67" fillId="0" borderId="32" xfId="0" applyNumberFormat="1" applyFont="1" applyBorder="1" applyAlignment="1">
      <alignment horizontal="right" vertical="center"/>
    </xf>
    <xf numFmtId="166" fontId="43" fillId="0" borderId="33" xfId="0" applyNumberFormat="1" applyFont="1" applyBorder="1" applyAlignment="1">
      <alignment horizontal="right" vertical="top"/>
    </xf>
    <xf numFmtId="166" fontId="67" fillId="0" borderId="33" xfId="0" applyNumberFormat="1" applyFont="1" applyBorder="1" applyAlignment="1">
      <alignment horizontal="right" vertical="center"/>
    </xf>
    <xf numFmtId="166" fontId="43" fillId="0" borderId="33" xfId="0" applyNumberFormat="1" applyFont="1" applyBorder="1" applyAlignment="1">
      <alignment horizontal="right"/>
    </xf>
    <xf numFmtId="166" fontId="43" fillId="0" borderId="34" xfId="0" applyNumberFormat="1" applyFont="1" applyBorder="1" applyAlignment="1">
      <alignment horizontal="right" vertical="top"/>
    </xf>
    <xf numFmtId="0" fontId="79" fillId="0" borderId="0" xfId="0" applyFont="1"/>
    <xf numFmtId="0" fontId="80" fillId="39" borderId="0" xfId="0" applyFont="1" applyFill="1" applyAlignment="1">
      <alignment vertical="center"/>
    </xf>
    <xf numFmtId="0" fontId="73" fillId="0" borderId="0" xfId="0" applyFont="1" applyAlignment="1">
      <alignment horizontal="justify" vertical="top" wrapText="1"/>
    </xf>
    <xf numFmtId="0" fontId="74" fillId="0" borderId="0" xfId="0" applyFont="1" applyAlignment="1">
      <alignment horizontal="justify" vertical="top" wrapText="1"/>
    </xf>
    <xf numFmtId="0" fontId="76" fillId="0" borderId="0" xfId="0" applyFont="1" applyAlignment="1">
      <alignment horizontal="justify" vertical="center" wrapText="1"/>
    </xf>
    <xf numFmtId="0" fontId="75" fillId="0" borderId="0" xfId="0" applyFont="1" applyAlignment="1">
      <alignment horizontal="justify" vertical="center" wrapText="1"/>
    </xf>
    <xf numFmtId="0" fontId="76" fillId="0" borderId="0" xfId="0" applyFont="1" applyAlignment="1">
      <alignment horizontal="left" vertical="center" wrapText="1"/>
    </xf>
    <xf numFmtId="0" fontId="76" fillId="0" borderId="0" xfId="0" applyFont="1" applyAlignment="1">
      <alignment vertical="center" wrapText="1"/>
    </xf>
    <xf numFmtId="0" fontId="73" fillId="0" borderId="0" xfId="0" applyFont="1" applyAlignment="1" applyProtection="1">
      <alignment wrapText="1"/>
      <protection locked="0"/>
    </xf>
    <xf numFmtId="0" fontId="80" fillId="39" borderId="0" xfId="0" applyFont="1" applyFill="1" applyAlignment="1">
      <alignment vertical="top"/>
    </xf>
    <xf numFmtId="0" fontId="73" fillId="0" borderId="0" xfId="0" applyFont="1" applyAlignment="1">
      <alignment vertical="top"/>
    </xf>
    <xf numFmtId="0" fontId="83" fillId="0" borderId="0" xfId="1" applyFont="1" applyAlignment="1" applyProtection="1">
      <alignment horizontal="center"/>
    </xf>
    <xf numFmtId="0" fontId="44" fillId="0" borderId="0" xfId="1" applyAlignment="1" applyProtection="1">
      <alignment horizontal="center"/>
    </xf>
    <xf numFmtId="0" fontId="84" fillId="0" borderId="0" xfId="0" applyFont="1" applyAlignment="1">
      <alignment vertical="center"/>
    </xf>
    <xf numFmtId="0" fontId="84" fillId="0" borderId="0" xfId="0" applyFont="1" applyAlignment="1">
      <alignment horizontal="justify" vertical="top"/>
    </xf>
    <xf numFmtId="164" fontId="68" fillId="36" borderId="0" xfId="0" applyNumberFormat="1" applyFont="1" applyFill="1" applyAlignment="1">
      <alignment horizontal="right" vertical="center" wrapText="1"/>
    </xf>
    <xf numFmtId="0" fontId="73" fillId="0" borderId="0" xfId="0" applyFont="1" applyAlignment="1" applyProtection="1">
      <alignment horizontal="justify" vertical="top" wrapText="1"/>
      <protection locked="0"/>
    </xf>
    <xf numFmtId="0" fontId="43" fillId="0" borderId="32" xfId="0" applyFont="1" applyBorder="1" applyAlignment="1">
      <alignment horizontal="center" vertical="top" wrapText="1"/>
    </xf>
    <xf numFmtId="0" fontId="43" fillId="0" borderId="34" xfId="0" applyFont="1" applyBorder="1" applyAlignment="1">
      <alignment horizontal="center" vertical="top" wrapText="1"/>
    </xf>
    <xf numFmtId="0" fontId="67" fillId="0" borderId="0" xfId="0" applyFont="1" applyAlignment="1">
      <alignment wrapText="1"/>
    </xf>
    <xf numFmtId="0" fontId="71" fillId="0" borderId="0" xfId="0" applyFont="1" applyAlignment="1">
      <alignment horizontal="left" vertical="center" indent="4"/>
    </xf>
    <xf numFmtId="0" fontId="80" fillId="39" borderId="39" xfId="0" applyFont="1" applyFill="1" applyBorder="1" applyAlignment="1">
      <alignment vertical="center"/>
    </xf>
    <xf numFmtId="0" fontId="43" fillId="0" borderId="23" xfId="0" applyFont="1" applyBorder="1" applyAlignment="1">
      <alignment horizontal="left" vertical="center"/>
    </xf>
    <xf numFmtId="0" fontId="67" fillId="0" borderId="21" xfId="0" applyFont="1" applyBorder="1" applyAlignment="1">
      <alignment horizontal="left" vertical="center"/>
    </xf>
    <xf numFmtId="0" fontId="67" fillId="0" borderId="10" xfId="0" applyFont="1" applyBorder="1" applyAlignment="1">
      <alignment horizontal="left" vertical="center" wrapText="1"/>
    </xf>
    <xf numFmtId="0" fontId="43" fillId="0" borderId="10" xfId="0" applyFont="1" applyBorder="1" applyAlignment="1">
      <alignment horizontal="left" vertical="center" indent="1"/>
    </xf>
    <xf numFmtId="0" fontId="67" fillId="0" borderId="10" xfId="0" applyFont="1" applyBorder="1" applyAlignment="1">
      <alignment horizontal="left" vertical="center" indent="1"/>
    </xf>
    <xf numFmtId="0" fontId="67" fillId="0" borderId="0" xfId="0" applyFont="1" applyAlignment="1">
      <alignment horizontal="left" vertical="center" indent="3"/>
    </xf>
    <xf numFmtId="0" fontId="67" fillId="0" borderId="10" xfId="0" applyFont="1" applyBorder="1" applyAlignment="1">
      <alignment horizontal="left" vertical="center" indent="3"/>
    </xf>
    <xf numFmtId="0" fontId="43" fillId="0" borderId="0" xfId="0" applyFont="1" applyAlignment="1">
      <alignment horizontal="left" vertical="center" wrapText="1" indent="3"/>
    </xf>
    <xf numFmtId="0" fontId="68" fillId="35" borderId="0" xfId="0" applyFont="1" applyFill="1" applyAlignment="1">
      <alignment horizontal="left" vertical="center" wrapText="1" indent="3"/>
    </xf>
    <xf numFmtId="0" fontId="43" fillId="0" borderId="0" xfId="0" applyFont="1" applyAlignment="1">
      <alignment horizontal="left" vertical="center" indent="3"/>
    </xf>
    <xf numFmtId="0" fontId="67" fillId="0" borderId="0" xfId="0" applyFont="1" applyAlignment="1">
      <alignment horizontal="left" vertical="center" wrapText="1" indent="3"/>
    </xf>
    <xf numFmtId="0" fontId="67" fillId="0" borderId="10" xfId="0" applyFont="1" applyBorder="1" applyAlignment="1">
      <alignment horizontal="left" vertical="center" wrapText="1" indent="3"/>
    </xf>
    <xf numFmtId="0" fontId="43" fillId="0" borderId="10" xfId="0" applyFont="1" applyBorder="1" applyAlignment="1">
      <alignment horizontal="left" vertical="center" indent="3"/>
    </xf>
    <xf numFmtId="0" fontId="43" fillId="0" borderId="0" xfId="0" applyFont="1" applyAlignment="1">
      <alignment horizontal="left" indent="3"/>
    </xf>
    <xf numFmtId="0" fontId="43" fillId="0" borderId="10" xfId="0" applyFont="1" applyBorder="1" applyAlignment="1">
      <alignment horizontal="left" vertical="center" wrapText="1" indent="3"/>
    </xf>
    <xf numFmtId="0" fontId="43" fillId="0" borderId="11" xfId="0" applyFont="1" applyBorder="1" applyAlignment="1">
      <alignment wrapText="1"/>
    </xf>
    <xf numFmtId="0" fontId="43" fillId="0" borderId="11" xfId="0" applyFont="1" applyBorder="1" applyAlignment="1">
      <alignment horizontal="right" wrapText="1"/>
    </xf>
    <xf numFmtId="0" fontId="43" fillId="0" borderId="0" xfId="0" applyFont="1" applyAlignment="1">
      <alignment horizontal="justify" wrapText="1"/>
    </xf>
    <xf numFmtId="0" fontId="68" fillId="0" borderId="0" xfId="0" applyFont="1" applyAlignment="1">
      <alignment horizontal="left" vertical="center" wrapText="1" indent="3"/>
    </xf>
    <xf numFmtId="0" fontId="67" fillId="0" borderId="11" xfId="0" applyFont="1" applyBorder="1"/>
    <xf numFmtId="0" fontId="67" fillId="0" borderId="11" xfId="0" applyFont="1" applyBorder="1" applyAlignment="1">
      <alignment horizontal="right"/>
    </xf>
    <xf numFmtId="0" fontId="68" fillId="35" borderId="0" xfId="0" applyFont="1" applyFill="1" applyAlignment="1">
      <alignment horizontal="left" vertical="center" indent="3"/>
    </xf>
    <xf numFmtId="166" fontId="67" fillId="0" borderId="0" xfId="0" applyNumberFormat="1" applyFont="1"/>
    <xf numFmtId="0" fontId="67" fillId="0" borderId="0" xfId="0" applyFont="1" applyAlignment="1">
      <alignment horizontal="right"/>
    </xf>
    <xf numFmtId="0" fontId="67" fillId="0" borderId="0" xfId="0" applyFont="1" applyAlignment="1">
      <alignment horizontal="right" wrapText="1"/>
    </xf>
    <xf numFmtId="0" fontId="43" fillId="0" borderId="11" xfId="0" applyFont="1" applyBorder="1" applyAlignment="1">
      <alignment horizontal="right"/>
    </xf>
    <xf numFmtId="0" fontId="44" fillId="0" borderId="0" xfId="1" applyFill="1" applyAlignment="1" applyProtection="1">
      <alignment horizontal="left" indent="2"/>
    </xf>
    <xf numFmtId="0" fontId="43" fillId="0" borderId="0" xfId="0" applyFont="1" applyAlignment="1">
      <alignment horizontal="left" indent="2"/>
    </xf>
    <xf numFmtId="0" fontId="67" fillId="0" borderId="0" xfId="0" applyFont="1" applyAlignment="1">
      <alignment horizontal="left" vertical="center" indent="2"/>
    </xf>
    <xf numFmtId="0" fontId="68" fillId="35" borderId="0" xfId="0" applyFont="1" applyFill="1" applyAlignment="1">
      <alignment horizontal="left" vertical="center" wrapText="1" indent="2"/>
    </xf>
    <xf numFmtId="0" fontId="67" fillId="0" borderId="10" xfId="0" applyFont="1" applyBorder="1" applyAlignment="1">
      <alignment horizontal="left" vertical="center" indent="2"/>
    </xf>
    <xf numFmtId="0" fontId="67" fillId="0" borderId="0" xfId="0" applyFont="1" applyAlignment="1">
      <alignment horizontal="left" indent="2"/>
    </xf>
    <xf numFmtId="0" fontId="43" fillId="0" borderId="10" xfId="0" applyFont="1" applyBorder="1" applyAlignment="1">
      <alignment horizontal="left" indent="3"/>
    </xf>
    <xf numFmtId="0" fontId="76" fillId="0" borderId="0" xfId="0" applyFont="1" applyAlignment="1">
      <alignment horizontal="justify" wrapText="1"/>
    </xf>
    <xf numFmtId="0" fontId="73" fillId="0" borderId="0" xfId="0" applyFont="1" applyAlignment="1">
      <alignment horizontal="justify" wrapText="1"/>
    </xf>
    <xf numFmtId="0" fontId="73" fillId="0" borderId="0" xfId="0" applyFont="1" applyAlignment="1">
      <alignment horizontal="justify" vertical="center" wrapText="1"/>
    </xf>
    <xf numFmtId="0" fontId="79" fillId="0" borderId="0" xfId="0" applyFont="1" applyAlignment="1">
      <alignment vertical="center"/>
    </xf>
    <xf numFmtId="0" fontId="73" fillId="0" borderId="0" xfId="0" applyFont="1" applyAlignment="1" applyProtection="1">
      <alignment horizontal="justify" wrapText="1"/>
      <protection locked="0"/>
    </xf>
    <xf numFmtId="0" fontId="43" fillId="0" borderId="0" xfId="0" applyFont="1" applyAlignment="1">
      <alignment horizontal="justify"/>
    </xf>
    <xf numFmtId="0" fontId="67" fillId="0" borderId="38" xfId="0" applyFont="1" applyBorder="1" applyAlignment="1">
      <alignment horizontal="left" vertical="center" wrapText="1" indent="3"/>
    </xf>
    <xf numFmtId="0" fontId="71" fillId="0" borderId="0" xfId="0" applyFont="1" applyAlignment="1">
      <alignment horizontal="left" vertical="center" wrapText="1" indent="3"/>
    </xf>
    <xf numFmtId="0" fontId="67" fillId="0" borderId="15" xfId="0" applyFont="1" applyBorder="1" applyAlignment="1">
      <alignment horizontal="right" vertical="center" wrapText="1" indent="1"/>
    </xf>
    <xf numFmtId="0" fontId="67" fillId="0" borderId="0" xfId="0" applyFont="1" applyAlignment="1">
      <alignment horizontal="right" vertical="center" wrapText="1" indent="1"/>
    </xf>
    <xf numFmtId="0" fontId="43" fillId="0" borderId="0" xfId="0" applyFont="1" applyAlignment="1">
      <alignment horizontal="right" vertical="center" wrapText="1" indent="1"/>
    </xf>
    <xf numFmtId="0" fontId="70" fillId="0" borderId="0" xfId="0" applyFont="1" applyAlignment="1">
      <alignment horizontal="right" vertical="center" wrapText="1" indent="1"/>
    </xf>
    <xf numFmtId="0" fontId="67" fillId="0" borderId="10" xfId="0" applyFont="1" applyBorder="1" applyAlignment="1">
      <alignment horizontal="right" vertical="center" wrapText="1" indent="1"/>
    </xf>
    <xf numFmtId="0" fontId="67" fillId="0" borderId="19" xfId="0" applyFont="1" applyBorder="1" applyAlignment="1">
      <alignment horizontal="right" vertical="center" indent="1"/>
    </xf>
    <xf numFmtId="0" fontId="67" fillId="0" borderId="0" xfId="0" applyFont="1" applyAlignment="1">
      <alignment horizontal="right" vertical="center" indent="1"/>
    </xf>
    <xf numFmtId="0" fontId="67" fillId="0" borderId="10" xfId="0" applyFont="1" applyBorder="1" applyAlignment="1">
      <alignment horizontal="right" vertical="center" indent="1"/>
    </xf>
    <xf numFmtId="0" fontId="71" fillId="0" borderId="0" xfId="0" applyFont="1"/>
    <xf numFmtId="164" fontId="70" fillId="0" borderId="0" xfId="0" applyNumberFormat="1" applyFont="1" applyAlignment="1">
      <alignment horizontal="right"/>
    </xf>
    <xf numFmtId="0" fontId="70" fillId="0" borderId="0" xfId="0" applyFont="1" applyAlignment="1">
      <alignment horizontal="left" wrapText="1" indent="3"/>
    </xf>
    <xf numFmtId="0" fontId="70" fillId="0" borderId="0" xfId="0" applyFont="1" applyAlignment="1">
      <alignment horizontal="left" vertical="center" wrapText="1" indent="3"/>
    </xf>
    <xf numFmtId="0" fontId="43" fillId="0" borderId="0" xfId="0" applyFont="1" applyAlignment="1">
      <alignment horizontal="left" wrapText="1" indent="3"/>
    </xf>
    <xf numFmtId="0" fontId="43" fillId="0" borderId="14" xfId="0" applyFont="1" applyBorder="1" applyAlignment="1">
      <alignment horizontal="left" vertical="center" wrapText="1" indent="3"/>
    </xf>
    <xf numFmtId="0" fontId="43" fillId="0" borderId="10" xfId="0" applyFont="1" applyBorder="1" applyAlignment="1">
      <alignment horizontal="left"/>
    </xf>
    <xf numFmtId="0" fontId="71" fillId="0" borderId="0" xfId="0" applyFont="1" applyAlignment="1">
      <alignment horizontal="left" vertical="center" indent="3"/>
    </xf>
    <xf numFmtId="0" fontId="68" fillId="36" borderId="0" xfId="0" applyFont="1" applyFill="1" applyAlignment="1">
      <alignment horizontal="left" vertical="center" wrapText="1"/>
    </xf>
    <xf numFmtId="0" fontId="70" fillId="0" borderId="0" xfId="0" applyFont="1" applyAlignment="1">
      <alignment horizontal="left"/>
    </xf>
    <xf numFmtId="0" fontId="47" fillId="0" borderId="0" xfId="0" applyFont="1"/>
    <xf numFmtId="0" fontId="68" fillId="37" borderId="0" xfId="0" applyFont="1" applyFill="1" applyAlignment="1">
      <alignment horizontal="left" vertical="center" wrapText="1" indent="3"/>
    </xf>
    <xf numFmtId="0" fontId="72" fillId="35" borderId="0" xfId="0" applyFont="1" applyFill="1" applyAlignment="1">
      <alignment horizontal="left" vertical="center" wrapText="1" indent="3"/>
    </xf>
    <xf numFmtId="0" fontId="72" fillId="37" borderId="0" xfId="0" applyFont="1" applyFill="1" applyAlignment="1">
      <alignment horizontal="left" vertical="center" wrapText="1" indent="3"/>
    </xf>
    <xf numFmtId="0" fontId="47" fillId="0" borderId="0" xfId="0" applyFont="1" applyAlignment="1">
      <alignment horizontal="left" vertical="center" indent="3"/>
    </xf>
    <xf numFmtId="0" fontId="68" fillId="36" borderId="0" xfId="0" applyFont="1" applyFill="1" applyAlignment="1">
      <alignment horizontal="left" vertical="center" wrapText="1" indent="3"/>
    </xf>
    <xf numFmtId="0" fontId="77" fillId="0" borderId="11" xfId="0" applyFont="1" applyBorder="1"/>
    <xf numFmtId="0" fontId="77" fillId="0" borderId="11" xfId="0" applyFont="1" applyBorder="1" applyAlignment="1">
      <alignment horizontal="right"/>
    </xf>
    <xf numFmtId="0" fontId="78" fillId="0" borderId="0" xfId="0" applyFont="1"/>
    <xf numFmtId="3" fontId="67" fillId="0" borderId="0" xfId="0" applyNumberFormat="1" applyFont="1"/>
    <xf numFmtId="0" fontId="70" fillId="0" borderId="0" xfId="0" applyFont="1" applyAlignment="1">
      <alignment horizontal="left" vertical="center" wrapText="1" indent="7"/>
    </xf>
    <xf numFmtId="0" fontId="67" fillId="0" borderId="14" xfId="0" applyFont="1" applyBorder="1" applyAlignment="1">
      <alignment horizontal="left" vertical="center" wrapText="1" indent="3"/>
    </xf>
    <xf numFmtId="0" fontId="43" fillId="0" borderId="0" xfId="0" applyFont="1" applyAlignment="1">
      <alignment horizontal="left" vertical="top" indent="3"/>
    </xf>
    <xf numFmtId="0" fontId="43" fillId="0" borderId="0" xfId="0" applyFont="1" applyAlignment="1" applyProtection="1">
      <alignment horizontal="left" wrapText="1" indent="3"/>
      <protection locked="0"/>
    </xf>
    <xf numFmtId="0" fontId="68" fillId="0" borderId="32" xfId="0" applyFont="1" applyBorder="1" applyAlignment="1">
      <alignment horizontal="right" wrapText="1"/>
    </xf>
    <xf numFmtId="0" fontId="68" fillId="0" borderId="33" xfId="0" applyFont="1" applyBorder="1" applyAlignment="1">
      <alignment horizontal="right" vertical="center" wrapText="1"/>
    </xf>
    <xf numFmtId="0" fontId="68" fillId="0" borderId="34" xfId="0" applyFont="1" applyBorder="1" applyAlignment="1">
      <alignment horizontal="right" vertical="center" wrapText="1"/>
    </xf>
    <xf numFmtId="0" fontId="68" fillId="34" borderId="0" xfId="0" applyFont="1" applyFill="1" applyAlignment="1">
      <alignment horizontal="left" vertical="center" wrapText="1" indent="3"/>
    </xf>
    <xf numFmtId="0" fontId="43" fillId="0" borderId="36" xfId="0" applyFont="1" applyBorder="1" applyAlignment="1">
      <alignment horizontal="left" vertical="center" indent="3"/>
    </xf>
    <xf numFmtId="0" fontId="43" fillId="0" borderId="35" xfId="0" applyFont="1" applyBorder="1" applyAlignment="1">
      <alignment horizontal="left" vertical="center" indent="3"/>
    </xf>
    <xf numFmtId="0" fontId="43" fillId="0" borderId="11" xfId="0" applyFont="1" applyBorder="1" applyAlignment="1">
      <alignment horizontal="justify"/>
    </xf>
    <xf numFmtId="0" fontId="68" fillId="0" borderId="0" xfId="0" applyFont="1" applyAlignment="1">
      <alignment horizontal="left" vertical="center" indent="3"/>
    </xf>
    <xf numFmtId="0" fontId="47" fillId="0" borderId="0" xfId="0" applyFont="1" applyAlignment="1">
      <alignment horizontal="left" vertical="center" wrapText="1" indent="3"/>
    </xf>
    <xf numFmtId="0" fontId="43" fillId="0" borderId="11" xfId="0" applyFont="1" applyBorder="1" applyAlignment="1">
      <alignment horizontal="right" vertical="center" wrapText="1"/>
    </xf>
    <xf numFmtId="0" fontId="76" fillId="0" borderId="0" xfId="0" applyFont="1" applyAlignment="1">
      <alignment horizontal="center" vertical="center"/>
    </xf>
    <xf numFmtId="0" fontId="86" fillId="0" borderId="10" xfId="0" applyFont="1" applyBorder="1" applyAlignment="1">
      <alignment horizontal="left" vertical="center"/>
    </xf>
    <xf numFmtId="0" fontId="86" fillId="0" borderId="0" xfId="0" applyFont="1" applyAlignment="1">
      <alignment horizontal="left" vertical="center"/>
    </xf>
    <xf numFmtId="0" fontId="87" fillId="0" borderId="0" xfId="0" applyFont="1" applyAlignment="1">
      <alignment horizontal="left" vertical="center"/>
    </xf>
    <xf numFmtId="0" fontId="43" fillId="0" borderId="20" xfId="0" applyFont="1" applyBorder="1" applyAlignment="1">
      <alignment horizontal="left" vertical="center" wrapText="1" indent="3"/>
    </xf>
    <xf numFmtId="3" fontId="67" fillId="0" borderId="10" xfId="0" applyNumberFormat="1" applyFont="1" applyBorder="1" applyAlignment="1">
      <alignment horizontal="right" vertical="center" wrapText="1"/>
    </xf>
    <xf numFmtId="0" fontId="43" fillId="0" borderId="0" xfId="0" applyFont="1" applyAlignment="1">
      <alignment horizontal="left" vertical="center" wrapText="1" indent="2"/>
    </xf>
    <xf numFmtId="0" fontId="43" fillId="0" borderId="10" xfId="0" applyFont="1" applyBorder="1" applyAlignment="1">
      <alignment horizontal="left" vertical="center" indent="2"/>
    </xf>
    <xf numFmtId="1" fontId="68" fillId="35" borderId="0" xfId="0" applyNumberFormat="1" applyFont="1" applyFill="1" applyAlignment="1">
      <alignment horizontal="right" vertical="center"/>
    </xf>
    <xf numFmtId="1" fontId="43" fillId="0" borderId="0" xfId="0" applyNumberFormat="1" applyFont="1" applyAlignment="1">
      <alignment horizontal="right" vertical="center" wrapText="1"/>
    </xf>
    <xf numFmtId="1" fontId="68" fillId="35" borderId="0" xfId="0" applyNumberFormat="1" applyFont="1" applyFill="1" applyAlignment="1">
      <alignment horizontal="right" vertical="center" wrapText="1"/>
    </xf>
    <xf numFmtId="0" fontId="67" fillId="0" borderId="0" xfId="0" applyFont="1" applyAlignment="1">
      <alignment horizontal="justify" wrapText="1"/>
    </xf>
    <xf numFmtId="164" fontId="71" fillId="0" borderId="0" xfId="0" applyNumberFormat="1" applyFont="1" applyAlignment="1">
      <alignment horizontal="right" vertical="center"/>
    </xf>
    <xf numFmtId="164" fontId="47" fillId="35" borderId="0" xfId="0" applyNumberFormat="1" applyFont="1" applyFill="1" applyAlignment="1">
      <alignment horizontal="right" vertical="center" wrapText="1"/>
    </xf>
    <xf numFmtId="2" fontId="43" fillId="0" borderId="0" xfId="0" applyNumberFormat="1" applyFont="1" applyAlignment="1">
      <alignment vertical="center"/>
    </xf>
    <xf numFmtId="3" fontId="71" fillId="0" borderId="0" xfId="0" applyNumberFormat="1" applyFont="1"/>
    <xf numFmtId="165" fontId="67" fillId="0" borderId="0" xfId="1309" applyNumberFormat="1" applyFont="1" applyFill="1" applyAlignment="1">
      <alignment horizontal="right" wrapText="1"/>
    </xf>
    <xf numFmtId="165" fontId="68" fillId="35" borderId="0" xfId="1309" applyNumberFormat="1" applyFont="1" applyFill="1" applyAlignment="1">
      <alignment horizontal="right" wrapText="1"/>
    </xf>
    <xf numFmtId="165" fontId="71" fillId="0" borderId="0" xfId="1309" applyNumberFormat="1" applyFont="1" applyFill="1" applyAlignment="1">
      <alignment horizontal="right" wrapText="1"/>
    </xf>
    <xf numFmtId="165" fontId="67" fillId="0" borderId="0" xfId="1309" applyNumberFormat="1" applyFont="1" applyAlignment="1">
      <alignment horizontal="right" vertical="center" wrapText="1"/>
    </xf>
    <xf numFmtId="165" fontId="67" fillId="0" borderId="0" xfId="1309" applyNumberFormat="1" applyFont="1" applyAlignment="1">
      <alignment horizontal="right" vertical="center"/>
    </xf>
    <xf numFmtId="3" fontId="43" fillId="0" borderId="0" xfId="0" applyNumberFormat="1" applyFont="1"/>
    <xf numFmtId="166" fontId="43" fillId="0" borderId="19" xfId="0" applyNumberFormat="1" applyFont="1" applyBorder="1" applyAlignment="1">
      <alignment horizontal="center" vertical="center"/>
    </xf>
    <xf numFmtId="166" fontId="43" fillId="0" borderId="0" xfId="0" applyNumberFormat="1" applyFont="1" applyAlignment="1">
      <alignment horizontal="center" vertical="center"/>
    </xf>
    <xf numFmtId="166" fontId="43" fillId="0" borderId="0" xfId="0" applyNumberFormat="1" applyFont="1" applyAlignment="1">
      <alignment horizontal="right"/>
    </xf>
    <xf numFmtId="165" fontId="43" fillId="0" borderId="0" xfId="1309" applyNumberFormat="1" applyFont="1" applyAlignment="1">
      <alignment horizontal="right" vertical="center"/>
    </xf>
    <xf numFmtId="167" fontId="43" fillId="0" borderId="0" xfId="0" applyNumberFormat="1" applyFont="1"/>
    <xf numFmtId="164" fontId="43" fillId="0" borderId="0" xfId="0" applyNumberFormat="1" applyFont="1"/>
    <xf numFmtId="165" fontId="43" fillId="0" borderId="0" xfId="1309" applyNumberFormat="1" applyFont="1" applyFill="1"/>
    <xf numFmtId="165" fontId="43" fillId="0" borderId="0" xfId="1309" applyNumberFormat="1" applyFont="1" applyFill="1" applyAlignment="1">
      <alignment vertical="center"/>
    </xf>
    <xf numFmtId="0" fontId="67" fillId="0" borderId="0" xfId="0" applyFont="1" applyAlignment="1">
      <alignment horizontal="left"/>
    </xf>
    <xf numFmtId="165" fontId="67" fillId="0" borderId="0" xfId="1309" applyNumberFormat="1" applyFont="1" applyAlignment="1">
      <alignment horizontal="right"/>
    </xf>
    <xf numFmtId="165" fontId="43" fillId="0" borderId="0" xfId="1309" applyNumberFormat="1" applyFont="1" applyAlignment="1">
      <alignment horizontal="right"/>
    </xf>
    <xf numFmtId="3" fontId="43" fillId="0" borderId="0" xfId="0" applyNumberFormat="1" applyFont="1" applyAlignment="1">
      <alignment horizontal="right" wrapText="1"/>
    </xf>
    <xf numFmtId="164" fontId="43" fillId="0" borderId="0" xfId="0" applyNumberFormat="1" applyFont="1" applyAlignment="1">
      <alignment horizontal="right" wrapText="1"/>
    </xf>
    <xf numFmtId="3" fontId="67" fillId="0" borderId="0" xfId="0" applyNumberFormat="1" applyFont="1" applyAlignment="1">
      <alignment horizontal="right" wrapText="1"/>
    </xf>
    <xf numFmtId="164" fontId="67" fillId="0" borderId="0" xfId="0" applyNumberFormat="1" applyFont="1" applyAlignment="1">
      <alignment horizontal="right" wrapText="1"/>
    </xf>
    <xf numFmtId="2" fontId="67" fillId="0" borderId="0" xfId="0" applyNumberFormat="1" applyFont="1" applyAlignment="1">
      <alignment horizontal="right" wrapText="1"/>
    </xf>
    <xf numFmtId="2" fontId="43" fillId="0" borderId="0" xfId="0" applyNumberFormat="1" applyFont="1" applyAlignment="1">
      <alignment horizontal="right" wrapText="1"/>
    </xf>
    <xf numFmtId="3" fontId="67" fillId="0" borderId="0" xfId="0" applyNumberFormat="1" applyFont="1" applyAlignment="1">
      <alignment horizontal="right"/>
    </xf>
    <xf numFmtId="2" fontId="67" fillId="0" borderId="0" xfId="0" applyNumberFormat="1" applyFont="1" applyAlignment="1">
      <alignment horizontal="right"/>
    </xf>
    <xf numFmtId="3" fontId="43" fillId="0" borderId="0" xfId="0" applyNumberFormat="1" applyFont="1" applyAlignment="1">
      <alignment horizontal="right"/>
    </xf>
    <xf numFmtId="2" fontId="43" fillId="0" borderId="0" xfId="0" applyNumberFormat="1" applyFont="1" applyAlignment="1">
      <alignment horizontal="right"/>
    </xf>
    <xf numFmtId="165" fontId="43" fillId="0" borderId="0" xfId="1309" applyNumberFormat="1" applyFont="1" applyFill="1" applyAlignment="1"/>
    <xf numFmtId="165" fontId="43" fillId="0" borderId="0" xfId="1309" applyNumberFormat="1" applyFont="1" applyFill="1" applyAlignment="1">
      <alignment horizontal="right" vertical="center"/>
    </xf>
    <xf numFmtId="0" fontId="67" fillId="0" borderId="0" xfId="0" applyFont="1" applyAlignment="1">
      <alignment horizontal="left" wrapText="1" indent="1"/>
    </xf>
    <xf numFmtId="0" fontId="88" fillId="0" borderId="0" xfId="0" applyFont="1"/>
    <xf numFmtId="0" fontId="43" fillId="0" borderId="0" xfId="0" applyFont="1" applyAlignment="1">
      <alignment horizontal="center" vertical="center" wrapText="1"/>
    </xf>
    <xf numFmtId="0" fontId="43" fillId="0" borderId="10" xfId="0" applyFont="1" applyBorder="1" applyAlignment="1">
      <alignment horizontal="left" vertical="center" wrapText="1"/>
    </xf>
    <xf numFmtId="0" fontId="43" fillId="0" borderId="16" xfId="0" applyFont="1" applyBorder="1" applyAlignment="1">
      <alignment horizontal="center" vertical="center" wrapText="1"/>
    </xf>
    <xf numFmtId="0" fontId="43" fillId="0" borderId="35" xfId="0" applyFont="1" applyBorder="1" applyAlignment="1">
      <alignment horizontal="center" vertical="center" wrapText="1"/>
    </xf>
    <xf numFmtId="3" fontId="67" fillId="0" borderId="0" xfId="0" applyNumberFormat="1" applyFont="1" applyAlignment="1">
      <alignment vertical="center" wrapText="1"/>
    </xf>
    <xf numFmtId="0" fontId="67" fillId="0" borderId="0" xfId="0" applyFont="1" applyAlignment="1">
      <alignment horizontal="left" wrapText="1" indent="2"/>
    </xf>
    <xf numFmtId="165" fontId="67" fillId="0" borderId="0" xfId="1309" applyNumberFormat="1" applyFont="1" applyFill="1" applyAlignment="1">
      <alignment horizontal="right" vertical="center"/>
    </xf>
    <xf numFmtId="0" fontId="89" fillId="0" borderId="0" xfId="1" applyFont="1" applyAlignment="1" applyProtection="1"/>
    <xf numFmtId="165" fontId="43" fillId="0" borderId="0" xfId="1309" applyNumberFormat="1" applyFont="1" applyAlignment="1">
      <alignment horizontal="right" vertical="center" wrapText="1"/>
    </xf>
    <xf numFmtId="165" fontId="43" fillId="0" borderId="0" xfId="1309" applyNumberFormat="1" applyFont="1" applyAlignment="1">
      <alignment vertical="center" wrapText="1"/>
    </xf>
    <xf numFmtId="0" fontId="47" fillId="35" borderId="0" xfId="0" applyFont="1" applyFill="1" applyAlignment="1">
      <alignment horizontal="left" vertical="center" wrapText="1"/>
    </xf>
    <xf numFmtId="165" fontId="47" fillId="35" borderId="0" xfId="1309" applyNumberFormat="1" applyFont="1" applyFill="1" applyAlignment="1">
      <alignment horizontal="right" vertical="center" wrapText="1"/>
    </xf>
    <xf numFmtId="165" fontId="47" fillId="35" borderId="0" xfId="1309" applyNumberFormat="1" applyFont="1" applyFill="1" applyAlignment="1">
      <alignment vertical="center" wrapText="1"/>
    </xf>
    <xf numFmtId="0" fontId="47" fillId="37" borderId="0" xfId="0" applyFont="1" applyFill="1" applyAlignment="1">
      <alignment horizontal="left" vertical="center" wrapText="1"/>
    </xf>
    <xf numFmtId="166" fontId="47" fillId="37" borderId="0" xfId="0" applyNumberFormat="1" applyFont="1" applyFill="1" applyAlignment="1">
      <alignment horizontal="right" vertical="center" wrapText="1"/>
    </xf>
    <xf numFmtId="166" fontId="47" fillId="0" borderId="0" xfId="0" applyNumberFormat="1" applyFont="1" applyAlignment="1">
      <alignment horizontal="right" vertical="center" wrapText="1"/>
    </xf>
    <xf numFmtId="3" fontId="47" fillId="0" borderId="0" xfId="0" applyNumberFormat="1" applyFont="1" applyAlignment="1">
      <alignment horizontal="right" vertical="center" wrapText="1"/>
    </xf>
    <xf numFmtId="3" fontId="47" fillId="0" borderId="0" xfId="0" applyNumberFormat="1" applyFont="1" applyAlignment="1">
      <alignment vertical="center" wrapText="1"/>
    </xf>
    <xf numFmtId="3" fontId="47" fillId="37" borderId="0" xfId="0" applyNumberFormat="1" applyFont="1" applyFill="1" applyAlignment="1">
      <alignment horizontal="right" vertical="center" wrapText="1"/>
    </xf>
    <xf numFmtId="3" fontId="47" fillId="37" borderId="0" xfId="0" applyNumberFormat="1" applyFont="1" applyFill="1" applyAlignment="1">
      <alignment vertical="center" wrapText="1"/>
    </xf>
    <xf numFmtId="0" fontId="47" fillId="37" borderId="0" xfId="0" applyFont="1" applyFill="1" applyAlignment="1">
      <alignment horizontal="right" vertical="center" wrapText="1"/>
    </xf>
    <xf numFmtId="0" fontId="90" fillId="35" borderId="0" xfId="0" quotePrefix="1" applyFont="1" applyFill="1" applyAlignment="1">
      <alignment horizontal="right" vertical="center"/>
    </xf>
    <xf numFmtId="165" fontId="71" fillId="0" borderId="0" xfId="1309" applyNumberFormat="1" applyFont="1" applyFill="1" applyAlignment="1">
      <alignment horizontal="right" vertical="center" wrapText="1"/>
    </xf>
    <xf numFmtId="165" fontId="72" fillId="35" borderId="0" xfId="1309" applyNumberFormat="1" applyFont="1" applyFill="1" applyAlignment="1">
      <alignment horizontal="right" vertical="center" wrapText="1"/>
    </xf>
    <xf numFmtId="0" fontId="70" fillId="0" borderId="0" xfId="0" quotePrefix="1" applyFont="1" applyAlignment="1">
      <alignment horizontal="left" vertical="center"/>
    </xf>
    <xf numFmtId="1" fontId="43" fillId="0" borderId="0" xfId="0" applyNumberFormat="1" applyFont="1" applyAlignment="1">
      <alignment vertical="center"/>
    </xf>
    <xf numFmtId="4" fontId="43" fillId="0" borderId="0" xfId="0" applyNumberFormat="1" applyFont="1" applyAlignment="1">
      <alignment horizontal="right" vertical="center" wrapText="1"/>
    </xf>
    <xf numFmtId="3" fontId="71" fillId="0" borderId="0" xfId="0" applyNumberFormat="1" applyFont="1" applyAlignment="1">
      <alignment horizontal="right" vertical="center"/>
    </xf>
    <xf numFmtId="3" fontId="71" fillId="0" borderId="0" xfId="0" applyNumberFormat="1" applyFont="1" applyAlignment="1">
      <alignment horizontal="right" vertical="center" wrapText="1"/>
    </xf>
    <xf numFmtId="3" fontId="72" fillId="35" borderId="0" xfId="0" applyNumberFormat="1" applyFont="1" applyFill="1" applyAlignment="1">
      <alignment horizontal="right" vertical="center"/>
    </xf>
    <xf numFmtId="0" fontId="70" fillId="0" borderId="0" xfId="0" applyFont="1"/>
    <xf numFmtId="3" fontId="70" fillId="0" borderId="0" xfId="0" applyNumberFormat="1" applyFont="1" applyAlignment="1">
      <alignment horizontal="right" vertical="center" wrapText="1"/>
    </xf>
    <xf numFmtId="3" fontId="72" fillId="35" borderId="0" xfId="0" applyNumberFormat="1" applyFont="1" applyFill="1" applyAlignment="1">
      <alignment horizontal="right" vertical="center" wrapText="1"/>
    </xf>
    <xf numFmtId="0" fontId="70" fillId="0" borderId="10" xfId="0" applyFont="1" applyBorder="1" applyAlignment="1">
      <alignment vertical="center"/>
    </xf>
    <xf numFmtId="0" fontId="71" fillId="0" borderId="32" xfId="0" applyFont="1" applyBorder="1" applyAlignment="1">
      <alignment horizontal="right" vertical="center" wrapText="1"/>
    </xf>
    <xf numFmtId="0" fontId="71" fillId="0" borderId="34" xfId="0" applyFont="1" applyBorder="1" applyAlignment="1">
      <alignment horizontal="right" vertical="center" wrapText="1"/>
    </xf>
    <xf numFmtId="0" fontId="71" fillId="0" borderId="11" xfId="0" applyFont="1" applyBorder="1"/>
    <xf numFmtId="0" fontId="67" fillId="0" borderId="33" xfId="0" applyFont="1" applyBorder="1" applyAlignment="1">
      <alignment horizontal="right" wrapText="1"/>
    </xf>
    <xf numFmtId="0" fontId="43" fillId="0" borderId="16" xfId="0" applyFont="1" applyBorder="1" applyAlignment="1">
      <alignment horizontal="left" vertical="center"/>
    </xf>
    <xf numFmtId="0" fontId="43" fillId="0" borderId="35" xfId="0" applyFont="1" applyBorder="1" applyAlignment="1">
      <alignment horizontal="left" vertical="center"/>
    </xf>
    <xf numFmtId="0" fontId="43" fillId="0" borderId="21" xfId="0" applyFont="1" applyBorder="1" applyAlignment="1">
      <alignment vertical="center" wrapText="1"/>
    </xf>
    <xf numFmtId="0" fontId="43" fillId="0" borderId="23" xfId="0" applyFont="1" applyBorder="1" applyAlignment="1">
      <alignment horizontal="left" vertical="top" wrapText="1"/>
    </xf>
    <xf numFmtId="0" fontId="43" fillId="0" borderId="32" xfId="0" applyFont="1" applyBorder="1" applyAlignment="1">
      <alignment horizontal="right" wrapText="1"/>
    </xf>
    <xf numFmtId="0" fontId="43" fillId="0" borderId="16" xfId="0" applyFont="1" applyBorder="1" applyAlignment="1">
      <alignment vertical="center" wrapText="1"/>
    </xf>
    <xf numFmtId="0" fontId="43" fillId="0" borderId="35" xfId="0" applyFont="1" applyBorder="1" applyAlignment="1">
      <alignment vertical="center" wrapText="1"/>
    </xf>
    <xf numFmtId="0" fontId="43" fillId="0" borderId="36" xfId="0" applyFont="1" applyBorder="1" applyAlignment="1">
      <alignment vertical="center" wrapText="1"/>
    </xf>
    <xf numFmtId="0" fontId="47" fillId="35" borderId="0" xfId="0" applyFont="1" applyFill="1" applyAlignment="1">
      <alignment horizontal="left" vertical="center" wrapText="1" indent="3"/>
    </xf>
    <xf numFmtId="0" fontId="47" fillId="35" borderId="0" xfId="0" applyFont="1" applyFill="1" applyAlignment="1">
      <alignment vertical="center"/>
    </xf>
    <xf numFmtId="0" fontId="43" fillId="0" borderId="11" xfId="0" applyFont="1" applyBorder="1" applyAlignment="1">
      <alignment horizontal="left"/>
    </xf>
    <xf numFmtId="0" fontId="76" fillId="0" borderId="0" xfId="0" applyFont="1" applyAlignment="1">
      <alignment horizontal="center" vertical="top"/>
    </xf>
    <xf numFmtId="0" fontId="43" fillId="0" borderId="32" xfId="0" applyFont="1" applyBorder="1"/>
    <xf numFmtId="0" fontId="43" fillId="0" borderId="34" xfId="0" applyFont="1" applyBorder="1" applyAlignment="1">
      <alignment vertical="top"/>
    </xf>
    <xf numFmtId="0" fontId="47" fillId="35" borderId="0" xfId="0" applyFont="1" applyFill="1" applyAlignment="1">
      <alignment horizontal="right" vertical="center"/>
    </xf>
    <xf numFmtId="3" fontId="47" fillId="35" borderId="0" xfId="0" applyNumberFormat="1" applyFont="1" applyFill="1" applyAlignment="1">
      <alignment horizontal="right" vertical="center"/>
    </xf>
    <xf numFmtId="0" fontId="47" fillId="37" borderId="0" xfId="0" applyFont="1" applyFill="1" applyAlignment="1">
      <alignment vertical="center"/>
    </xf>
    <xf numFmtId="0" fontId="47" fillId="37" borderId="0" xfId="0" applyFont="1" applyFill="1" applyAlignment="1">
      <alignment horizontal="right" vertical="center"/>
    </xf>
    <xf numFmtId="3" fontId="47" fillId="37" borderId="0" xfId="0" applyNumberFormat="1" applyFont="1" applyFill="1" applyAlignment="1">
      <alignment horizontal="right" vertical="center"/>
    </xf>
    <xf numFmtId="0" fontId="47" fillId="37" borderId="0" xfId="0" applyFont="1" applyFill="1" applyAlignment="1">
      <alignment horizontal="left" vertical="center" wrapText="1" indent="3"/>
    </xf>
    <xf numFmtId="0" fontId="43" fillId="0" borderId="33" xfId="0" applyFont="1" applyBorder="1" applyAlignment="1">
      <alignment horizontal="left"/>
    </xf>
    <xf numFmtId="0" fontId="91" fillId="0" borderId="0" xfId="0" applyFont="1"/>
    <xf numFmtId="166" fontId="43" fillId="0" borderId="0" xfId="0" applyNumberFormat="1" applyFont="1" applyAlignment="1">
      <alignment horizontal="right" vertical="center"/>
    </xf>
    <xf numFmtId="0" fontId="91" fillId="0" borderId="10" xfId="0" applyFont="1" applyBorder="1" applyAlignment="1">
      <alignment vertical="center" wrapText="1"/>
    </xf>
    <xf numFmtId="0" fontId="91" fillId="0" borderId="10" xfId="0" applyFont="1" applyBorder="1" applyAlignment="1">
      <alignment horizontal="right" vertical="center" wrapText="1"/>
    </xf>
    <xf numFmtId="166" fontId="91" fillId="0" borderId="10" xfId="0" applyNumberFormat="1" applyFont="1" applyBorder="1" applyAlignment="1">
      <alignment horizontal="right" vertical="center" wrapText="1"/>
    </xf>
    <xf numFmtId="0" fontId="91" fillId="0" borderId="10" xfId="0" applyFont="1" applyBorder="1" applyAlignment="1">
      <alignment horizontal="left" vertical="center" wrapText="1" indent="2"/>
    </xf>
    <xf numFmtId="0" fontId="92" fillId="0" borderId="0" xfId="0" applyFont="1"/>
    <xf numFmtId="0" fontId="92" fillId="38" borderId="0" xfId="0" applyFont="1" applyFill="1"/>
    <xf numFmtId="3" fontId="92" fillId="38" borderId="0" xfId="0" applyNumberFormat="1" applyFont="1" applyFill="1" applyAlignment="1">
      <alignment horizontal="right"/>
    </xf>
    <xf numFmtId="166" fontId="92" fillId="38" borderId="0" xfId="0" applyNumberFormat="1" applyFont="1" applyFill="1" applyAlignment="1">
      <alignment horizontal="right"/>
    </xf>
    <xf numFmtId="166" fontId="92" fillId="38" borderId="0" xfId="0" applyNumberFormat="1" applyFont="1" applyFill="1"/>
    <xf numFmtId="0" fontId="92" fillId="38" borderId="0" xfId="0" applyFont="1" applyFill="1" applyAlignment="1">
      <alignment horizontal="right"/>
    </xf>
    <xf numFmtId="165" fontId="92" fillId="38" borderId="0" xfId="1309" applyNumberFormat="1" applyFont="1" applyFill="1" applyAlignment="1">
      <alignment horizontal="right"/>
    </xf>
    <xf numFmtId="0" fontId="92" fillId="0" borderId="0" xfId="0" applyFont="1" applyAlignment="1">
      <alignment vertical="center"/>
    </xf>
    <xf numFmtId="166" fontId="68" fillId="0" borderId="0" xfId="0" applyNumberFormat="1" applyFont="1" applyAlignment="1">
      <alignment horizontal="right" vertical="center"/>
    </xf>
    <xf numFmtId="0" fontId="92" fillId="0" borderId="0" xfId="0" applyFont="1" applyAlignment="1">
      <alignment horizontal="left" vertical="center"/>
    </xf>
    <xf numFmtId="0" fontId="68" fillId="0" borderId="0" xfId="0" applyFont="1"/>
    <xf numFmtId="166" fontId="68" fillId="0" borderId="0" xfId="0" applyNumberFormat="1" applyFont="1"/>
    <xf numFmtId="0" fontId="72" fillId="0" borderId="0" xfId="0" applyFont="1"/>
    <xf numFmtId="0" fontId="93" fillId="0" borderId="0" xfId="0" applyFont="1" applyAlignment="1">
      <alignment horizontal="left" vertical="center"/>
    </xf>
    <xf numFmtId="0" fontId="94" fillId="0" borderId="0" xfId="0" applyFont="1" applyAlignment="1" applyProtection="1">
      <alignment horizontal="left" vertical="center"/>
      <protection locked="0"/>
    </xf>
    <xf numFmtId="0" fontId="94" fillId="0" borderId="0" xfId="0" applyFont="1" applyAlignment="1" applyProtection="1">
      <alignment horizontal="center" vertical="center"/>
      <protection locked="0"/>
    </xf>
    <xf numFmtId="0" fontId="96" fillId="0" borderId="0" xfId="0" applyFont="1" applyAlignment="1">
      <alignment horizontal="left" vertical="top" wrapText="1"/>
    </xf>
    <xf numFmtId="0" fontId="96" fillId="0" borderId="0" xfId="0" applyFont="1" applyAlignment="1">
      <alignment horizontal="left" vertical="center" wrapText="1"/>
    </xf>
    <xf numFmtId="0" fontId="80" fillId="39" borderId="40" xfId="0" applyFont="1" applyFill="1" applyBorder="1" applyAlignment="1">
      <alignment vertical="center"/>
    </xf>
    <xf numFmtId="0" fontId="80" fillId="39" borderId="41" xfId="0" applyFont="1" applyFill="1" applyBorder="1" applyAlignment="1">
      <alignment vertical="center"/>
    </xf>
    <xf numFmtId="0" fontId="80" fillId="39" borderId="27" xfId="0" applyFont="1" applyFill="1" applyBorder="1" applyAlignment="1">
      <alignment vertical="center"/>
    </xf>
    <xf numFmtId="0" fontId="46" fillId="0" borderId="0" xfId="0" applyFont="1" applyAlignment="1">
      <alignment horizontal="left" vertical="center" wrapText="1" readingOrder="1"/>
    </xf>
    <xf numFmtId="0" fontId="95" fillId="0" borderId="0" xfId="1" applyFont="1" applyFill="1" applyBorder="1" applyAlignment="1" applyProtection="1">
      <alignment horizontal="center" vertical="center" readingOrder="1"/>
    </xf>
    <xf numFmtId="0" fontId="96" fillId="0" borderId="0" xfId="0" applyFont="1" applyAlignment="1">
      <alignment horizontal="left" vertical="center" wrapText="1" readingOrder="1"/>
    </xf>
    <xf numFmtId="0" fontId="96" fillId="0" borderId="0" xfId="0" applyFont="1" applyAlignment="1">
      <alignment horizontal="left" vertical="top" wrapText="1" readingOrder="1"/>
    </xf>
    <xf numFmtId="0" fontId="95" fillId="0" borderId="0" xfId="1" applyFont="1" applyFill="1" applyBorder="1" applyAlignment="1" applyProtection="1">
      <alignment horizontal="center" vertical="top" readingOrder="1"/>
    </xf>
    <xf numFmtId="0" fontId="80" fillId="39" borderId="26" xfId="0" applyFont="1" applyFill="1" applyBorder="1" applyAlignment="1">
      <alignment vertical="center"/>
    </xf>
    <xf numFmtId="0" fontId="83" fillId="0" borderId="26" xfId="1" applyFont="1" applyFill="1" applyBorder="1" applyAlignment="1" applyProtection="1">
      <alignment horizontal="center" vertical="top" readingOrder="1"/>
    </xf>
    <xf numFmtId="0" fontId="95" fillId="0" borderId="0" xfId="1" applyFont="1" applyFill="1" applyBorder="1" applyAlignment="1" applyProtection="1">
      <alignment horizontal="center" vertical="center" wrapText="1" readingOrder="1"/>
    </xf>
    <xf numFmtId="0" fontId="43" fillId="0" borderId="16" xfId="0" applyFont="1" applyBorder="1" applyAlignment="1">
      <alignment horizontal="right"/>
    </xf>
    <xf numFmtId="0" fontId="43" fillId="0" borderId="35" xfId="0" applyFont="1" applyBorder="1" applyAlignment="1">
      <alignment horizontal="right" vertical="top" wrapText="1"/>
    </xf>
    <xf numFmtId="0" fontId="43" fillId="0" borderId="20" xfId="0" applyFont="1" applyBorder="1" applyAlignment="1">
      <alignment horizontal="right" vertical="center"/>
    </xf>
    <xf numFmtId="0" fontId="67" fillId="0" borderId="20" xfId="0" applyFont="1" applyBorder="1" applyAlignment="1">
      <alignment horizontal="right" vertical="center"/>
    </xf>
    <xf numFmtId="0" fontId="83" fillId="40" borderId="39" xfId="1" applyFont="1" applyFill="1" applyBorder="1" applyAlignment="1" applyProtection="1">
      <alignment horizontal="center" vertical="top" wrapText="1" readingOrder="1"/>
    </xf>
    <xf numFmtId="0" fontId="83" fillId="40" borderId="39" xfId="1" applyFont="1" applyFill="1" applyBorder="1" applyAlignment="1" applyProtection="1">
      <alignment horizontal="center" vertical="top"/>
    </xf>
    <xf numFmtId="0" fontId="91" fillId="0" borderId="32" xfId="0" applyFont="1" applyBorder="1" applyAlignment="1">
      <alignment horizontal="right"/>
    </xf>
    <xf numFmtId="0" fontId="91" fillId="0" borderId="34" xfId="0" applyFont="1" applyBorder="1" applyAlignment="1">
      <alignment horizontal="right" vertical="top"/>
    </xf>
    <xf numFmtId="0" fontId="91" fillId="0" borderId="34" xfId="0" applyFont="1" applyBorder="1" applyAlignment="1">
      <alignment horizontal="right" vertical="top" wrapText="1"/>
    </xf>
    <xf numFmtId="0" fontId="91" fillId="0" borderId="0" xfId="0" applyFont="1" applyAlignment="1">
      <alignment vertical="center" wrapText="1"/>
    </xf>
    <xf numFmtId="0" fontId="67" fillId="0" borderId="45" xfId="0" applyFont="1" applyBorder="1" applyAlignment="1">
      <alignment horizontal="right" vertical="center"/>
    </xf>
    <xf numFmtId="0" fontId="43" fillId="0" borderId="25" xfId="0" applyFont="1" applyBorder="1" applyAlignment="1">
      <alignment horizontal="right" vertical="center"/>
    </xf>
    <xf numFmtId="0" fontId="43" fillId="0" borderId="27" xfId="0" applyFont="1" applyBorder="1" applyAlignment="1">
      <alignment horizontal="right" vertical="center"/>
    </xf>
    <xf numFmtId="0" fontId="65" fillId="0" borderId="0" xfId="0" applyFont="1" applyAlignment="1">
      <alignment horizontal="left"/>
    </xf>
    <xf numFmtId="0" fontId="43" fillId="0" borderId="0" xfId="0" applyFont="1" applyAlignment="1">
      <alignment horizontal="left" vertical="top" wrapText="1"/>
    </xf>
    <xf numFmtId="0" fontId="0" fillId="0" borderId="0" xfId="0" applyAlignment="1">
      <alignment horizontal="left" vertical="top" wrapText="1"/>
    </xf>
    <xf numFmtId="0" fontId="43" fillId="0" borderId="0" xfId="0" applyFont="1" applyAlignment="1">
      <alignment wrapText="1"/>
    </xf>
    <xf numFmtId="0" fontId="0" fillId="0" borderId="0" xfId="0" applyAlignment="1">
      <alignment wrapText="1"/>
    </xf>
    <xf numFmtId="0" fontId="66" fillId="33" borderId="0" xfId="0" applyFont="1" applyFill="1" applyAlignment="1">
      <alignment vertical="center" wrapText="1"/>
    </xf>
    <xf numFmtId="0" fontId="64" fillId="33" borderId="0" xfId="0" applyFont="1" applyFill="1" applyAlignment="1">
      <alignment vertical="center" wrapText="1"/>
    </xf>
    <xf numFmtId="0" fontId="0" fillId="33" borderId="0" xfId="0" applyFill="1" applyAlignment="1">
      <alignment vertical="center" wrapText="1"/>
    </xf>
    <xf numFmtId="0" fontId="66" fillId="33" borderId="0" xfId="0" applyFont="1" applyFill="1" applyAlignment="1">
      <alignment horizontal="left" vertical="center"/>
    </xf>
    <xf numFmtId="0" fontId="64" fillId="33" borderId="0" xfId="0" applyFont="1" applyFill="1" applyAlignment="1">
      <alignment horizontal="left" vertical="center"/>
    </xf>
    <xf numFmtId="0" fontId="43" fillId="0" borderId="11" xfId="0" applyFont="1" applyBorder="1"/>
    <xf numFmtId="0" fontId="43" fillId="0" borderId="11" xfId="0" applyFont="1" applyBorder="1" applyAlignment="1">
      <alignment horizontal="right"/>
    </xf>
    <xf numFmtId="0" fontId="43" fillId="0" borderId="28" xfId="0" applyFont="1" applyBorder="1" applyAlignment="1">
      <alignment horizontal="right" vertical="center"/>
    </xf>
    <xf numFmtId="0" fontId="43" fillId="0" borderId="29" xfId="0" applyFont="1" applyBorder="1" applyAlignment="1">
      <alignment horizontal="right" vertical="center"/>
    </xf>
    <xf numFmtId="0" fontId="43" fillId="0" borderId="30" xfId="0" applyFont="1" applyBorder="1" applyAlignment="1">
      <alignment horizontal="right" vertical="center"/>
    </xf>
    <xf numFmtId="0" fontId="43" fillId="0" borderId="31" xfId="0" applyFont="1" applyBorder="1" applyAlignment="1">
      <alignment horizontal="right" vertical="center"/>
    </xf>
    <xf numFmtId="0" fontId="43" fillId="0" borderId="28" xfId="0" applyFont="1" applyBorder="1" applyAlignment="1">
      <alignment horizontal="center"/>
    </xf>
    <xf numFmtId="0" fontId="43" fillId="0" borderId="24" xfId="0" applyFont="1" applyBorder="1" applyAlignment="1">
      <alignment horizontal="center"/>
    </xf>
    <xf numFmtId="0" fontId="43" fillId="0" borderId="29" xfId="0" applyFont="1" applyBorder="1" applyAlignment="1">
      <alignment horizontal="center"/>
    </xf>
    <xf numFmtId="0" fontId="43" fillId="0" borderId="30" xfId="0" applyFont="1" applyBorder="1" applyAlignment="1">
      <alignment horizontal="center" vertical="top"/>
    </xf>
    <xf numFmtId="0" fontId="43" fillId="0" borderId="17" xfId="0" applyFont="1" applyBorder="1" applyAlignment="1">
      <alignment horizontal="center" vertical="top"/>
    </xf>
    <xf numFmtId="0" fontId="43" fillId="0" borderId="31" xfId="0" applyFont="1" applyBorder="1" applyAlignment="1">
      <alignment horizontal="center" vertical="top"/>
    </xf>
    <xf numFmtId="0" fontId="43" fillId="0" borderId="25" xfId="0" applyFont="1" applyBorder="1" applyAlignment="1">
      <alignment vertical="center"/>
    </xf>
    <xf numFmtId="0" fontId="43" fillId="0" borderId="26" xfId="0" applyFont="1" applyBorder="1" applyAlignment="1">
      <alignment vertical="center"/>
    </xf>
    <xf numFmtId="0" fontId="43" fillId="0" borderId="27" xfId="0" applyFont="1" applyBorder="1" applyAlignment="1">
      <alignment vertical="center"/>
    </xf>
    <xf numFmtId="0" fontId="43" fillId="0" borderId="25" xfId="0" applyFont="1" applyBorder="1" applyAlignment="1">
      <alignment horizontal="center"/>
    </xf>
    <xf numFmtId="0" fontId="43" fillId="0" borderId="27" xfId="0" applyFont="1" applyBorder="1" applyAlignment="1">
      <alignment horizontal="center" vertical="top"/>
    </xf>
    <xf numFmtId="0" fontId="43" fillId="0" borderId="28" xfId="0" applyFont="1" applyBorder="1" applyAlignment="1">
      <alignment horizontal="left" vertical="center" indent="3"/>
    </xf>
    <xf numFmtId="0" fontId="43" fillId="0" borderId="40" xfId="0" applyFont="1" applyBorder="1" applyAlignment="1">
      <alignment horizontal="left" vertical="center" indent="3"/>
    </xf>
    <xf numFmtId="0" fontId="43" fillId="0" borderId="30" xfId="0" applyFont="1" applyBorder="1" applyAlignment="1">
      <alignment horizontal="left" vertical="center" indent="3"/>
    </xf>
    <xf numFmtId="0" fontId="43" fillId="0" borderId="0" xfId="0" applyFont="1" applyAlignment="1">
      <alignment horizontal="center" vertical="center" wrapText="1"/>
    </xf>
    <xf numFmtId="0" fontId="47" fillId="0" borderId="0" xfId="0" applyFont="1" applyAlignment="1">
      <alignment horizontal="center" vertical="center" wrapText="1"/>
    </xf>
    <xf numFmtId="0" fontId="43" fillId="0" borderId="32" xfId="0" applyFont="1" applyBorder="1" applyAlignment="1">
      <alignment horizontal="left" vertical="center"/>
    </xf>
    <xf numFmtId="0" fontId="43" fillId="0" borderId="33" xfId="0" applyFont="1" applyBorder="1" applyAlignment="1">
      <alignment horizontal="left" vertical="center"/>
    </xf>
    <xf numFmtId="0" fontId="43" fillId="0" borderId="34" xfId="0" applyFont="1" applyBorder="1" applyAlignment="1">
      <alignment horizontal="left" vertical="center"/>
    </xf>
    <xf numFmtId="0" fontId="43" fillId="0" borderId="11" xfId="0" applyFont="1" applyBorder="1" applyAlignment="1">
      <alignment horizontal="left" vertical="center" wrapText="1" indent="1"/>
    </xf>
    <xf numFmtId="0" fontId="43" fillId="0" borderId="0" xfId="0" applyFont="1" applyAlignment="1">
      <alignment horizontal="left" vertical="center" wrapText="1" indent="1"/>
    </xf>
    <xf numFmtId="0" fontId="43" fillId="0" borderId="10" xfId="0" applyFont="1" applyBorder="1" applyAlignment="1">
      <alignment horizontal="left" vertical="center" wrapText="1" indent="1"/>
    </xf>
    <xf numFmtId="0" fontId="43" fillId="0" borderId="16" xfId="0" applyFont="1" applyBorder="1" applyAlignment="1">
      <alignment horizontal="center"/>
    </xf>
    <xf numFmtId="0" fontId="43" fillId="0" borderId="21" xfId="0" applyFont="1" applyBorder="1" applyAlignment="1">
      <alignment horizontal="center"/>
    </xf>
    <xf numFmtId="0" fontId="43" fillId="0" borderId="35" xfId="0" applyFont="1" applyBorder="1" applyAlignment="1">
      <alignment horizontal="center" vertical="top"/>
    </xf>
    <xf numFmtId="0" fontId="43" fillId="0" borderId="23" xfId="0" applyFont="1" applyBorder="1" applyAlignment="1">
      <alignment horizontal="center" vertical="top"/>
    </xf>
    <xf numFmtId="0" fontId="43" fillId="0" borderId="11" xfId="0" applyFont="1" applyBorder="1" applyAlignment="1">
      <alignment horizontal="center"/>
    </xf>
    <xf numFmtId="0" fontId="43" fillId="0" borderId="10" xfId="0" applyFont="1" applyBorder="1" applyAlignment="1">
      <alignment horizontal="center" vertical="top"/>
    </xf>
    <xf numFmtId="0" fontId="43" fillId="0" borderId="32" xfId="0" applyFont="1" applyBorder="1" applyAlignment="1">
      <alignment horizontal="left" vertical="center" wrapText="1"/>
    </xf>
    <xf numFmtId="0" fontId="47" fillId="0" borderId="16" xfId="0" applyFont="1" applyBorder="1" applyAlignment="1">
      <alignment horizontal="center"/>
    </xf>
    <xf numFmtId="0" fontId="47" fillId="0" borderId="21" xfId="0" applyFont="1" applyBorder="1" applyAlignment="1">
      <alignment horizontal="center"/>
    </xf>
    <xf numFmtId="0" fontId="47" fillId="0" borderId="35" xfId="0" applyFont="1" applyBorder="1" applyAlignment="1">
      <alignment horizontal="center" vertical="top"/>
    </xf>
    <xf numFmtId="0" fontId="47" fillId="0" borderId="23" xfId="0" applyFont="1" applyBorder="1" applyAlignment="1">
      <alignment horizontal="center" vertical="top"/>
    </xf>
    <xf numFmtId="0" fontId="43" fillId="0" borderId="16" xfId="0" applyFont="1" applyBorder="1" applyAlignment="1">
      <alignment horizontal="center" vertical="center"/>
    </xf>
    <xf numFmtId="0" fontId="43" fillId="0" borderId="21" xfId="0" applyFont="1" applyBorder="1" applyAlignment="1">
      <alignment horizontal="center" vertical="center"/>
    </xf>
    <xf numFmtId="0" fontId="43" fillId="0" borderId="35" xfId="0" applyFont="1" applyBorder="1" applyAlignment="1">
      <alignment horizontal="center" vertical="center"/>
    </xf>
    <xf numFmtId="0" fontId="43" fillId="0" borderId="23" xfId="0" applyFont="1" applyBorder="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xf>
    <xf numFmtId="49" fontId="43" fillId="0" borderId="32" xfId="0" applyNumberFormat="1" applyFont="1" applyBorder="1" applyAlignment="1">
      <alignment horizontal="right" vertical="center"/>
    </xf>
    <xf numFmtId="49" fontId="43" fillId="0" borderId="34" xfId="0" applyNumberFormat="1" applyFont="1" applyBorder="1" applyAlignment="1">
      <alignment horizontal="right" vertical="center"/>
    </xf>
    <xf numFmtId="0" fontId="64" fillId="0" borderId="0" xfId="0" applyFont="1" applyAlignment="1">
      <alignment horizontal="center" vertical="center"/>
    </xf>
    <xf numFmtId="0" fontId="43" fillId="0" borderId="16" xfId="0" applyFont="1" applyBorder="1" applyAlignment="1">
      <alignment horizontal="left" vertical="center" indent="3"/>
    </xf>
    <xf numFmtId="0" fontId="43" fillId="0" borderId="36" xfId="0" applyFont="1" applyBorder="1" applyAlignment="1">
      <alignment horizontal="left" vertical="center" indent="3"/>
    </xf>
    <xf numFmtId="0" fontId="43" fillId="0" borderId="36" xfId="0" applyFont="1" applyBorder="1" applyAlignment="1">
      <alignment horizontal="center"/>
    </xf>
    <xf numFmtId="0" fontId="43" fillId="0" borderId="22" xfId="0" applyFont="1" applyBorder="1" applyAlignment="1">
      <alignment horizontal="center"/>
    </xf>
    <xf numFmtId="0" fontId="68" fillId="37" borderId="0" xfId="0" applyFont="1" applyFill="1" applyAlignment="1">
      <alignment horizontal="center" vertical="center"/>
    </xf>
    <xf numFmtId="0" fontId="43" fillId="0" borderId="20" xfId="0" applyFont="1" applyBorder="1" applyAlignment="1">
      <alignment horizontal="center" vertical="center"/>
    </xf>
    <xf numFmtId="0" fontId="43" fillId="0" borderId="18" xfId="0" applyFont="1" applyBorder="1" applyAlignment="1">
      <alignment horizontal="center" vertical="center"/>
    </xf>
    <xf numFmtId="0" fontId="43" fillId="0" borderId="14" xfId="0" applyFont="1" applyBorder="1" applyAlignment="1">
      <alignment horizontal="center" vertical="center"/>
    </xf>
    <xf numFmtId="0" fontId="43" fillId="0" borderId="32" xfId="0" applyFont="1" applyBorder="1" applyAlignment="1">
      <alignment horizontal="left"/>
    </xf>
    <xf numFmtId="0" fontId="43" fillId="0" borderId="33" xfId="0" applyFont="1" applyBorder="1" applyAlignment="1">
      <alignment horizontal="left"/>
    </xf>
    <xf numFmtId="0" fontId="43" fillId="0" borderId="16" xfId="0" applyFont="1" applyBorder="1" applyAlignment="1">
      <alignment horizontal="center" vertical="center" wrapText="1"/>
    </xf>
    <xf numFmtId="0" fontId="43" fillId="0" borderId="36" xfId="0" applyFont="1" applyBorder="1" applyAlignment="1">
      <alignment horizontal="center" vertical="center"/>
    </xf>
    <xf numFmtId="0" fontId="43" fillId="0" borderId="22" xfId="0" applyFont="1" applyBorder="1" applyAlignment="1">
      <alignment horizontal="center" vertical="center"/>
    </xf>
    <xf numFmtId="0" fontId="47" fillId="0" borderId="16" xfId="0" applyFont="1" applyBorder="1" applyAlignment="1">
      <alignment horizontal="center" vertical="center" wrapText="1"/>
    </xf>
    <xf numFmtId="0" fontId="47" fillId="0" borderId="11" xfId="0" applyFont="1" applyBorder="1" applyAlignment="1">
      <alignment horizontal="center" vertical="center"/>
    </xf>
    <xf numFmtId="0" fontId="47" fillId="0" borderId="36" xfId="0" applyFont="1" applyBorder="1" applyAlignment="1">
      <alignment horizontal="center" vertical="center"/>
    </xf>
    <xf numFmtId="0" fontId="47" fillId="0" borderId="35" xfId="0" applyFont="1" applyBorder="1" applyAlignment="1">
      <alignment horizontal="center" vertical="center"/>
    </xf>
    <xf numFmtId="0" fontId="47" fillId="0" borderId="10" xfId="0" applyFont="1" applyBorder="1" applyAlignment="1">
      <alignment horizontal="center" vertical="center"/>
    </xf>
    <xf numFmtId="0" fontId="43" fillId="0" borderId="35" xfId="0" applyFont="1" applyBorder="1" applyAlignment="1">
      <alignment horizontal="left" vertical="center" indent="3"/>
    </xf>
    <xf numFmtId="0" fontId="43" fillId="0" borderId="16" xfId="0" applyFont="1" applyBorder="1" applyAlignment="1">
      <alignment horizontal="center" wrapText="1"/>
    </xf>
    <xf numFmtId="0" fontId="43" fillId="0" borderId="21" xfId="0" applyFont="1" applyBorder="1" applyAlignment="1">
      <alignment horizontal="center" wrapText="1"/>
    </xf>
    <xf numFmtId="0" fontId="43" fillId="0" borderId="36" xfId="0" applyFont="1" applyBorder="1" applyAlignment="1">
      <alignment horizontal="center" wrapText="1"/>
    </xf>
    <xf numFmtId="0" fontId="43" fillId="0" borderId="22" xfId="0" applyFont="1" applyBorder="1" applyAlignment="1">
      <alignment horizontal="center" wrapText="1"/>
    </xf>
    <xf numFmtId="0" fontId="0" fillId="0" borderId="22" xfId="0" applyBorder="1" applyAlignment="1">
      <alignment horizontal="center"/>
    </xf>
    <xf numFmtId="0" fontId="0" fillId="0" borderId="35" xfId="0" applyBorder="1" applyAlignment="1">
      <alignment horizontal="center"/>
    </xf>
    <xf numFmtId="0" fontId="0" fillId="0" borderId="23" xfId="0" applyBorder="1" applyAlignment="1">
      <alignment horizontal="center"/>
    </xf>
    <xf numFmtId="0" fontId="47" fillId="0" borderId="16" xfId="0" applyFont="1" applyBorder="1" applyAlignment="1">
      <alignment horizontal="center" vertical="center"/>
    </xf>
    <xf numFmtId="0" fontId="0" fillId="0" borderId="21" xfId="0" applyBorder="1" applyAlignment="1">
      <alignment horizontal="center"/>
    </xf>
    <xf numFmtId="0" fontId="0" fillId="0" borderId="36" xfId="0" applyBorder="1" applyAlignment="1">
      <alignment horizontal="center"/>
    </xf>
    <xf numFmtId="0" fontId="43" fillId="0" borderId="16" xfId="0" applyFont="1" applyBorder="1" applyAlignment="1">
      <alignment horizontal="left" vertical="center"/>
    </xf>
    <xf numFmtId="0" fontId="43" fillId="0" borderId="21" xfId="0" applyFont="1" applyBorder="1" applyAlignment="1">
      <alignment horizontal="left" vertical="center"/>
    </xf>
    <xf numFmtId="0" fontId="43" fillId="0" borderId="36" xfId="0" applyFont="1" applyBorder="1" applyAlignment="1">
      <alignment horizontal="left" vertical="center"/>
    </xf>
    <xf numFmtId="0" fontId="43" fillId="0" borderId="22" xfId="0" applyFont="1" applyBorder="1" applyAlignment="1">
      <alignment horizontal="left" vertical="center"/>
    </xf>
    <xf numFmtId="0" fontId="43" fillId="0" borderId="35" xfId="0" applyFont="1" applyBorder="1" applyAlignment="1">
      <alignment horizontal="left" vertical="center"/>
    </xf>
    <xf numFmtId="0" fontId="43" fillId="0" borderId="23" xfId="0" applyFont="1" applyBorder="1" applyAlignment="1">
      <alignment horizontal="left" vertical="center"/>
    </xf>
    <xf numFmtId="0" fontId="47" fillId="0" borderId="32" xfId="0" applyFont="1" applyBorder="1" applyAlignment="1">
      <alignment horizontal="right" vertical="center"/>
    </xf>
    <xf numFmtId="0" fontId="47" fillId="0" borderId="33" xfId="0" applyFont="1" applyBorder="1" applyAlignment="1">
      <alignment horizontal="right" vertical="center"/>
    </xf>
    <xf numFmtId="0" fontId="47" fillId="0" borderId="34" xfId="0" applyFont="1" applyBorder="1" applyAlignment="1">
      <alignment horizontal="right" vertical="center"/>
    </xf>
    <xf numFmtId="0" fontId="43" fillId="0" borderId="16" xfId="0" applyFont="1" applyBorder="1" applyAlignment="1">
      <alignment horizontal="left" vertical="center" wrapText="1" indent="3"/>
    </xf>
    <xf numFmtId="0" fontId="43" fillId="0" borderId="36" xfId="0" applyFont="1" applyBorder="1" applyAlignment="1">
      <alignment horizontal="left" vertical="center" wrapText="1" indent="3"/>
    </xf>
    <xf numFmtId="0" fontId="43" fillId="0" borderId="35" xfId="0" applyFont="1" applyBorder="1" applyAlignment="1">
      <alignment horizontal="left" vertical="center" wrapText="1" indent="3"/>
    </xf>
    <xf numFmtId="0" fontId="43" fillId="0" borderId="33" xfId="0" applyFont="1" applyBorder="1" applyAlignment="1">
      <alignment horizontal="left" vertical="center" wrapText="1"/>
    </xf>
    <xf numFmtId="0" fontId="43" fillId="0" borderId="34" xfId="0" applyFont="1" applyBorder="1" applyAlignment="1">
      <alignment horizontal="left" vertical="center" wrapText="1"/>
    </xf>
    <xf numFmtId="0" fontId="43" fillId="0" borderId="32" xfId="0" applyFont="1" applyBorder="1" applyAlignment="1">
      <alignment horizontal="right" vertical="center"/>
    </xf>
    <xf numFmtId="0" fontId="43" fillId="0" borderId="33" xfId="0" applyFont="1" applyBorder="1" applyAlignment="1">
      <alignment horizontal="right" vertical="center"/>
    </xf>
    <xf numFmtId="0" fontId="43" fillId="0" borderId="34" xfId="0" applyFont="1" applyBorder="1" applyAlignment="1">
      <alignment horizontal="right" vertical="center"/>
    </xf>
    <xf numFmtId="0" fontId="43" fillId="0" borderId="16" xfId="0" applyFont="1" applyBorder="1" applyAlignment="1">
      <alignment vertical="center"/>
    </xf>
    <xf numFmtId="0" fontId="43" fillId="0" borderId="21" xfId="0" applyFont="1" applyBorder="1" applyAlignment="1">
      <alignment vertical="center"/>
    </xf>
    <xf numFmtId="0" fontId="43" fillId="0" borderId="36" xfId="0" applyFont="1" applyBorder="1" applyAlignment="1">
      <alignment vertical="center"/>
    </xf>
    <xf numFmtId="0" fontId="43" fillId="0" borderId="22" xfId="0" applyFont="1" applyBorder="1" applyAlignment="1">
      <alignment vertical="center"/>
    </xf>
    <xf numFmtId="0" fontId="43" fillId="0" borderId="35" xfId="0" applyFont="1" applyBorder="1" applyAlignment="1">
      <alignment vertical="center"/>
    </xf>
    <xf numFmtId="0" fontId="43" fillId="0" borderId="23" xfId="0" applyFont="1" applyBorder="1" applyAlignment="1">
      <alignment vertical="center"/>
    </xf>
    <xf numFmtId="0" fontId="47" fillId="0" borderId="10" xfId="0" applyFont="1" applyBorder="1" applyAlignment="1">
      <alignment horizontal="center" vertical="top"/>
    </xf>
    <xf numFmtId="0" fontId="47" fillId="0" borderId="11" xfId="0" applyFont="1" applyBorder="1" applyAlignment="1">
      <alignment horizontal="center"/>
    </xf>
    <xf numFmtId="0" fontId="67" fillId="0" borderId="11" xfId="0" applyFont="1" applyBorder="1" applyAlignment="1">
      <alignment horizontal="left" vertical="center" indent="3"/>
    </xf>
    <xf numFmtId="0" fontId="67" fillId="0" borderId="10" xfId="0" applyFont="1" applyBorder="1" applyAlignment="1">
      <alignment horizontal="left" vertical="center" indent="3"/>
    </xf>
    <xf numFmtId="0" fontId="67" fillId="0" borderId="16" xfId="0" applyFont="1" applyBorder="1" applyAlignment="1">
      <alignment horizontal="left" vertical="center"/>
    </xf>
    <xf numFmtId="0" fontId="67" fillId="0" borderId="21" xfId="0" applyFont="1" applyBorder="1" applyAlignment="1">
      <alignment horizontal="left" vertical="center"/>
    </xf>
    <xf numFmtId="0" fontId="67" fillId="0" borderId="35" xfId="0" applyFont="1" applyBorder="1" applyAlignment="1">
      <alignment horizontal="left" vertical="center"/>
    </xf>
    <xf numFmtId="0" fontId="67" fillId="0" borderId="23" xfId="0" applyFont="1" applyBorder="1" applyAlignment="1">
      <alignment horizontal="left" vertical="center"/>
    </xf>
    <xf numFmtId="0" fontId="67" fillId="0" borderId="11" xfId="0" applyFont="1" applyBorder="1" applyAlignment="1">
      <alignment horizontal="justify" vertical="center" wrapText="1"/>
    </xf>
    <xf numFmtId="0" fontId="67" fillId="0" borderId="0" xfId="0" applyFont="1" applyAlignment="1">
      <alignment horizontal="justify" vertical="center" wrapText="1"/>
    </xf>
    <xf numFmtId="0" fontId="67" fillId="0" borderId="0" xfId="0" applyFont="1" applyAlignment="1">
      <alignment horizontal="left" wrapText="1"/>
    </xf>
    <xf numFmtId="0" fontId="68" fillId="35" borderId="0" xfId="0" applyFont="1" applyFill="1" applyAlignment="1">
      <alignment horizontal="left" vertical="center"/>
    </xf>
    <xf numFmtId="0" fontId="67" fillId="0" borderId="0" xfId="0" applyFont="1" applyAlignment="1">
      <alignment horizontal="center" vertical="center"/>
    </xf>
    <xf numFmtId="0" fontId="67" fillId="0" borderId="16" xfId="0" applyFont="1" applyBorder="1" applyAlignment="1">
      <alignment horizontal="left" vertical="center" indent="3"/>
    </xf>
    <xf numFmtId="0" fontId="67" fillId="0" borderId="36" xfId="0" applyFont="1" applyBorder="1" applyAlignment="1">
      <alignment horizontal="left" vertical="center" indent="3"/>
    </xf>
    <xf numFmtId="0" fontId="67" fillId="0" borderId="35" xfId="0" applyFont="1" applyBorder="1" applyAlignment="1">
      <alignment horizontal="left" vertical="center" indent="3"/>
    </xf>
    <xf numFmtId="0" fontId="47" fillId="0" borderId="32" xfId="0" applyFont="1" applyBorder="1" applyAlignment="1">
      <alignment horizontal="center" vertical="center" wrapText="1"/>
    </xf>
    <xf numFmtId="0" fontId="47" fillId="0" borderId="33" xfId="0" applyFont="1" applyBorder="1" applyAlignment="1">
      <alignment horizontal="center" vertical="center" wrapText="1"/>
    </xf>
    <xf numFmtId="0" fontId="47" fillId="0" borderId="34" xfId="0" applyFont="1" applyBorder="1" applyAlignment="1">
      <alignment horizontal="center" vertical="center" wrapText="1"/>
    </xf>
    <xf numFmtId="0" fontId="67" fillId="0" borderId="20" xfId="0" applyFont="1" applyBorder="1" applyAlignment="1">
      <alignment horizontal="center" vertical="center"/>
    </xf>
    <xf numFmtId="0" fontId="67" fillId="0" borderId="14" xfId="0" applyFont="1" applyBorder="1" applyAlignment="1">
      <alignment horizontal="center" vertical="center"/>
    </xf>
    <xf numFmtId="0" fontId="67" fillId="0" borderId="18" xfId="0" applyFont="1" applyBorder="1" applyAlignment="1">
      <alignment horizontal="center" vertical="center"/>
    </xf>
    <xf numFmtId="49" fontId="67" fillId="0" borderId="32" xfId="0" applyNumberFormat="1" applyFont="1" applyBorder="1" applyAlignment="1">
      <alignment horizontal="right" vertical="center"/>
    </xf>
    <xf numFmtId="49" fontId="67" fillId="0" borderId="33" xfId="0" applyNumberFormat="1" applyFont="1" applyBorder="1" applyAlignment="1">
      <alignment horizontal="right" vertical="center"/>
    </xf>
    <xf numFmtId="49" fontId="67" fillId="0" borderId="34" xfId="0" applyNumberFormat="1" applyFont="1" applyBorder="1" applyAlignment="1">
      <alignment horizontal="right" vertical="center"/>
    </xf>
    <xf numFmtId="0" fontId="67" fillId="0" borderId="32" xfId="0" applyFont="1" applyBorder="1" applyAlignment="1">
      <alignment horizontal="left" vertical="center"/>
    </xf>
    <xf numFmtId="0" fontId="67" fillId="0" borderId="34" xfId="0" applyFont="1" applyBorder="1" applyAlignment="1">
      <alignment horizontal="left" vertical="center"/>
    </xf>
    <xf numFmtId="0" fontId="67" fillId="0" borderId="11" xfId="0" applyFont="1" applyBorder="1" applyAlignment="1">
      <alignment horizontal="left" vertical="center" indent="1"/>
    </xf>
    <xf numFmtId="0" fontId="67" fillId="0" borderId="10" xfId="0" applyFont="1" applyBorder="1" applyAlignment="1">
      <alignment horizontal="left" vertical="center" indent="1"/>
    </xf>
    <xf numFmtId="0" fontId="67" fillId="0" borderId="10" xfId="0" applyFont="1" applyBorder="1" applyAlignment="1">
      <alignment vertical="center"/>
    </xf>
    <xf numFmtId="0" fontId="67" fillId="0" borderId="32" xfId="0" applyFont="1" applyBorder="1" applyAlignment="1">
      <alignment vertical="center" wrapText="1"/>
    </xf>
    <xf numFmtId="0" fontId="67" fillId="0" borderId="34" xfId="0" applyFont="1" applyBorder="1" applyAlignment="1">
      <alignment vertical="center" wrapText="1"/>
    </xf>
    <xf numFmtId="0" fontId="67" fillId="0" borderId="11" xfId="0" applyFont="1" applyBorder="1" applyAlignment="1">
      <alignment horizontal="left" vertical="center" wrapText="1" indent="3"/>
    </xf>
    <xf numFmtId="0" fontId="67" fillId="0" borderId="10" xfId="0" applyFont="1" applyBorder="1" applyAlignment="1">
      <alignment horizontal="left" vertical="center" wrapText="1" indent="3"/>
    </xf>
    <xf numFmtId="0" fontId="67" fillId="0" borderId="0" xfId="0" applyFont="1" applyAlignment="1">
      <alignment vertical="center" wrapText="1"/>
    </xf>
    <xf numFmtId="0" fontId="71" fillId="0" borderId="0" xfId="0" applyFont="1" applyAlignment="1">
      <alignment vertical="center"/>
    </xf>
    <xf numFmtId="0" fontId="67" fillId="0" borderId="0" xfId="0" applyFont="1" applyAlignment="1">
      <alignment vertical="center"/>
    </xf>
    <xf numFmtId="0" fontId="67" fillId="0" borderId="16" xfId="0" applyFont="1" applyBorder="1" applyAlignment="1">
      <alignment horizontal="left" vertical="center" wrapText="1"/>
    </xf>
    <xf numFmtId="0" fontId="67" fillId="0" borderId="21" xfId="0" applyFont="1" applyBorder="1" applyAlignment="1">
      <alignment horizontal="left" vertical="center" wrapText="1"/>
    </xf>
    <xf numFmtId="0" fontId="67" fillId="0" borderId="35" xfId="0" applyFont="1" applyBorder="1" applyAlignment="1">
      <alignment horizontal="left" vertical="center" wrapText="1"/>
    </xf>
    <xf numFmtId="0" fontId="67" fillId="0" borderId="23" xfId="0" applyFont="1" applyBorder="1" applyAlignment="1">
      <alignment horizontal="left" vertical="center" wrapText="1"/>
    </xf>
    <xf numFmtId="0" fontId="68" fillId="35" borderId="0" xfId="0" applyFont="1" applyFill="1" applyAlignment="1">
      <alignment vertical="center" wrapText="1"/>
    </xf>
    <xf numFmtId="0" fontId="43" fillId="0" borderId="16" xfId="0" applyFont="1" applyBorder="1" applyAlignment="1">
      <alignment vertical="center" wrapText="1"/>
    </xf>
    <xf numFmtId="0" fontId="43" fillId="0" borderId="21" xfId="0" applyFont="1" applyBorder="1" applyAlignment="1">
      <alignment vertical="center" wrapText="1"/>
    </xf>
    <xf numFmtId="0" fontId="43" fillId="0" borderId="35" xfId="0" applyFont="1" applyBorder="1" applyAlignment="1">
      <alignment vertical="center" wrapText="1"/>
    </xf>
    <xf numFmtId="0" fontId="43" fillId="0" borderId="23" xfId="0" applyFont="1" applyBorder="1" applyAlignment="1">
      <alignment vertical="center" wrapText="1"/>
    </xf>
    <xf numFmtId="0" fontId="43" fillId="0" borderId="0" xfId="0" applyFont="1" applyAlignment="1">
      <alignment vertical="center" wrapText="1"/>
    </xf>
    <xf numFmtId="0" fontId="68" fillId="35" borderId="0" xfId="0" applyFont="1" applyFill="1" applyAlignment="1">
      <alignment vertical="center"/>
    </xf>
    <xf numFmtId="0" fontId="67" fillId="0" borderId="16" xfId="0" applyFont="1" applyBorder="1" applyAlignment="1">
      <alignment vertical="center"/>
    </xf>
    <xf numFmtId="0" fontId="67" fillId="0" borderId="21" xfId="0" applyFont="1" applyBorder="1" applyAlignment="1">
      <alignment vertical="center"/>
    </xf>
    <xf numFmtId="0" fontId="67" fillId="0" borderId="35" xfId="0" applyFont="1" applyBorder="1" applyAlignment="1">
      <alignment vertical="center"/>
    </xf>
    <xf numFmtId="0" fontId="67" fillId="0" borderId="23" xfId="0" applyFont="1" applyBorder="1" applyAlignment="1">
      <alignment vertical="center"/>
    </xf>
    <xf numFmtId="0" fontId="43" fillId="0" borderId="0" xfId="0" applyFont="1" applyAlignment="1">
      <alignment vertical="center"/>
    </xf>
    <xf numFmtId="0" fontId="67" fillId="0" borderId="0" xfId="0" applyFont="1" applyAlignment="1">
      <alignment horizontal="center" vertical="center" wrapText="1"/>
    </xf>
    <xf numFmtId="0" fontId="68" fillId="0" borderId="0" xfId="0" applyFont="1" applyAlignment="1">
      <alignment horizontal="center" vertical="center" wrapText="1"/>
    </xf>
    <xf numFmtId="0" fontId="43" fillId="0" borderId="32" xfId="0" applyFont="1" applyBorder="1" applyAlignment="1">
      <alignment vertical="center" wrapText="1"/>
    </xf>
    <xf numFmtId="0" fontId="43" fillId="0" borderId="33" xfId="0" applyFont="1" applyBorder="1" applyAlignment="1">
      <alignment vertical="center" wrapText="1"/>
    </xf>
    <xf numFmtId="0" fontId="43" fillId="0" borderId="34" xfId="0" applyFont="1" applyBorder="1" applyAlignment="1">
      <alignment vertical="center" wrapText="1"/>
    </xf>
    <xf numFmtId="0" fontId="67" fillId="0" borderId="16" xfId="0" applyFont="1" applyBorder="1" applyAlignment="1">
      <alignment horizontal="center" wrapText="1"/>
    </xf>
    <xf numFmtId="0" fontId="67" fillId="0" borderId="21" xfId="0" applyFont="1" applyBorder="1" applyAlignment="1">
      <alignment horizontal="center" wrapText="1"/>
    </xf>
    <xf numFmtId="0" fontId="67" fillId="0" borderId="35" xfId="0" applyFont="1" applyBorder="1" applyAlignment="1">
      <alignment horizontal="center" vertical="top" wrapText="1"/>
    </xf>
    <xf numFmtId="0" fontId="67" fillId="0" borderId="23" xfId="0" applyFont="1" applyBorder="1" applyAlignment="1">
      <alignment horizontal="center" vertical="top" wrapText="1"/>
    </xf>
    <xf numFmtId="0" fontId="67" fillId="0" borderId="0" xfId="0" applyFont="1" applyAlignment="1">
      <alignment horizontal="left" vertical="center" wrapText="1" indent="3"/>
    </xf>
    <xf numFmtId="0" fontId="43" fillId="0" borderId="24" xfId="0" applyFont="1" applyBorder="1" applyAlignment="1">
      <alignment horizontal="justify" vertical="top" wrapText="1"/>
    </xf>
    <xf numFmtId="0" fontId="43" fillId="0" borderId="0" xfId="0" applyFont="1" applyAlignment="1">
      <alignment horizontal="justify" vertical="center" wrapText="1"/>
    </xf>
    <xf numFmtId="0" fontId="67" fillId="0" borderId="16"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21" xfId="0" applyFont="1" applyBorder="1" applyAlignment="1">
      <alignment horizontal="center" vertical="center" wrapText="1"/>
    </xf>
    <xf numFmtId="0" fontId="67" fillId="0" borderId="32" xfId="0" applyFont="1" applyBorder="1" applyAlignment="1">
      <alignment horizontal="right" vertical="center"/>
    </xf>
    <xf numFmtId="0" fontId="67" fillId="0" borderId="33" xfId="0" applyFont="1" applyBorder="1" applyAlignment="1">
      <alignment horizontal="right" vertical="center"/>
    </xf>
    <xf numFmtId="0" fontId="67" fillId="0" borderId="34" xfId="0" applyFont="1" applyBorder="1" applyAlignment="1">
      <alignment horizontal="right" vertical="center"/>
    </xf>
    <xf numFmtId="0" fontId="67" fillId="0" borderId="32" xfId="0" applyFont="1" applyBorder="1" applyAlignment="1">
      <alignment horizontal="right"/>
    </xf>
    <xf numFmtId="0" fontId="67" fillId="0" borderId="33" xfId="0" applyFont="1" applyBorder="1" applyAlignment="1">
      <alignment horizontal="right"/>
    </xf>
    <xf numFmtId="0" fontId="68" fillId="0" borderId="33" xfId="0" applyFont="1" applyBorder="1" applyAlignment="1">
      <alignment horizontal="right" vertical="top"/>
    </xf>
    <xf numFmtId="0" fontId="68" fillId="0" borderId="34" xfId="0" applyFont="1" applyBorder="1" applyAlignment="1">
      <alignment horizontal="right" vertical="top"/>
    </xf>
    <xf numFmtId="0" fontId="67" fillId="0" borderId="20" xfId="0" applyFont="1" applyBorder="1" applyAlignment="1">
      <alignment horizontal="center" vertical="center" wrapText="1"/>
    </xf>
    <xf numFmtId="0" fontId="67" fillId="0" borderId="14" xfId="0" applyFont="1" applyBorder="1" applyAlignment="1">
      <alignment horizontal="center" vertical="center" wrapText="1"/>
    </xf>
    <xf numFmtId="0" fontId="67" fillId="0" borderId="18" xfId="0" applyFont="1" applyBorder="1" applyAlignment="1">
      <alignment horizontal="center" vertical="center" wrapText="1"/>
    </xf>
    <xf numFmtId="0" fontId="43" fillId="0" borderId="16" xfId="0" applyFont="1" applyBorder="1" applyAlignment="1">
      <alignment horizontal="left" vertical="center" wrapText="1"/>
    </xf>
    <xf numFmtId="0" fontId="43" fillId="0" borderId="21" xfId="0" applyFont="1" applyBorder="1" applyAlignment="1">
      <alignment horizontal="left" vertical="center" wrapText="1"/>
    </xf>
    <xf numFmtId="0" fontId="43" fillId="0" borderId="36" xfId="0" applyFont="1" applyBorder="1" applyAlignment="1">
      <alignment horizontal="left" vertical="center" wrapText="1"/>
    </xf>
    <xf numFmtId="0" fontId="43" fillId="0" borderId="22" xfId="0" applyFont="1" applyBorder="1" applyAlignment="1">
      <alignment horizontal="left" vertical="center" wrapText="1"/>
    </xf>
    <xf numFmtId="0" fontId="43" fillId="0" borderId="35" xfId="0" applyFont="1" applyBorder="1" applyAlignment="1">
      <alignment horizontal="left" vertical="center" wrapText="1"/>
    </xf>
    <xf numFmtId="0" fontId="43" fillId="0" borderId="23" xfId="0" applyFont="1" applyBorder="1" applyAlignment="1">
      <alignment horizontal="left" vertical="center" wrapText="1"/>
    </xf>
    <xf numFmtId="0" fontId="43" fillId="0" borderId="11" xfId="0" applyFont="1" applyBorder="1" applyAlignment="1">
      <alignment horizontal="left" vertical="center" wrapText="1" indent="3"/>
    </xf>
    <xf numFmtId="0" fontId="43" fillId="0" borderId="0" xfId="0" applyFont="1" applyAlignment="1">
      <alignment horizontal="left" vertical="center" wrapText="1" indent="3"/>
    </xf>
    <xf numFmtId="0" fontId="43" fillId="0" borderId="10" xfId="0" applyFont="1" applyBorder="1" applyAlignment="1">
      <alignment horizontal="left" vertical="center" wrapText="1" indent="3"/>
    </xf>
    <xf numFmtId="0" fontId="67" fillId="0" borderId="24" xfId="0" applyFont="1" applyBorder="1" applyAlignment="1">
      <alignment horizontal="justify" wrapText="1"/>
    </xf>
    <xf numFmtId="0" fontId="67" fillId="0" borderId="36" xfId="0" applyFont="1" applyBorder="1" applyAlignment="1">
      <alignment horizontal="left" vertical="center" wrapText="1"/>
    </xf>
    <xf numFmtId="0" fontId="67" fillId="0" borderId="22" xfId="0" applyFont="1" applyBorder="1" applyAlignment="1">
      <alignment horizontal="left" vertical="center" wrapText="1"/>
    </xf>
    <xf numFmtId="0" fontId="67" fillId="0" borderId="0" xfId="0" applyFont="1" applyAlignment="1">
      <alignment horizontal="left" vertical="center"/>
    </xf>
    <xf numFmtId="0" fontId="67" fillId="0" borderId="0" xfId="0" applyFont="1" applyAlignment="1">
      <alignment horizontal="left" vertical="center" wrapText="1"/>
    </xf>
    <xf numFmtId="0" fontId="43" fillId="0" borderId="11" xfId="0" applyFont="1" applyBorder="1" applyAlignment="1">
      <alignment horizontal="justify" wrapText="1"/>
    </xf>
    <xf numFmtId="0" fontId="67" fillId="0" borderId="19" xfId="0" applyFont="1" applyBorder="1" applyAlignment="1">
      <alignment vertical="center" wrapText="1"/>
    </xf>
    <xf numFmtId="0" fontId="67" fillId="0" borderId="0" xfId="0" applyFont="1" applyAlignment="1">
      <alignment horizontal="left" vertical="top"/>
    </xf>
    <xf numFmtId="0" fontId="67" fillId="0" borderId="0" xfId="0" applyFont="1" applyAlignment="1">
      <alignment horizontal="left" vertical="center" indent="3"/>
    </xf>
    <xf numFmtId="0" fontId="67" fillId="0" borderId="32" xfId="0" applyFont="1" applyBorder="1" applyAlignment="1">
      <alignment vertical="center"/>
    </xf>
    <xf numFmtId="0" fontId="67" fillId="0" borderId="33" xfId="0" applyFont="1" applyBorder="1" applyAlignment="1">
      <alignment vertical="center"/>
    </xf>
    <xf numFmtId="0" fontId="67" fillId="0" borderId="34" xfId="0" applyFont="1" applyBorder="1" applyAlignment="1">
      <alignment vertical="center"/>
    </xf>
    <xf numFmtId="0" fontId="67" fillId="0" borderId="16" xfId="0" applyFont="1" applyBorder="1" applyAlignment="1">
      <alignment horizontal="center"/>
    </xf>
    <xf numFmtId="0" fontId="67" fillId="0" borderId="21" xfId="0" applyFont="1" applyBorder="1" applyAlignment="1">
      <alignment horizontal="center"/>
    </xf>
    <xf numFmtId="0" fontId="67" fillId="0" borderId="35" xfId="0" applyFont="1" applyBorder="1" applyAlignment="1">
      <alignment horizontal="center" vertical="top"/>
    </xf>
    <xf numFmtId="0" fontId="67" fillId="0" borderId="23" xfId="0" applyFont="1" applyBorder="1" applyAlignment="1">
      <alignment horizontal="center" vertical="top"/>
    </xf>
    <xf numFmtId="0" fontId="68" fillId="0" borderId="12" xfId="0" applyFont="1" applyBorder="1" applyAlignment="1">
      <alignment horizontal="center" vertical="top"/>
    </xf>
    <xf numFmtId="0" fontId="68" fillId="0" borderId="44" xfId="0" applyFont="1" applyBorder="1" applyAlignment="1">
      <alignment horizontal="center" vertical="top"/>
    </xf>
    <xf numFmtId="0" fontId="43" fillId="0" borderId="13" xfId="0" applyFont="1" applyBorder="1" applyAlignment="1">
      <alignment horizontal="left" vertical="center" indent="3"/>
    </xf>
    <xf numFmtId="0" fontId="43" fillId="0" borderId="0" xfId="0" applyFont="1" applyAlignment="1">
      <alignment horizontal="left" vertical="center" indent="3"/>
    </xf>
    <xf numFmtId="0" fontId="43" fillId="0" borderId="12" xfId="0" applyFont="1" applyBorder="1" applyAlignment="1">
      <alignment horizontal="left" vertical="center" indent="3"/>
    </xf>
    <xf numFmtId="0" fontId="43" fillId="0" borderId="42" xfId="0" applyFont="1" applyBorder="1" applyAlignment="1">
      <alignment vertical="center"/>
    </xf>
    <xf numFmtId="0" fontId="43" fillId="0" borderId="43" xfId="0" applyFont="1" applyBorder="1" applyAlignment="1">
      <alignment vertical="center"/>
    </xf>
    <xf numFmtId="0" fontId="43" fillId="0" borderId="44" xfId="0" applyFont="1" applyBorder="1" applyAlignment="1">
      <alignment vertical="center"/>
    </xf>
    <xf numFmtId="0" fontId="67" fillId="0" borderId="46" xfId="0" applyFont="1" applyBorder="1" applyAlignment="1">
      <alignment horizontal="center"/>
    </xf>
    <xf numFmtId="0" fontId="67" fillId="0" borderId="42" xfId="0" applyFont="1" applyBorder="1" applyAlignment="1">
      <alignment horizontal="center"/>
    </xf>
    <xf numFmtId="0" fontId="67" fillId="0" borderId="47" xfId="0" applyFont="1" applyBorder="1" applyAlignment="1">
      <alignment horizontal="center" vertical="top"/>
    </xf>
    <xf numFmtId="0" fontId="67" fillId="0" borderId="44" xfId="0" applyFont="1" applyBorder="1" applyAlignment="1">
      <alignment horizontal="center" vertical="top"/>
    </xf>
    <xf numFmtId="0" fontId="68" fillId="0" borderId="13" xfId="0" applyFont="1" applyBorder="1" applyAlignment="1">
      <alignment horizontal="center"/>
    </xf>
    <xf numFmtId="0" fontId="68" fillId="0" borderId="42" xfId="0" applyFont="1" applyBorder="1" applyAlignment="1">
      <alignment horizontal="center"/>
    </xf>
    <xf numFmtId="0" fontId="71" fillId="0" borderId="0" xfId="0" applyFont="1" applyAlignment="1">
      <alignment horizontal="center" vertical="center"/>
    </xf>
    <xf numFmtId="0" fontId="43" fillId="0" borderId="11" xfId="0" applyFont="1" applyBorder="1" applyAlignment="1">
      <alignment horizontal="left" vertical="center" indent="3"/>
    </xf>
    <xf numFmtId="0" fontId="43" fillId="0" borderId="10" xfId="0" applyFont="1" applyBorder="1" applyAlignment="1">
      <alignment horizontal="left" vertical="center" indent="3"/>
    </xf>
    <xf numFmtId="0" fontId="67" fillId="0" borderId="11" xfId="0" applyFont="1" applyBorder="1" applyAlignment="1">
      <alignment wrapText="1"/>
    </xf>
    <xf numFmtId="0" fontId="0" fillId="0" borderId="11" xfId="0" applyBorder="1"/>
    <xf numFmtId="0" fontId="43" fillId="0" borderId="0" xfId="0" applyFont="1" applyAlignment="1">
      <alignment horizontal="left" vertical="center" wrapText="1"/>
    </xf>
    <xf numFmtId="0" fontId="67" fillId="0" borderId="16" xfId="0" applyFont="1" applyBorder="1" applyAlignment="1">
      <alignment horizontal="left" wrapText="1"/>
    </xf>
    <xf numFmtId="0" fontId="67" fillId="0" borderId="21" xfId="0" applyFont="1" applyBorder="1" applyAlignment="1">
      <alignment horizontal="left" wrapText="1"/>
    </xf>
    <xf numFmtId="0" fontId="67" fillId="0" borderId="36" xfId="0" applyFont="1" applyBorder="1" applyAlignment="1">
      <alignment horizontal="left" wrapText="1"/>
    </xf>
    <xf numFmtId="0" fontId="67" fillId="0" borderId="22" xfId="0" applyFont="1" applyBorder="1" applyAlignment="1">
      <alignment horizontal="left" wrapText="1"/>
    </xf>
    <xf numFmtId="0" fontId="43" fillId="0" borderId="35" xfId="0" applyFont="1" applyBorder="1" applyAlignment="1">
      <alignment horizontal="left" vertical="top" wrapText="1"/>
    </xf>
    <xf numFmtId="0" fontId="43" fillId="0" borderId="23" xfId="0" applyFont="1" applyBorder="1" applyAlignment="1">
      <alignment horizontal="left" vertical="top" wrapText="1"/>
    </xf>
    <xf numFmtId="3" fontId="43" fillId="0" borderId="0" xfId="0" applyNumberFormat="1" applyFont="1" applyAlignment="1">
      <alignment horizontal="right" vertical="center" wrapText="1"/>
    </xf>
    <xf numFmtId="0" fontId="43" fillId="0" borderId="0" xfId="0" applyFont="1" applyAlignment="1">
      <alignment horizontal="right" vertical="center" wrapText="1"/>
    </xf>
    <xf numFmtId="3" fontId="67" fillId="0" borderId="0" xfId="0" applyNumberFormat="1" applyFont="1" applyAlignment="1">
      <alignment horizontal="right" vertical="center" wrapText="1"/>
    </xf>
    <xf numFmtId="0" fontId="67" fillId="0" borderId="0" xfId="0" applyFont="1" applyAlignment="1">
      <alignment horizontal="right" vertical="center" wrapText="1"/>
    </xf>
    <xf numFmtId="3" fontId="68" fillId="35" borderId="0" xfId="0" applyNumberFormat="1" applyFont="1" applyFill="1" applyAlignment="1">
      <alignment horizontal="right" vertical="center" wrapText="1"/>
    </xf>
    <xf numFmtId="0" fontId="68" fillId="35" borderId="0" xfId="0" applyFont="1" applyFill="1" applyAlignment="1">
      <alignment horizontal="right" vertical="center" wrapText="1"/>
    </xf>
    <xf numFmtId="0" fontId="67" fillId="0" borderId="16" xfId="0" applyFont="1" applyBorder="1" applyAlignment="1">
      <alignment horizontal="right" wrapText="1"/>
    </xf>
    <xf numFmtId="0" fontId="67" fillId="0" borderId="36" xfId="0" applyFont="1" applyBorder="1" applyAlignment="1">
      <alignment horizontal="right" wrapText="1"/>
    </xf>
    <xf numFmtId="0" fontId="67" fillId="0" borderId="33" xfId="0" applyFont="1" applyBorder="1" applyAlignment="1">
      <alignment vertical="center" wrapText="1"/>
    </xf>
    <xf numFmtId="0" fontId="67" fillId="0" borderId="0" xfId="0" applyFont="1" applyAlignment="1">
      <alignment horizontal="justify" wrapText="1"/>
    </xf>
    <xf numFmtId="0" fontId="67" fillId="0" borderId="11" xfId="0" applyFont="1" applyBorder="1" applyAlignment="1">
      <alignment horizontal="left" vertical="top" wrapText="1"/>
    </xf>
    <xf numFmtId="0" fontId="67" fillId="0" borderId="0" xfId="0" applyFont="1" applyAlignment="1">
      <alignment horizontal="left" vertical="top" wrapText="1"/>
    </xf>
    <xf numFmtId="0" fontId="67" fillId="0" borderId="11" xfId="0" applyFont="1" applyBorder="1" applyAlignment="1">
      <alignment horizontal="center"/>
    </xf>
    <xf numFmtId="0" fontId="67" fillId="0" borderId="10" xfId="0" applyFont="1" applyBorder="1" applyAlignment="1">
      <alignment horizontal="center" vertical="top"/>
    </xf>
    <xf numFmtId="0" fontId="67" fillId="0" borderId="10" xfId="0" applyFont="1" applyBorder="1" applyAlignment="1">
      <alignment horizontal="center" vertical="top" wrapText="1"/>
    </xf>
    <xf numFmtId="0" fontId="43" fillId="0" borderId="11" xfId="0" applyFont="1" applyBorder="1" applyAlignment="1">
      <alignment horizontal="left" vertical="center"/>
    </xf>
    <xf numFmtId="0" fontId="43" fillId="0" borderId="0" xfId="0" applyFont="1" applyAlignment="1">
      <alignment horizontal="left" vertical="center"/>
    </xf>
    <xf numFmtId="0" fontId="43" fillId="0" borderId="10" xfId="0" applyFont="1" applyBorder="1" applyAlignment="1">
      <alignment horizontal="left" vertical="center" wrapText="1"/>
    </xf>
    <xf numFmtId="0" fontId="68" fillId="0" borderId="16" xfId="0" applyFont="1" applyBorder="1" applyAlignment="1">
      <alignment horizontal="right" vertical="center"/>
    </xf>
    <xf numFmtId="0" fontId="68" fillId="0" borderId="36" xfId="0" applyFont="1" applyBorder="1" applyAlignment="1">
      <alignment horizontal="right" vertical="center"/>
    </xf>
    <xf numFmtId="0" fontId="67" fillId="0" borderId="11" xfId="0" applyFont="1" applyBorder="1" applyAlignment="1">
      <alignment horizontal="center" wrapText="1"/>
    </xf>
    <xf numFmtId="0" fontId="47" fillId="35" borderId="0" xfId="0" applyFont="1" applyFill="1" applyAlignment="1">
      <alignment horizontal="left" vertical="center" wrapText="1"/>
    </xf>
    <xf numFmtId="0" fontId="47" fillId="0" borderId="36" xfId="0" applyFont="1" applyBorder="1" applyAlignment="1">
      <alignment horizontal="right" vertical="center"/>
    </xf>
    <xf numFmtId="0" fontId="47" fillId="0" borderId="35" xfId="0" applyFont="1" applyBorder="1" applyAlignment="1">
      <alignment horizontal="right" vertical="center"/>
    </xf>
    <xf numFmtId="0" fontId="43" fillId="0" borderId="11" xfId="0" applyFont="1" applyBorder="1" applyAlignment="1">
      <alignment vertical="center"/>
    </xf>
    <xf numFmtId="0" fontId="43" fillId="0" borderId="10" xfId="0" applyFont="1" applyBorder="1" applyAlignment="1">
      <alignment vertical="center"/>
    </xf>
    <xf numFmtId="0" fontId="67" fillId="0" borderId="16" xfId="0" applyFont="1" applyBorder="1" applyAlignment="1">
      <alignment horizontal="right" vertical="center"/>
    </xf>
    <xf numFmtId="0" fontId="67" fillId="0" borderId="36" xfId="0" applyFont="1" applyBorder="1" applyAlignment="1">
      <alignment horizontal="right" vertical="center"/>
    </xf>
    <xf numFmtId="0" fontId="67" fillId="0" borderId="0" xfId="0" applyFont="1" applyAlignment="1">
      <alignment horizontal="left"/>
    </xf>
    <xf numFmtId="0" fontId="43" fillId="0" borderId="36" xfId="0" applyFont="1" applyBorder="1" applyAlignment="1">
      <alignment horizontal="right" vertical="center"/>
    </xf>
    <xf numFmtId="0" fontId="43" fillId="0" borderId="35" xfId="0" applyFont="1" applyBorder="1" applyAlignment="1">
      <alignment horizontal="right" vertical="center"/>
    </xf>
    <xf numFmtId="0" fontId="67" fillId="0" borderId="33" xfId="0" applyFont="1" applyBorder="1" applyAlignment="1">
      <alignment horizontal="right" vertical="top"/>
    </xf>
    <xf numFmtId="0" fontId="67" fillId="0" borderId="34" xfId="0" applyFont="1" applyBorder="1" applyAlignment="1">
      <alignment horizontal="right" vertical="top"/>
    </xf>
    <xf numFmtId="0" fontId="67" fillId="0" borderId="36" xfId="0" applyFont="1" applyBorder="1" applyAlignment="1">
      <alignment horizontal="right" vertical="top"/>
    </xf>
    <xf numFmtId="0" fontId="67" fillId="0" borderId="35" xfId="0" applyFont="1" applyBorder="1" applyAlignment="1">
      <alignment horizontal="right" vertical="top"/>
    </xf>
    <xf numFmtId="0" fontId="68" fillId="35" borderId="0" xfId="0" applyFont="1" applyFill="1" applyAlignment="1">
      <alignment horizontal="left" vertical="center" wrapText="1"/>
    </xf>
    <xf numFmtId="0" fontId="67" fillId="0" borderId="11" xfId="0" applyFont="1" applyBorder="1" applyAlignment="1">
      <alignment horizontal="left" vertical="center" wrapText="1"/>
    </xf>
    <xf numFmtId="0" fontId="67" fillId="0" borderId="10" xfId="0" applyFont="1" applyBorder="1" applyAlignment="1">
      <alignment horizontal="left" vertical="center" wrapText="1"/>
    </xf>
    <xf numFmtId="0" fontId="43" fillId="0" borderId="0" xfId="0" applyFont="1" applyAlignment="1">
      <alignment horizontal="left"/>
    </xf>
    <xf numFmtId="0" fontId="0" fillId="0" borderId="0" xfId="0" applyAlignment="1">
      <alignment horizontal="left"/>
    </xf>
    <xf numFmtId="0" fontId="67" fillId="0" borderId="16" xfId="0" applyFont="1" applyBorder="1" applyAlignment="1">
      <alignment horizontal="right"/>
    </xf>
    <xf numFmtId="0" fontId="67" fillId="0" borderId="36" xfId="0" applyFont="1" applyBorder="1" applyAlignment="1">
      <alignment horizontal="right"/>
    </xf>
    <xf numFmtId="0" fontId="43" fillId="0" borderId="16" xfId="0" applyFont="1" applyBorder="1" applyAlignment="1">
      <alignment horizontal="left"/>
    </xf>
    <xf numFmtId="0" fontId="43" fillId="0" borderId="21" xfId="0" applyFont="1" applyBorder="1" applyAlignment="1">
      <alignment horizontal="left"/>
    </xf>
    <xf numFmtId="0" fontId="43" fillId="0" borderId="36" xfId="0" applyFont="1" applyBorder="1" applyAlignment="1">
      <alignment horizontal="left"/>
    </xf>
    <xf numFmtId="0" fontId="43" fillId="0" borderId="22" xfId="0" applyFont="1" applyBorder="1" applyAlignment="1">
      <alignment horizontal="left"/>
    </xf>
    <xf numFmtId="0" fontId="67" fillId="0" borderId="35" xfId="0" applyFont="1" applyBorder="1" applyAlignment="1">
      <alignment horizontal="right" vertical="center"/>
    </xf>
    <xf numFmtId="0" fontId="68" fillId="0" borderId="16" xfId="0" applyFont="1" applyBorder="1" applyAlignment="1">
      <alignment horizontal="center"/>
    </xf>
    <xf numFmtId="0" fontId="68" fillId="0" borderId="11" xfId="0" applyFont="1" applyBorder="1" applyAlignment="1">
      <alignment horizontal="center"/>
    </xf>
    <xf numFmtId="0" fontId="68" fillId="0" borderId="35" xfId="0" applyFont="1" applyBorder="1" applyAlignment="1">
      <alignment horizontal="center" vertical="top"/>
    </xf>
    <xf numFmtId="0" fontId="68" fillId="0" borderId="10" xfId="0" applyFont="1" applyBorder="1" applyAlignment="1">
      <alignment horizontal="center" vertical="top"/>
    </xf>
    <xf numFmtId="0" fontId="67" fillId="0" borderId="11" xfId="0" applyFont="1" applyBorder="1" applyAlignment="1">
      <alignment horizontal="justify" wrapText="1"/>
    </xf>
    <xf numFmtId="0" fontId="43" fillId="0" borderId="16" xfId="0" applyFont="1" applyBorder="1" applyAlignment="1">
      <alignment wrapText="1"/>
    </xf>
    <xf numFmtId="0" fontId="43" fillId="0" borderId="21" xfId="0" applyFont="1" applyBorder="1" applyAlignment="1">
      <alignment wrapText="1"/>
    </xf>
    <xf numFmtId="0" fontId="67" fillId="0" borderId="0" xfId="0" applyFont="1" applyAlignment="1">
      <alignment wrapText="1"/>
    </xf>
    <xf numFmtId="0" fontId="67" fillId="0" borderId="16" xfId="0" applyFont="1" applyBorder="1" applyAlignment="1">
      <alignment vertical="center" wrapText="1"/>
    </xf>
    <xf numFmtId="0" fontId="67" fillId="0" borderId="21" xfId="0" applyFont="1" applyBorder="1" applyAlignment="1">
      <alignment vertical="center" wrapText="1"/>
    </xf>
    <xf numFmtId="0" fontId="67" fillId="0" borderId="36" xfId="0" applyFont="1" applyBorder="1" applyAlignment="1">
      <alignment vertical="center" wrapText="1"/>
    </xf>
    <xf numFmtId="0" fontId="67" fillId="0" borderId="22" xfId="0" applyFont="1" applyBorder="1" applyAlignment="1">
      <alignment vertical="center" wrapText="1"/>
    </xf>
    <xf numFmtId="0" fontId="67" fillId="0" borderId="35" xfId="0" applyFont="1" applyBorder="1" applyAlignment="1">
      <alignment vertical="center" wrapText="1"/>
    </xf>
    <xf numFmtId="0" fontId="67" fillId="0" borderId="23" xfId="0" applyFont="1" applyBorder="1" applyAlignment="1">
      <alignment vertical="center" wrapText="1"/>
    </xf>
    <xf numFmtId="0" fontId="67" fillId="0" borderId="0" xfId="0" applyFont="1" applyAlignment="1">
      <alignment horizontal="left" vertical="center" indent="1"/>
    </xf>
    <xf numFmtId="0" fontId="67" fillId="0" borderId="36" xfId="0" applyFont="1" applyBorder="1" applyAlignment="1">
      <alignment horizontal="left" vertical="center"/>
    </xf>
    <xf numFmtId="0" fontId="67" fillId="0" borderId="22" xfId="0" applyFont="1" applyBorder="1" applyAlignment="1">
      <alignment horizontal="left" vertical="center"/>
    </xf>
    <xf numFmtId="0" fontId="67" fillId="0" borderId="0" xfId="0" applyFont="1" applyAlignment="1">
      <alignment horizontal="justify"/>
    </xf>
    <xf numFmtId="0" fontId="67" fillId="0" borderId="0" xfId="0" applyFont="1" applyAlignment="1">
      <alignment horizontal="justify" vertical="center"/>
    </xf>
    <xf numFmtId="0" fontId="67" fillId="0" borderId="33" xfId="0" applyFont="1" applyBorder="1" applyAlignment="1">
      <alignment horizontal="right" vertical="center" wrapText="1"/>
    </xf>
    <xf numFmtId="0" fontId="67" fillId="0" borderId="34" xfId="0" applyFont="1" applyBorder="1" applyAlignment="1">
      <alignment horizontal="right" vertical="center" wrapText="1"/>
    </xf>
    <xf numFmtId="0" fontId="67" fillId="0" borderId="32" xfId="0" applyFont="1" applyBorder="1" applyAlignment="1">
      <alignment horizontal="right" vertical="center" wrapText="1"/>
    </xf>
    <xf numFmtId="0" fontId="43" fillId="0" borderId="21" xfId="0" applyFont="1" applyBorder="1" applyAlignment="1">
      <alignment horizontal="center" vertical="center" wrapText="1"/>
    </xf>
    <xf numFmtId="0" fontId="43" fillId="0" borderId="35" xfId="0" applyFont="1" applyBorder="1" applyAlignment="1">
      <alignment horizontal="center" vertical="top" wrapText="1"/>
    </xf>
    <xf numFmtId="0" fontId="43" fillId="0" borderId="23" xfId="0" applyFont="1" applyBorder="1" applyAlignment="1">
      <alignment horizontal="center" vertical="top" wrapText="1"/>
    </xf>
    <xf numFmtId="0" fontId="43" fillId="0" borderId="20"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1" xfId="0" applyFont="1" applyBorder="1" applyAlignment="1">
      <alignment horizontal="center" wrapText="1"/>
    </xf>
    <xf numFmtId="0" fontId="43" fillId="0" borderId="10" xfId="0" applyFont="1" applyBorder="1" applyAlignment="1">
      <alignment horizontal="center" vertical="top" wrapText="1"/>
    </xf>
    <xf numFmtId="0" fontId="43" fillId="0" borderId="32" xfId="0" applyFont="1" applyBorder="1" applyAlignment="1">
      <alignment horizontal="right"/>
    </xf>
    <xf numFmtId="0" fontId="43" fillId="0" borderId="33" xfId="0" applyFont="1" applyBorder="1" applyAlignment="1">
      <alignment horizontal="right"/>
    </xf>
    <xf numFmtId="0" fontId="43" fillId="0" borderId="0" xfId="0" applyFont="1" applyAlignment="1">
      <alignment horizontal="justify" wrapText="1"/>
    </xf>
    <xf numFmtId="0" fontId="43" fillId="0" borderId="32" xfId="0" applyFont="1" applyBorder="1" applyAlignment="1">
      <alignment horizontal="right" wrapText="1"/>
    </xf>
    <xf numFmtId="0" fontId="43" fillId="0" borderId="33" xfId="0" applyFont="1" applyBorder="1" applyAlignment="1">
      <alignment horizontal="right" wrapText="1"/>
    </xf>
    <xf numFmtId="0" fontId="43" fillId="0" borderId="33" xfId="0" applyFont="1" applyBorder="1" applyAlignment="1">
      <alignment horizontal="right" vertical="center" wrapText="1"/>
    </xf>
    <xf numFmtId="0" fontId="43" fillId="0" borderId="34" xfId="0" applyFont="1" applyBorder="1" applyAlignment="1">
      <alignment horizontal="right" vertical="center" wrapText="1"/>
    </xf>
    <xf numFmtId="0" fontId="43" fillId="0" borderId="36" xfId="0" applyFont="1" applyBorder="1" applyAlignment="1">
      <alignment vertical="center" wrapText="1"/>
    </xf>
    <xf numFmtId="0" fontId="43" fillId="0" borderId="22" xfId="0" applyFont="1" applyBorder="1" applyAlignment="1">
      <alignment vertical="center" wrapText="1"/>
    </xf>
    <xf numFmtId="0" fontId="43" fillId="0" borderId="35"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0" xfId="0" applyFont="1" applyAlignment="1">
      <alignment horizontal="right" wrapText="1"/>
    </xf>
    <xf numFmtId="0" fontId="47" fillId="0" borderId="21" xfId="0" applyFont="1" applyBorder="1" applyAlignment="1">
      <alignment horizontal="center" vertical="center" wrapText="1"/>
    </xf>
    <xf numFmtId="0" fontId="47" fillId="0" borderId="35" xfId="0" applyFont="1" applyBorder="1" applyAlignment="1">
      <alignment horizontal="center" vertical="top" wrapText="1"/>
    </xf>
    <xf numFmtId="0" fontId="47" fillId="0" borderId="23" xfId="0" applyFont="1" applyBorder="1" applyAlignment="1">
      <alignment horizontal="center" vertical="top" wrapText="1"/>
    </xf>
    <xf numFmtId="0" fontId="43" fillId="0" borderId="11" xfId="0" applyFont="1" applyBorder="1" applyAlignment="1">
      <alignment horizontal="left" vertical="center" wrapText="1" indent="2"/>
    </xf>
    <xf numFmtId="0" fontId="43" fillId="0" borderId="0" xfId="0" applyFont="1" applyAlignment="1">
      <alignment horizontal="left" vertical="center" wrapText="1" indent="2"/>
    </xf>
    <xf numFmtId="0" fontId="43" fillId="0" borderId="10" xfId="0" applyFont="1" applyBorder="1" applyAlignment="1">
      <alignment horizontal="left" vertical="center" wrapText="1" indent="2"/>
    </xf>
    <xf numFmtId="0" fontId="92" fillId="0" borderId="0" xfId="0" applyFont="1" applyAlignment="1">
      <alignment horizontal="center"/>
    </xf>
    <xf numFmtId="0" fontId="91" fillId="0" borderId="11" xfId="0" applyFont="1" applyBorder="1" applyAlignment="1">
      <alignment horizontal="justify" vertical="center" wrapText="1"/>
    </xf>
    <xf numFmtId="0" fontId="91" fillId="0" borderId="11" xfId="0" applyFont="1" applyBorder="1" applyAlignment="1">
      <alignment horizontal="right" vertical="center" wrapText="1"/>
    </xf>
    <xf numFmtId="0" fontId="67" fillId="0" borderId="16" xfId="0" applyFont="1" applyBorder="1" applyAlignment="1">
      <alignment horizontal="left" vertical="center" wrapText="1" indent="3"/>
    </xf>
    <xf numFmtId="0" fontId="67" fillId="0" borderId="35" xfId="0" applyFont="1" applyBorder="1" applyAlignment="1">
      <alignment horizontal="left" vertical="center" wrapText="1" indent="3"/>
    </xf>
    <xf numFmtId="0" fontId="67" fillId="0" borderId="16" xfId="0" applyFont="1" applyBorder="1" applyAlignment="1">
      <alignment horizontal="left" vertical="center" wrapText="1" indent="1"/>
    </xf>
    <xf numFmtId="0" fontId="67" fillId="0" borderId="21" xfId="0" applyFont="1" applyBorder="1" applyAlignment="1">
      <alignment horizontal="left" vertical="center" wrapText="1" indent="1"/>
    </xf>
    <xf numFmtId="0" fontId="67" fillId="0" borderId="36" xfId="0" applyFont="1" applyBorder="1" applyAlignment="1">
      <alignment horizontal="left" vertical="center" wrapText="1" indent="1"/>
    </xf>
    <xf numFmtId="0" fontId="67" fillId="0" borderId="22" xfId="0" applyFont="1" applyBorder="1" applyAlignment="1">
      <alignment horizontal="left" vertical="center" wrapText="1" indent="1"/>
    </xf>
    <xf numFmtId="0" fontId="67" fillId="0" borderId="35" xfId="0" applyFont="1" applyBorder="1" applyAlignment="1">
      <alignment horizontal="left" vertical="center" wrapText="1" indent="1"/>
    </xf>
    <xf numFmtId="0" fontId="67" fillId="0" borderId="23" xfId="0" applyFont="1" applyBorder="1" applyAlignment="1">
      <alignment horizontal="left" vertical="center" wrapText="1" indent="1"/>
    </xf>
    <xf numFmtId="0" fontId="67" fillId="0" borderId="16" xfId="0" applyFont="1" applyBorder="1" applyAlignment="1">
      <alignment horizontal="center" vertical="center"/>
    </xf>
    <xf numFmtId="0" fontId="67" fillId="0" borderId="21" xfId="0" applyFont="1" applyBorder="1" applyAlignment="1">
      <alignment horizontal="center" vertical="center"/>
    </xf>
    <xf numFmtId="0" fontId="67" fillId="0" borderId="36" xfId="0" applyFont="1" applyBorder="1" applyAlignment="1">
      <alignment horizontal="center" vertical="center"/>
    </xf>
    <xf numFmtId="0" fontId="67" fillId="0" borderId="22" xfId="0" applyFont="1" applyBorder="1" applyAlignment="1">
      <alignment horizontal="center" vertical="center"/>
    </xf>
    <xf numFmtId="0" fontId="67" fillId="0" borderId="36" xfId="0" applyFont="1" applyBorder="1" applyAlignment="1">
      <alignment horizontal="center" vertical="top"/>
    </xf>
    <xf numFmtId="0" fontId="67" fillId="0" borderId="22" xfId="0" applyFont="1" applyBorder="1" applyAlignment="1">
      <alignment horizontal="center" vertical="top"/>
    </xf>
    <xf numFmtId="0" fontId="67" fillId="0" borderId="35" xfId="0" applyFont="1" applyBorder="1" applyAlignment="1">
      <alignment horizontal="center" vertical="center" wrapText="1"/>
    </xf>
    <xf numFmtId="0" fontId="67" fillId="0" borderId="10" xfId="0" applyFont="1" applyBorder="1" applyAlignment="1">
      <alignment horizontal="center" vertical="center" wrapText="1"/>
    </xf>
    <xf numFmtId="0" fontId="67" fillId="0" borderId="23" xfId="0" applyFont="1" applyBorder="1" applyAlignment="1">
      <alignment horizontal="center" vertical="center" wrapText="1"/>
    </xf>
    <xf numFmtId="2" fontId="67" fillId="0" borderId="11" xfId="0" applyNumberFormat="1" applyFont="1" applyBorder="1" applyAlignment="1">
      <alignment horizontal="left" vertical="center" wrapText="1" indent="3"/>
    </xf>
    <xf numFmtId="2" fontId="67" fillId="0" borderId="0" xfId="0" applyNumberFormat="1" applyFont="1" applyAlignment="1">
      <alignment horizontal="left" vertical="center" wrapText="1" indent="3"/>
    </xf>
    <xf numFmtId="2" fontId="67" fillId="0" borderId="10" xfId="0" applyNumberFormat="1" applyFont="1" applyBorder="1" applyAlignment="1">
      <alignment horizontal="left" vertical="center" wrapText="1" indent="3"/>
    </xf>
    <xf numFmtId="0" fontId="91" fillId="0" borderId="32" xfId="0" applyFont="1" applyBorder="1" applyAlignment="1">
      <alignment horizontal="right" vertical="center" wrapText="1"/>
    </xf>
    <xf numFmtId="0" fontId="91" fillId="0" borderId="33" xfId="0" applyFont="1" applyBorder="1" applyAlignment="1">
      <alignment horizontal="right" vertical="center"/>
    </xf>
    <xf numFmtId="0" fontId="43" fillId="0" borderId="11" xfId="0" applyFont="1" applyBorder="1" applyAlignment="1">
      <alignment horizontal="left" vertical="center" wrapText="1"/>
    </xf>
    <xf numFmtId="0" fontId="67" fillId="0" borderId="11" xfId="0" applyFont="1" applyBorder="1" applyAlignment="1">
      <alignment horizontal="left" vertical="center" wrapText="1" indent="2"/>
    </xf>
    <xf numFmtId="0" fontId="67" fillId="0" borderId="0" xfId="0" applyFont="1" applyAlignment="1">
      <alignment horizontal="left" vertical="center" wrapText="1" indent="2"/>
    </xf>
    <xf numFmtId="0" fontId="67" fillId="0" borderId="10" xfId="0" applyFont="1" applyBorder="1" applyAlignment="1">
      <alignment horizontal="left" vertical="center" wrapText="1" indent="2"/>
    </xf>
    <xf numFmtId="0" fontId="67" fillId="0" borderId="36" xfId="0" applyFont="1" applyBorder="1" applyAlignment="1">
      <alignment vertical="center"/>
    </xf>
    <xf numFmtId="0" fontId="67" fillId="0" borderId="22" xfId="0" applyFont="1" applyBorder="1" applyAlignment="1">
      <alignment vertical="center"/>
    </xf>
    <xf numFmtId="0" fontId="67" fillId="0" borderId="16" xfId="0" applyFont="1" applyBorder="1" applyAlignment="1">
      <alignment horizontal="left" vertical="center" indent="1"/>
    </xf>
    <xf numFmtId="0" fontId="67" fillId="0" borderId="21" xfId="0" applyFont="1" applyBorder="1" applyAlignment="1">
      <alignment horizontal="left" vertical="center" indent="1"/>
    </xf>
    <xf numFmtId="0" fontId="67" fillId="0" borderId="36" xfId="0" applyFont="1" applyBorder="1" applyAlignment="1">
      <alignment horizontal="left" vertical="center" indent="1"/>
    </xf>
    <xf numFmtId="0" fontId="67" fillId="0" borderId="22" xfId="0" applyFont="1" applyBorder="1" applyAlignment="1">
      <alignment horizontal="left" vertical="center" indent="1"/>
    </xf>
    <xf numFmtId="0" fontId="67" fillId="0" borderId="35" xfId="0" applyFont="1" applyBorder="1" applyAlignment="1">
      <alignment horizontal="left" vertical="center" indent="1"/>
    </xf>
    <xf numFmtId="0" fontId="67" fillId="0" borderId="23" xfId="0" applyFont="1" applyBorder="1" applyAlignment="1">
      <alignment horizontal="left" vertical="center" indent="1"/>
    </xf>
    <xf numFmtId="0" fontId="80" fillId="39" borderId="0" xfId="0" applyFont="1" applyFill="1" applyAlignment="1">
      <alignment horizontal="center" vertical="center"/>
    </xf>
    <xf numFmtId="0" fontId="70" fillId="0" borderId="0" xfId="0" applyFont="1" applyAlignment="1">
      <alignment horizontal="left" vertical="top" wrapText="1"/>
    </xf>
  </cellXfs>
  <cellStyles count="1310">
    <cellStyle name="20 % - Akzent1" xfId="19" builtinId="30" customBuiltin="1"/>
    <cellStyle name="20 % - Akzent1 10" xfId="206" xr:uid="{00000000-0005-0000-0000-000000000000}"/>
    <cellStyle name="20 % - Akzent1 10 2" xfId="909" xr:uid="{00000000-0005-0000-0000-000001000000}"/>
    <cellStyle name="20 % - Akzent1 11" xfId="226" xr:uid="{00000000-0005-0000-0000-000002000000}"/>
    <cellStyle name="20 % - Akzent1 11 2" xfId="929" xr:uid="{00000000-0005-0000-0000-000003000000}"/>
    <cellStyle name="20 % - Akzent1 12" xfId="246" xr:uid="{00000000-0005-0000-0000-000004000000}"/>
    <cellStyle name="20 % - Akzent1 12 2" xfId="949" xr:uid="{00000000-0005-0000-0000-000005000000}"/>
    <cellStyle name="20 % - Akzent1 13" xfId="266" xr:uid="{00000000-0005-0000-0000-000006000000}"/>
    <cellStyle name="20 % - Akzent1 13 2" xfId="969" xr:uid="{00000000-0005-0000-0000-000007000000}"/>
    <cellStyle name="20 % - Akzent1 14" xfId="286" xr:uid="{00000000-0005-0000-0000-000008000000}"/>
    <cellStyle name="20 % - Akzent1 14 2" xfId="989" xr:uid="{00000000-0005-0000-0000-000009000000}"/>
    <cellStyle name="20 % - Akzent1 15" xfId="306" xr:uid="{00000000-0005-0000-0000-00000A000000}"/>
    <cellStyle name="20 % - Akzent1 15 2" xfId="1009" xr:uid="{00000000-0005-0000-0000-00000B000000}"/>
    <cellStyle name="20 % - Akzent1 16" xfId="326" xr:uid="{00000000-0005-0000-0000-00000C000000}"/>
    <cellStyle name="20 % - Akzent1 16 2" xfId="1029" xr:uid="{00000000-0005-0000-0000-00000D000000}"/>
    <cellStyle name="20 % - Akzent1 17" xfId="346" xr:uid="{00000000-0005-0000-0000-00000E000000}"/>
    <cellStyle name="20 % - Akzent1 17 2" xfId="1049" xr:uid="{00000000-0005-0000-0000-00000F000000}"/>
    <cellStyle name="20 % - Akzent1 18" xfId="366" xr:uid="{00000000-0005-0000-0000-000010000000}"/>
    <cellStyle name="20 % - Akzent1 18 2" xfId="1069" xr:uid="{00000000-0005-0000-0000-000011000000}"/>
    <cellStyle name="20 % - Akzent1 19" xfId="387" xr:uid="{00000000-0005-0000-0000-000012000000}"/>
    <cellStyle name="20 % - Akzent1 19 2" xfId="1090" xr:uid="{00000000-0005-0000-0000-000013000000}"/>
    <cellStyle name="20 % - Akzent1 2" xfId="46" xr:uid="{00000000-0005-0000-0000-000014000000}"/>
    <cellStyle name="20 % - Akzent1 2 2" xfId="749" xr:uid="{00000000-0005-0000-0000-000015000000}"/>
    <cellStyle name="20 % - Akzent1 20" xfId="407" xr:uid="{00000000-0005-0000-0000-000016000000}"/>
    <cellStyle name="20 % - Akzent1 20 2" xfId="1110" xr:uid="{00000000-0005-0000-0000-000017000000}"/>
    <cellStyle name="20 % - Akzent1 21" xfId="428" xr:uid="{00000000-0005-0000-0000-000018000000}"/>
    <cellStyle name="20 % - Akzent1 21 2" xfId="1131" xr:uid="{00000000-0005-0000-0000-000019000000}"/>
    <cellStyle name="20 % - Akzent1 22" xfId="448" xr:uid="{00000000-0005-0000-0000-00001A000000}"/>
    <cellStyle name="20 % - Akzent1 22 2" xfId="1151" xr:uid="{00000000-0005-0000-0000-00001B000000}"/>
    <cellStyle name="20 % - Akzent1 23" xfId="468" xr:uid="{00000000-0005-0000-0000-00001C000000}"/>
    <cellStyle name="20 % - Akzent1 23 2" xfId="1171" xr:uid="{00000000-0005-0000-0000-00001D000000}"/>
    <cellStyle name="20 % - Akzent1 24" xfId="488" xr:uid="{00000000-0005-0000-0000-00001E000000}"/>
    <cellStyle name="20 % - Akzent1 24 2" xfId="1191" xr:uid="{00000000-0005-0000-0000-00001F000000}"/>
    <cellStyle name="20 % - Akzent1 25" xfId="509" xr:uid="{00000000-0005-0000-0000-000020000000}"/>
    <cellStyle name="20 % - Akzent1 25 2" xfId="1211" xr:uid="{00000000-0005-0000-0000-000021000000}"/>
    <cellStyle name="20 % - Akzent1 26" xfId="529" xr:uid="{00000000-0005-0000-0000-000022000000}"/>
    <cellStyle name="20 % - Akzent1 27" xfId="549" xr:uid="{00000000-0005-0000-0000-000023000000}"/>
    <cellStyle name="20 % - Akzent1 28" xfId="569" xr:uid="{00000000-0005-0000-0000-000024000000}"/>
    <cellStyle name="20 % - Akzent1 29" xfId="589" xr:uid="{00000000-0005-0000-0000-000025000000}"/>
    <cellStyle name="20 % - Akzent1 3" xfId="66" xr:uid="{00000000-0005-0000-0000-000026000000}"/>
    <cellStyle name="20 % - Akzent1 3 2" xfId="769" xr:uid="{00000000-0005-0000-0000-000027000000}"/>
    <cellStyle name="20 % - Akzent1 30" xfId="609" xr:uid="{00000000-0005-0000-0000-000028000000}"/>
    <cellStyle name="20 % - Akzent1 31" xfId="629" xr:uid="{00000000-0005-0000-0000-000029000000}"/>
    <cellStyle name="20 % - Akzent1 32" xfId="649" xr:uid="{00000000-0005-0000-0000-00002A000000}"/>
    <cellStyle name="20 % - Akzent1 33" xfId="669" xr:uid="{00000000-0005-0000-0000-00002B000000}"/>
    <cellStyle name="20 % - Akzent1 34" xfId="689" xr:uid="{00000000-0005-0000-0000-00002C000000}"/>
    <cellStyle name="20 % - Akzent1 35" xfId="709" xr:uid="{00000000-0005-0000-0000-00002D000000}"/>
    <cellStyle name="20 % - Akzent1 36" xfId="727" xr:uid="{00000000-0005-0000-0000-00002E000000}"/>
    <cellStyle name="20 % - Akzent1 37" xfId="1231" xr:uid="{00000000-0005-0000-0000-00002F000000}"/>
    <cellStyle name="20 % - Akzent1 38" xfId="1251" xr:uid="{00000000-0005-0000-0000-000030000000}"/>
    <cellStyle name="20 % - Akzent1 39" xfId="1271" xr:uid="{00000000-0005-0000-0000-000031000000}"/>
    <cellStyle name="20 % - Akzent1 4" xfId="86" xr:uid="{00000000-0005-0000-0000-000032000000}"/>
    <cellStyle name="20 % - Akzent1 4 2" xfId="789" xr:uid="{00000000-0005-0000-0000-000033000000}"/>
    <cellStyle name="20 % - Akzent1 40" xfId="1291" xr:uid="{00000000-0005-0000-0000-000034000000}"/>
    <cellStyle name="20 % - Akzent1 5" xfId="106" xr:uid="{00000000-0005-0000-0000-000035000000}"/>
    <cellStyle name="20 % - Akzent1 5 2" xfId="809" xr:uid="{00000000-0005-0000-0000-000036000000}"/>
    <cellStyle name="20 % - Akzent1 6" xfId="126" xr:uid="{00000000-0005-0000-0000-000037000000}"/>
    <cellStyle name="20 % - Akzent1 6 2" xfId="829" xr:uid="{00000000-0005-0000-0000-000038000000}"/>
    <cellStyle name="20 % - Akzent1 7" xfId="146" xr:uid="{00000000-0005-0000-0000-000039000000}"/>
    <cellStyle name="20 % - Akzent1 7 2" xfId="849" xr:uid="{00000000-0005-0000-0000-00003A000000}"/>
    <cellStyle name="20 % - Akzent1 8" xfId="166" xr:uid="{00000000-0005-0000-0000-00003B000000}"/>
    <cellStyle name="20 % - Akzent1 8 2" xfId="869" xr:uid="{00000000-0005-0000-0000-00003C000000}"/>
    <cellStyle name="20 % - Akzent1 9" xfId="186" xr:uid="{00000000-0005-0000-0000-00003D000000}"/>
    <cellStyle name="20 % - Akzent1 9 2" xfId="889" xr:uid="{00000000-0005-0000-0000-00003E000000}"/>
    <cellStyle name="20 % - Akzent2" xfId="23" builtinId="34" customBuiltin="1"/>
    <cellStyle name="20 % - Akzent2 10" xfId="209" xr:uid="{00000000-0005-0000-0000-00003F000000}"/>
    <cellStyle name="20 % - Akzent2 10 2" xfId="912" xr:uid="{00000000-0005-0000-0000-000040000000}"/>
    <cellStyle name="20 % - Akzent2 11" xfId="229" xr:uid="{00000000-0005-0000-0000-000041000000}"/>
    <cellStyle name="20 % - Akzent2 11 2" xfId="932" xr:uid="{00000000-0005-0000-0000-000042000000}"/>
    <cellStyle name="20 % - Akzent2 12" xfId="249" xr:uid="{00000000-0005-0000-0000-000043000000}"/>
    <cellStyle name="20 % - Akzent2 12 2" xfId="952" xr:uid="{00000000-0005-0000-0000-000044000000}"/>
    <cellStyle name="20 % - Akzent2 13" xfId="269" xr:uid="{00000000-0005-0000-0000-000045000000}"/>
    <cellStyle name="20 % - Akzent2 13 2" xfId="972" xr:uid="{00000000-0005-0000-0000-000046000000}"/>
    <cellStyle name="20 % - Akzent2 14" xfId="289" xr:uid="{00000000-0005-0000-0000-000047000000}"/>
    <cellStyle name="20 % - Akzent2 14 2" xfId="992" xr:uid="{00000000-0005-0000-0000-000048000000}"/>
    <cellStyle name="20 % - Akzent2 15" xfId="309" xr:uid="{00000000-0005-0000-0000-000049000000}"/>
    <cellStyle name="20 % - Akzent2 15 2" xfId="1012" xr:uid="{00000000-0005-0000-0000-00004A000000}"/>
    <cellStyle name="20 % - Akzent2 16" xfId="329" xr:uid="{00000000-0005-0000-0000-00004B000000}"/>
    <cellStyle name="20 % - Akzent2 16 2" xfId="1032" xr:uid="{00000000-0005-0000-0000-00004C000000}"/>
    <cellStyle name="20 % - Akzent2 17" xfId="349" xr:uid="{00000000-0005-0000-0000-00004D000000}"/>
    <cellStyle name="20 % - Akzent2 17 2" xfId="1052" xr:uid="{00000000-0005-0000-0000-00004E000000}"/>
    <cellStyle name="20 % - Akzent2 18" xfId="369" xr:uid="{00000000-0005-0000-0000-00004F000000}"/>
    <cellStyle name="20 % - Akzent2 18 2" xfId="1072" xr:uid="{00000000-0005-0000-0000-000050000000}"/>
    <cellStyle name="20 % - Akzent2 19" xfId="390" xr:uid="{00000000-0005-0000-0000-000051000000}"/>
    <cellStyle name="20 % - Akzent2 19 2" xfId="1093" xr:uid="{00000000-0005-0000-0000-000052000000}"/>
    <cellStyle name="20 % - Akzent2 2" xfId="49" xr:uid="{00000000-0005-0000-0000-000053000000}"/>
    <cellStyle name="20 % - Akzent2 2 2" xfId="752" xr:uid="{00000000-0005-0000-0000-000054000000}"/>
    <cellStyle name="20 % - Akzent2 20" xfId="410" xr:uid="{00000000-0005-0000-0000-000055000000}"/>
    <cellStyle name="20 % - Akzent2 20 2" xfId="1113" xr:uid="{00000000-0005-0000-0000-000056000000}"/>
    <cellStyle name="20 % - Akzent2 21" xfId="431" xr:uid="{00000000-0005-0000-0000-000057000000}"/>
    <cellStyle name="20 % - Akzent2 21 2" xfId="1134" xr:uid="{00000000-0005-0000-0000-000058000000}"/>
    <cellStyle name="20 % - Akzent2 22" xfId="451" xr:uid="{00000000-0005-0000-0000-000059000000}"/>
    <cellStyle name="20 % - Akzent2 22 2" xfId="1154" xr:uid="{00000000-0005-0000-0000-00005A000000}"/>
    <cellStyle name="20 % - Akzent2 23" xfId="471" xr:uid="{00000000-0005-0000-0000-00005B000000}"/>
    <cellStyle name="20 % - Akzent2 23 2" xfId="1174" xr:uid="{00000000-0005-0000-0000-00005C000000}"/>
    <cellStyle name="20 % - Akzent2 24" xfId="491" xr:uid="{00000000-0005-0000-0000-00005D000000}"/>
    <cellStyle name="20 % - Akzent2 24 2" xfId="1194" xr:uid="{00000000-0005-0000-0000-00005E000000}"/>
    <cellStyle name="20 % - Akzent2 25" xfId="512" xr:uid="{00000000-0005-0000-0000-00005F000000}"/>
    <cellStyle name="20 % - Akzent2 25 2" xfId="1214" xr:uid="{00000000-0005-0000-0000-000060000000}"/>
    <cellStyle name="20 % - Akzent2 26" xfId="532" xr:uid="{00000000-0005-0000-0000-000061000000}"/>
    <cellStyle name="20 % - Akzent2 27" xfId="552" xr:uid="{00000000-0005-0000-0000-000062000000}"/>
    <cellStyle name="20 % - Akzent2 28" xfId="572" xr:uid="{00000000-0005-0000-0000-000063000000}"/>
    <cellStyle name="20 % - Akzent2 29" xfId="592" xr:uid="{00000000-0005-0000-0000-000064000000}"/>
    <cellStyle name="20 % - Akzent2 3" xfId="69" xr:uid="{00000000-0005-0000-0000-000065000000}"/>
    <cellStyle name="20 % - Akzent2 3 2" xfId="772" xr:uid="{00000000-0005-0000-0000-000066000000}"/>
    <cellStyle name="20 % - Akzent2 30" xfId="612" xr:uid="{00000000-0005-0000-0000-000067000000}"/>
    <cellStyle name="20 % - Akzent2 31" xfId="632" xr:uid="{00000000-0005-0000-0000-000068000000}"/>
    <cellStyle name="20 % - Akzent2 32" xfId="652" xr:uid="{00000000-0005-0000-0000-000069000000}"/>
    <cellStyle name="20 % - Akzent2 33" xfId="672" xr:uid="{00000000-0005-0000-0000-00006A000000}"/>
    <cellStyle name="20 % - Akzent2 34" xfId="692" xr:uid="{00000000-0005-0000-0000-00006B000000}"/>
    <cellStyle name="20 % - Akzent2 35" xfId="712" xr:uid="{00000000-0005-0000-0000-00006C000000}"/>
    <cellStyle name="20 % - Akzent2 36" xfId="730" xr:uid="{00000000-0005-0000-0000-00006D000000}"/>
    <cellStyle name="20 % - Akzent2 37" xfId="1234" xr:uid="{00000000-0005-0000-0000-00006E000000}"/>
    <cellStyle name="20 % - Akzent2 38" xfId="1254" xr:uid="{00000000-0005-0000-0000-00006F000000}"/>
    <cellStyle name="20 % - Akzent2 39" xfId="1274" xr:uid="{00000000-0005-0000-0000-000070000000}"/>
    <cellStyle name="20 % - Akzent2 4" xfId="89" xr:uid="{00000000-0005-0000-0000-000071000000}"/>
    <cellStyle name="20 % - Akzent2 4 2" xfId="792" xr:uid="{00000000-0005-0000-0000-000072000000}"/>
    <cellStyle name="20 % - Akzent2 40" xfId="1294" xr:uid="{00000000-0005-0000-0000-000073000000}"/>
    <cellStyle name="20 % - Akzent2 5" xfId="109" xr:uid="{00000000-0005-0000-0000-000074000000}"/>
    <cellStyle name="20 % - Akzent2 5 2" xfId="812" xr:uid="{00000000-0005-0000-0000-000075000000}"/>
    <cellStyle name="20 % - Akzent2 6" xfId="129" xr:uid="{00000000-0005-0000-0000-000076000000}"/>
    <cellStyle name="20 % - Akzent2 6 2" xfId="832" xr:uid="{00000000-0005-0000-0000-000077000000}"/>
    <cellStyle name="20 % - Akzent2 7" xfId="149" xr:uid="{00000000-0005-0000-0000-000078000000}"/>
    <cellStyle name="20 % - Akzent2 7 2" xfId="852" xr:uid="{00000000-0005-0000-0000-000079000000}"/>
    <cellStyle name="20 % - Akzent2 8" xfId="169" xr:uid="{00000000-0005-0000-0000-00007A000000}"/>
    <cellStyle name="20 % - Akzent2 8 2" xfId="872" xr:uid="{00000000-0005-0000-0000-00007B000000}"/>
    <cellStyle name="20 % - Akzent2 9" xfId="189" xr:uid="{00000000-0005-0000-0000-00007C000000}"/>
    <cellStyle name="20 % - Akzent2 9 2" xfId="892" xr:uid="{00000000-0005-0000-0000-00007D000000}"/>
    <cellStyle name="20 % - Akzent3" xfId="27" builtinId="38" customBuiltin="1"/>
    <cellStyle name="20 % - Akzent3 10" xfId="212" xr:uid="{00000000-0005-0000-0000-00007E000000}"/>
    <cellStyle name="20 % - Akzent3 10 2" xfId="915" xr:uid="{00000000-0005-0000-0000-00007F000000}"/>
    <cellStyle name="20 % - Akzent3 11" xfId="232" xr:uid="{00000000-0005-0000-0000-000080000000}"/>
    <cellStyle name="20 % - Akzent3 11 2" xfId="935" xr:uid="{00000000-0005-0000-0000-000081000000}"/>
    <cellStyle name="20 % - Akzent3 12" xfId="252" xr:uid="{00000000-0005-0000-0000-000082000000}"/>
    <cellStyle name="20 % - Akzent3 12 2" xfId="955" xr:uid="{00000000-0005-0000-0000-000083000000}"/>
    <cellStyle name="20 % - Akzent3 13" xfId="272" xr:uid="{00000000-0005-0000-0000-000084000000}"/>
    <cellStyle name="20 % - Akzent3 13 2" xfId="975" xr:uid="{00000000-0005-0000-0000-000085000000}"/>
    <cellStyle name="20 % - Akzent3 14" xfId="292" xr:uid="{00000000-0005-0000-0000-000086000000}"/>
    <cellStyle name="20 % - Akzent3 14 2" xfId="995" xr:uid="{00000000-0005-0000-0000-000087000000}"/>
    <cellStyle name="20 % - Akzent3 15" xfId="312" xr:uid="{00000000-0005-0000-0000-000088000000}"/>
    <cellStyle name="20 % - Akzent3 15 2" xfId="1015" xr:uid="{00000000-0005-0000-0000-000089000000}"/>
    <cellStyle name="20 % - Akzent3 16" xfId="332" xr:uid="{00000000-0005-0000-0000-00008A000000}"/>
    <cellStyle name="20 % - Akzent3 16 2" xfId="1035" xr:uid="{00000000-0005-0000-0000-00008B000000}"/>
    <cellStyle name="20 % - Akzent3 17" xfId="352" xr:uid="{00000000-0005-0000-0000-00008C000000}"/>
    <cellStyle name="20 % - Akzent3 17 2" xfId="1055" xr:uid="{00000000-0005-0000-0000-00008D000000}"/>
    <cellStyle name="20 % - Akzent3 18" xfId="372" xr:uid="{00000000-0005-0000-0000-00008E000000}"/>
    <cellStyle name="20 % - Akzent3 18 2" xfId="1075" xr:uid="{00000000-0005-0000-0000-00008F000000}"/>
    <cellStyle name="20 % - Akzent3 19" xfId="393" xr:uid="{00000000-0005-0000-0000-000090000000}"/>
    <cellStyle name="20 % - Akzent3 19 2" xfId="1096" xr:uid="{00000000-0005-0000-0000-000091000000}"/>
    <cellStyle name="20 % - Akzent3 2" xfId="52" xr:uid="{00000000-0005-0000-0000-000092000000}"/>
    <cellStyle name="20 % - Akzent3 2 2" xfId="755" xr:uid="{00000000-0005-0000-0000-000093000000}"/>
    <cellStyle name="20 % - Akzent3 20" xfId="413" xr:uid="{00000000-0005-0000-0000-000094000000}"/>
    <cellStyle name="20 % - Akzent3 20 2" xfId="1116" xr:uid="{00000000-0005-0000-0000-000095000000}"/>
    <cellStyle name="20 % - Akzent3 21" xfId="434" xr:uid="{00000000-0005-0000-0000-000096000000}"/>
    <cellStyle name="20 % - Akzent3 21 2" xfId="1137" xr:uid="{00000000-0005-0000-0000-000097000000}"/>
    <cellStyle name="20 % - Akzent3 22" xfId="454" xr:uid="{00000000-0005-0000-0000-000098000000}"/>
    <cellStyle name="20 % - Akzent3 22 2" xfId="1157" xr:uid="{00000000-0005-0000-0000-000099000000}"/>
    <cellStyle name="20 % - Akzent3 23" xfId="474" xr:uid="{00000000-0005-0000-0000-00009A000000}"/>
    <cellStyle name="20 % - Akzent3 23 2" xfId="1177" xr:uid="{00000000-0005-0000-0000-00009B000000}"/>
    <cellStyle name="20 % - Akzent3 24" xfId="494" xr:uid="{00000000-0005-0000-0000-00009C000000}"/>
    <cellStyle name="20 % - Akzent3 24 2" xfId="1197" xr:uid="{00000000-0005-0000-0000-00009D000000}"/>
    <cellStyle name="20 % - Akzent3 25" xfId="515" xr:uid="{00000000-0005-0000-0000-00009E000000}"/>
    <cellStyle name="20 % - Akzent3 25 2" xfId="1217" xr:uid="{00000000-0005-0000-0000-00009F000000}"/>
    <cellStyle name="20 % - Akzent3 26" xfId="535" xr:uid="{00000000-0005-0000-0000-0000A0000000}"/>
    <cellStyle name="20 % - Akzent3 27" xfId="555" xr:uid="{00000000-0005-0000-0000-0000A1000000}"/>
    <cellStyle name="20 % - Akzent3 28" xfId="575" xr:uid="{00000000-0005-0000-0000-0000A2000000}"/>
    <cellStyle name="20 % - Akzent3 29" xfId="595" xr:uid="{00000000-0005-0000-0000-0000A3000000}"/>
    <cellStyle name="20 % - Akzent3 3" xfId="72" xr:uid="{00000000-0005-0000-0000-0000A4000000}"/>
    <cellStyle name="20 % - Akzent3 3 2" xfId="775" xr:uid="{00000000-0005-0000-0000-0000A5000000}"/>
    <cellStyle name="20 % - Akzent3 30" xfId="615" xr:uid="{00000000-0005-0000-0000-0000A6000000}"/>
    <cellStyle name="20 % - Akzent3 31" xfId="635" xr:uid="{00000000-0005-0000-0000-0000A7000000}"/>
    <cellStyle name="20 % - Akzent3 32" xfId="655" xr:uid="{00000000-0005-0000-0000-0000A8000000}"/>
    <cellStyle name="20 % - Akzent3 33" xfId="675" xr:uid="{00000000-0005-0000-0000-0000A9000000}"/>
    <cellStyle name="20 % - Akzent3 34" xfId="695" xr:uid="{00000000-0005-0000-0000-0000AA000000}"/>
    <cellStyle name="20 % - Akzent3 35" xfId="715" xr:uid="{00000000-0005-0000-0000-0000AB000000}"/>
    <cellStyle name="20 % - Akzent3 36" xfId="733" xr:uid="{00000000-0005-0000-0000-0000AC000000}"/>
    <cellStyle name="20 % - Akzent3 37" xfId="1237" xr:uid="{00000000-0005-0000-0000-0000AD000000}"/>
    <cellStyle name="20 % - Akzent3 38" xfId="1257" xr:uid="{00000000-0005-0000-0000-0000AE000000}"/>
    <cellStyle name="20 % - Akzent3 39" xfId="1277" xr:uid="{00000000-0005-0000-0000-0000AF000000}"/>
    <cellStyle name="20 % - Akzent3 4" xfId="92" xr:uid="{00000000-0005-0000-0000-0000B0000000}"/>
    <cellStyle name="20 % - Akzent3 4 2" xfId="795" xr:uid="{00000000-0005-0000-0000-0000B1000000}"/>
    <cellStyle name="20 % - Akzent3 40" xfId="1297" xr:uid="{00000000-0005-0000-0000-0000B2000000}"/>
    <cellStyle name="20 % - Akzent3 5" xfId="112" xr:uid="{00000000-0005-0000-0000-0000B3000000}"/>
    <cellStyle name="20 % - Akzent3 5 2" xfId="815" xr:uid="{00000000-0005-0000-0000-0000B4000000}"/>
    <cellStyle name="20 % - Akzent3 6" xfId="132" xr:uid="{00000000-0005-0000-0000-0000B5000000}"/>
    <cellStyle name="20 % - Akzent3 6 2" xfId="835" xr:uid="{00000000-0005-0000-0000-0000B6000000}"/>
    <cellStyle name="20 % - Akzent3 7" xfId="152" xr:uid="{00000000-0005-0000-0000-0000B7000000}"/>
    <cellStyle name="20 % - Akzent3 7 2" xfId="855" xr:uid="{00000000-0005-0000-0000-0000B8000000}"/>
    <cellStyle name="20 % - Akzent3 8" xfId="172" xr:uid="{00000000-0005-0000-0000-0000B9000000}"/>
    <cellStyle name="20 % - Akzent3 8 2" xfId="875" xr:uid="{00000000-0005-0000-0000-0000BA000000}"/>
    <cellStyle name="20 % - Akzent3 9" xfId="192" xr:uid="{00000000-0005-0000-0000-0000BB000000}"/>
    <cellStyle name="20 % - Akzent3 9 2" xfId="895" xr:uid="{00000000-0005-0000-0000-0000BC000000}"/>
    <cellStyle name="20 % - Akzent4" xfId="31" builtinId="42" customBuiltin="1"/>
    <cellStyle name="20 % - Akzent4 10" xfId="215" xr:uid="{00000000-0005-0000-0000-0000BD000000}"/>
    <cellStyle name="20 % - Akzent4 10 2" xfId="918" xr:uid="{00000000-0005-0000-0000-0000BE000000}"/>
    <cellStyle name="20 % - Akzent4 11" xfId="235" xr:uid="{00000000-0005-0000-0000-0000BF000000}"/>
    <cellStyle name="20 % - Akzent4 11 2" xfId="938" xr:uid="{00000000-0005-0000-0000-0000C0000000}"/>
    <cellStyle name="20 % - Akzent4 12" xfId="255" xr:uid="{00000000-0005-0000-0000-0000C1000000}"/>
    <cellStyle name="20 % - Akzent4 12 2" xfId="958" xr:uid="{00000000-0005-0000-0000-0000C2000000}"/>
    <cellStyle name="20 % - Akzent4 13" xfId="275" xr:uid="{00000000-0005-0000-0000-0000C3000000}"/>
    <cellStyle name="20 % - Akzent4 13 2" xfId="978" xr:uid="{00000000-0005-0000-0000-0000C4000000}"/>
    <cellStyle name="20 % - Akzent4 14" xfId="295" xr:uid="{00000000-0005-0000-0000-0000C5000000}"/>
    <cellStyle name="20 % - Akzent4 14 2" xfId="998" xr:uid="{00000000-0005-0000-0000-0000C6000000}"/>
    <cellStyle name="20 % - Akzent4 15" xfId="315" xr:uid="{00000000-0005-0000-0000-0000C7000000}"/>
    <cellStyle name="20 % - Akzent4 15 2" xfId="1018" xr:uid="{00000000-0005-0000-0000-0000C8000000}"/>
    <cellStyle name="20 % - Akzent4 16" xfId="335" xr:uid="{00000000-0005-0000-0000-0000C9000000}"/>
    <cellStyle name="20 % - Akzent4 16 2" xfId="1038" xr:uid="{00000000-0005-0000-0000-0000CA000000}"/>
    <cellStyle name="20 % - Akzent4 17" xfId="355" xr:uid="{00000000-0005-0000-0000-0000CB000000}"/>
    <cellStyle name="20 % - Akzent4 17 2" xfId="1058" xr:uid="{00000000-0005-0000-0000-0000CC000000}"/>
    <cellStyle name="20 % - Akzent4 18" xfId="375" xr:uid="{00000000-0005-0000-0000-0000CD000000}"/>
    <cellStyle name="20 % - Akzent4 18 2" xfId="1078" xr:uid="{00000000-0005-0000-0000-0000CE000000}"/>
    <cellStyle name="20 % - Akzent4 19" xfId="396" xr:uid="{00000000-0005-0000-0000-0000CF000000}"/>
    <cellStyle name="20 % - Akzent4 19 2" xfId="1099" xr:uid="{00000000-0005-0000-0000-0000D0000000}"/>
    <cellStyle name="20 % - Akzent4 2" xfId="55" xr:uid="{00000000-0005-0000-0000-0000D1000000}"/>
    <cellStyle name="20 % - Akzent4 2 2" xfId="758" xr:uid="{00000000-0005-0000-0000-0000D2000000}"/>
    <cellStyle name="20 % - Akzent4 20" xfId="416" xr:uid="{00000000-0005-0000-0000-0000D3000000}"/>
    <cellStyle name="20 % - Akzent4 20 2" xfId="1119" xr:uid="{00000000-0005-0000-0000-0000D4000000}"/>
    <cellStyle name="20 % - Akzent4 21" xfId="437" xr:uid="{00000000-0005-0000-0000-0000D5000000}"/>
    <cellStyle name="20 % - Akzent4 21 2" xfId="1140" xr:uid="{00000000-0005-0000-0000-0000D6000000}"/>
    <cellStyle name="20 % - Akzent4 22" xfId="457" xr:uid="{00000000-0005-0000-0000-0000D7000000}"/>
    <cellStyle name="20 % - Akzent4 22 2" xfId="1160" xr:uid="{00000000-0005-0000-0000-0000D8000000}"/>
    <cellStyle name="20 % - Akzent4 23" xfId="477" xr:uid="{00000000-0005-0000-0000-0000D9000000}"/>
    <cellStyle name="20 % - Akzent4 23 2" xfId="1180" xr:uid="{00000000-0005-0000-0000-0000DA000000}"/>
    <cellStyle name="20 % - Akzent4 24" xfId="497" xr:uid="{00000000-0005-0000-0000-0000DB000000}"/>
    <cellStyle name="20 % - Akzent4 24 2" xfId="1200" xr:uid="{00000000-0005-0000-0000-0000DC000000}"/>
    <cellStyle name="20 % - Akzent4 25" xfId="518" xr:uid="{00000000-0005-0000-0000-0000DD000000}"/>
    <cellStyle name="20 % - Akzent4 25 2" xfId="1220" xr:uid="{00000000-0005-0000-0000-0000DE000000}"/>
    <cellStyle name="20 % - Akzent4 26" xfId="538" xr:uid="{00000000-0005-0000-0000-0000DF000000}"/>
    <cellStyle name="20 % - Akzent4 27" xfId="558" xr:uid="{00000000-0005-0000-0000-0000E0000000}"/>
    <cellStyle name="20 % - Akzent4 28" xfId="578" xr:uid="{00000000-0005-0000-0000-0000E1000000}"/>
    <cellStyle name="20 % - Akzent4 29" xfId="598" xr:uid="{00000000-0005-0000-0000-0000E2000000}"/>
    <cellStyle name="20 % - Akzent4 3" xfId="75" xr:uid="{00000000-0005-0000-0000-0000E3000000}"/>
    <cellStyle name="20 % - Akzent4 3 2" xfId="778" xr:uid="{00000000-0005-0000-0000-0000E4000000}"/>
    <cellStyle name="20 % - Akzent4 30" xfId="618" xr:uid="{00000000-0005-0000-0000-0000E5000000}"/>
    <cellStyle name="20 % - Akzent4 31" xfId="638" xr:uid="{00000000-0005-0000-0000-0000E6000000}"/>
    <cellStyle name="20 % - Akzent4 32" xfId="658" xr:uid="{00000000-0005-0000-0000-0000E7000000}"/>
    <cellStyle name="20 % - Akzent4 33" xfId="678" xr:uid="{00000000-0005-0000-0000-0000E8000000}"/>
    <cellStyle name="20 % - Akzent4 34" xfId="698" xr:uid="{00000000-0005-0000-0000-0000E9000000}"/>
    <cellStyle name="20 % - Akzent4 35" xfId="718" xr:uid="{00000000-0005-0000-0000-0000EA000000}"/>
    <cellStyle name="20 % - Akzent4 36" xfId="736" xr:uid="{00000000-0005-0000-0000-0000EB000000}"/>
    <cellStyle name="20 % - Akzent4 37" xfId="1240" xr:uid="{00000000-0005-0000-0000-0000EC000000}"/>
    <cellStyle name="20 % - Akzent4 38" xfId="1260" xr:uid="{00000000-0005-0000-0000-0000ED000000}"/>
    <cellStyle name="20 % - Akzent4 39" xfId="1280" xr:uid="{00000000-0005-0000-0000-0000EE000000}"/>
    <cellStyle name="20 % - Akzent4 4" xfId="95" xr:uid="{00000000-0005-0000-0000-0000EF000000}"/>
    <cellStyle name="20 % - Akzent4 4 2" xfId="798" xr:uid="{00000000-0005-0000-0000-0000F0000000}"/>
    <cellStyle name="20 % - Akzent4 40" xfId="1300" xr:uid="{00000000-0005-0000-0000-0000F1000000}"/>
    <cellStyle name="20 % - Akzent4 5" xfId="115" xr:uid="{00000000-0005-0000-0000-0000F2000000}"/>
    <cellStyle name="20 % - Akzent4 5 2" xfId="818" xr:uid="{00000000-0005-0000-0000-0000F3000000}"/>
    <cellStyle name="20 % - Akzent4 6" xfId="135" xr:uid="{00000000-0005-0000-0000-0000F4000000}"/>
    <cellStyle name="20 % - Akzent4 6 2" xfId="838" xr:uid="{00000000-0005-0000-0000-0000F5000000}"/>
    <cellStyle name="20 % - Akzent4 7" xfId="155" xr:uid="{00000000-0005-0000-0000-0000F6000000}"/>
    <cellStyle name="20 % - Akzent4 7 2" xfId="858" xr:uid="{00000000-0005-0000-0000-0000F7000000}"/>
    <cellStyle name="20 % - Akzent4 8" xfId="175" xr:uid="{00000000-0005-0000-0000-0000F8000000}"/>
    <cellStyle name="20 % - Akzent4 8 2" xfId="878" xr:uid="{00000000-0005-0000-0000-0000F9000000}"/>
    <cellStyle name="20 % - Akzent4 9" xfId="195" xr:uid="{00000000-0005-0000-0000-0000FA000000}"/>
    <cellStyle name="20 % - Akzent4 9 2" xfId="898" xr:uid="{00000000-0005-0000-0000-0000FB000000}"/>
    <cellStyle name="20 % - Akzent5" xfId="35" builtinId="46" customBuiltin="1"/>
    <cellStyle name="20 % - Akzent5 10" xfId="218" xr:uid="{00000000-0005-0000-0000-0000FC000000}"/>
    <cellStyle name="20 % - Akzent5 10 2" xfId="921" xr:uid="{00000000-0005-0000-0000-0000FD000000}"/>
    <cellStyle name="20 % - Akzent5 11" xfId="238" xr:uid="{00000000-0005-0000-0000-0000FE000000}"/>
    <cellStyle name="20 % - Akzent5 11 2" xfId="941" xr:uid="{00000000-0005-0000-0000-0000FF000000}"/>
    <cellStyle name="20 % - Akzent5 12" xfId="258" xr:uid="{00000000-0005-0000-0000-000000010000}"/>
    <cellStyle name="20 % - Akzent5 12 2" xfId="961" xr:uid="{00000000-0005-0000-0000-000001010000}"/>
    <cellStyle name="20 % - Akzent5 13" xfId="278" xr:uid="{00000000-0005-0000-0000-000002010000}"/>
    <cellStyle name="20 % - Akzent5 13 2" xfId="981" xr:uid="{00000000-0005-0000-0000-000003010000}"/>
    <cellStyle name="20 % - Akzent5 14" xfId="298" xr:uid="{00000000-0005-0000-0000-000004010000}"/>
    <cellStyle name="20 % - Akzent5 14 2" xfId="1001" xr:uid="{00000000-0005-0000-0000-000005010000}"/>
    <cellStyle name="20 % - Akzent5 15" xfId="318" xr:uid="{00000000-0005-0000-0000-000006010000}"/>
    <cellStyle name="20 % - Akzent5 15 2" xfId="1021" xr:uid="{00000000-0005-0000-0000-000007010000}"/>
    <cellStyle name="20 % - Akzent5 16" xfId="338" xr:uid="{00000000-0005-0000-0000-000008010000}"/>
    <cellStyle name="20 % - Akzent5 16 2" xfId="1041" xr:uid="{00000000-0005-0000-0000-000009010000}"/>
    <cellStyle name="20 % - Akzent5 17" xfId="358" xr:uid="{00000000-0005-0000-0000-00000A010000}"/>
    <cellStyle name="20 % - Akzent5 17 2" xfId="1061" xr:uid="{00000000-0005-0000-0000-00000B010000}"/>
    <cellStyle name="20 % - Akzent5 18" xfId="378" xr:uid="{00000000-0005-0000-0000-00000C010000}"/>
    <cellStyle name="20 % - Akzent5 18 2" xfId="1081" xr:uid="{00000000-0005-0000-0000-00000D010000}"/>
    <cellStyle name="20 % - Akzent5 19" xfId="399" xr:uid="{00000000-0005-0000-0000-00000E010000}"/>
    <cellStyle name="20 % - Akzent5 19 2" xfId="1102" xr:uid="{00000000-0005-0000-0000-00000F010000}"/>
    <cellStyle name="20 % - Akzent5 2" xfId="58" xr:uid="{00000000-0005-0000-0000-000010010000}"/>
    <cellStyle name="20 % - Akzent5 2 2" xfId="761" xr:uid="{00000000-0005-0000-0000-000011010000}"/>
    <cellStyle name="20 % - Akzent5 20" xfId="419" xr:uid="{00000000-0005-0000-0000-000012010000}"/>
    <cellStyle name="20 % - Akzent5 20 2" xfId="1122" xr:uid="{00000000-0005-0000-0000-000013010000}"/>
    <cellStyle name="20 % - Akzent5 21" xfId="440" xr:uid="{00000000-0005-0000-0000-000014010000}"/>
    <cellStyle name="20 % - Akzent5 21 2" xfId="1143" xr:uid="{00000000-0005-0000-0000-000015010000}"/>
    <cellStyle name="20 % - Akzent5 22" xfId="460" xr:uid="{00000000-0005-0000-0000-000016010000}"/>
    <cellStyle name="20 % - Akzent5 22 2" xfId="1163" xr:uid="{00000000-0005-0000-0000-000017010000}"/>
    <cellStyle name="20 % - Akzent5 23" xfId="480" xr:uid="{00000000-0005-0000-0000-000018010000}"/>
    <cellStyle name="20 % - Akzent5 23 2" xfId="1183" xr:uid="{00000000-0005-0000-0000-000019010000}"/>
    <cellStyle name="20 % - Akzent5 24" xfId="500" xr:uid="{00000000-0005-0000-0000-00001A010000}"/>
    <cellStyle name="20 % - Akzent5 24 2" xfId="1203" xr:uid="{00000000-0005-0000-0000-00001B010000}"/>
    <cellStyle name="20 % - Akzent5 25" xfId="521" xr:uid="{00000000-0005-0000-0000-00001C010000}"/>
    <cellStyle name="20 % - Akzent5 25 2" xfId="1223" xr:uid="{00000000-0005-0000-0000-00001D010000}"/>
    <cellStyle name="20 % - Akzent5 26" xfId="541" xr:uid="{00000000-0005-0000-0000-00001E010000}"/>
    <cellStyle name="20 % - Akzent5 27" xfId="561" xr:uid="{00000000-0005-0000-0000-00001F010000}"/>
    <cellStyle name="20 % - Akzent5 28" xfId="581" xr:uid="{00000000-0005-0000-0000-000020010000}"/>
    <cellStyle name="20 % - Akzent5 29" xfId="601" xr:uid="{00000000-0005-0000-0000-000021010000}"/>
    <cellStyle name="20 % - Akzent5 3" xfId="78" xr:uid="{00000000-0005-0000-0000-000022010000}"/>
    <cellStyle name="20 % - Akzent5 3 2" xfId="781" xr:uid="{00000000-0005-0000-0000-000023010000}"/>
    <cellStyle name="20 % - Akzent5 30" xfId="621" xr:uid="{00000000-0005-0000-0000-000024010000}"/>
    <cellStyle name="20 % - Akzent5 31" xfId="641" xr:uid="{00000000-0005-0000-0000-000025010000}"/>
    <cellStyle name="20 % - Akzent5 32" xfId="661" xr:uid="{00000000-0005-0000-0000-000026010000}"/>
    <cellStyle name="20 % - Akzent5 33" xfId="681" xr:uid="{00000000-0005-0000-0000-000027010000}"/>
    <cellStyle name="20 % - Akzent5 34" xfId="701" xr:uid="{00000000-0005-0000-0000-000028010000}"/>
    <cellStyle name="20 % - Akzent5 35" xfId="721" xr:uid="{00000000-0005-0000-0000-000029010000}"/>
    <cellStyle name="20 % - Akzent5 36" xfId="739" xr:uid="{00000000-0005-0000-0000-00002A010000}"/>
    <cellStyle name="20 % - Akzent5 37" xfId="1243" xr:uid="{00000000-0005-0000-0000-00002B010000}"/>
    <cellStyle name="20 % - Akzent5 38" xfId="1263" xr:uid="{00000000-0005-0000-0000-00002C010000}"/>
    <cellStyle name="20 % - Akzent5 39" xfId="1283" xr:uid="{00000000-0005-0000-0000-00002D010000}"/>
    <cellStyle name="20 % - Akzent5 4" xfId="98" xr:uid="{00000000-0005-0000-0000-00002E010000}"/>
    <cellStyle name="20 % - Akzent5 4 2" xfId="801" xr:uid="{00000000-0005-0000-0000-00002F010000}"/>
    <cellStyle name="20 % - Akzent5 40" xfId="1303" xr:uid="{00000000-0005-0000-0000-000030010000}"/>
    <cellStyle name="20 % - Akzent5 5" xfId="118" xr:uid="{00000000-0005-0000-0000-000031010000}"/>
    <cellStyle name="20 % - Akzent5 5 2" xfId="821" xr:uid="{00000000-0005-0000-0000-000032010000}"/>
    <cellStyle name="20 % - Akzent5 6" xfId="138" xr:uid="{00000000-0005-0000-0000-000033010000}"/>
    <cellStyle name="20 % - Akzent5 6 2" xfId="841" xr:uid="{00000000-0005-0000-0000-000034010000}"/>
    <cellStyle name="20 % - Akzent5 7" xfId="158" xr:uid="{00000000-0005-0000-0000-000035010000}"/>
    <cellStyle name="20 % - Akzent5 7 2" xfId="861" xr:uid="{00000000-0005-0000-0000-000036010000}"/>
    <cellStyle name="20 % - Akzent5 8" xfId="178" xr:uid="{00000000-0005-0000-0000-000037010000}"/>
    <cellStyle name="20 % - Akzent5 8 2" xfId="881" xr:uid="{00000000-0005-0000-0000-000038010000}"/>
    <cellStyle name="20 % - Akzent5 9" xfId="198" xr:uid="{00000000-0005-0000-0000-000039010000}"/>
    <cellStyle name="20 % - Akzent5 9 2" xfId="901" xr:uid="{00000000-0005-0000-0000-00003A010000}"/>
    <cellStyle name="20 % - Akzent6" xfId="39" builtinId="50" customBuiltin="1"/>
    <cellStyle name="20 % - Akzent6 10" xfId="221" xr:uid="{00000000-0005-0000-0000-00003B010000}"/>
    <cellStyle name="20 % - Akzent6 10 2" xfId="924" xr:uid="{00000000-0005-0000-0000-00003C010000}"/>
    <cellStyle name="20 % - Akzent6 11" xfId="241" xr:uid="{00000000-0005-0000-0000-00003D010000}"/>
    <cellStyle name="20 % - Akzent6 11 2" xfId="944" xr:uid="{00000000-0005-0000-0000-00003E010000}"/>
    <cellStyle name="20 % - Akzent6 12" xfId="261" xr:uid="{00000000-0005-0000-0000-00003F010000}"/>
    <cellStyle name="20 % - Akzent6 12 2" xfId="964" xr:uid="{00000000-0005-0000-0000-000040010000}"/>
    <cellStyle name="20 % - Akzent6 13" xfId="281" xr:uid="{00000000-0005-0000-0000-000041010000}"/>
    <cellStyle name="20 % - Akzent6 13 2" xfId="984" xr:uid="{00000000-0005-0000-0000-000042010000}"/>
    <cellStyle name="20 % - Akzent6 14" xfId="301" xr:uid="{00000000-0005-0000-0000-000043010000}"/>
    <cellStyle name="20 % - Akzent6 14 2" xfId="1004" xr:uid="{00000000-0005-0000-0000-000044010000}"/>
    <cellStyle name="20 % - Akzent6 15" xfId="321" xr:uid="{00000000-0005-0000-0000-000045010000}"/>
    <cellStyle name="20 % - Akzent6 15 2" xfId="1024" xr:uid="{00000000-0005-0000-0000-000046010000}"/>
    <cellStyle name="20 % - Akzent6 16" xfId="341" xr:uid="{00000000-0005-0000-0000-000047010000}"/>
    <cellStyle name="20 % - Akzent6 16 2" xfId="1044" xr:uid="{00000000-0005-0000-0000-000048010000}"/>
    <cellStyle name="20 % - Akzent6 17" xfId="361" xr:uid="{00000000-0005-0000-0000-000049010000}"/>
    <cellStyle name="20 % - Akzent6 17 2" xfId="1064" xr:uid="{00000000-0005-0000-0000-00004A010000}"/>
    <cellStyle name="20 % - Akzent6 18" xfId="381" xr:uid="{00000000-0005-0000-0000-00004B010000}"/>
    <cellStyle name="20 % - Akzent6 18 2" xfId="1084" xr:uid="{00000000-0005-0000-0000-00004C010000}"/>
    <cellStyle name="20 % - Akzent6 19" xfId="402" xr:uid="{00000000-0005-0000-0000-00004D010000}"/>
    <cellStyle name="20 % - Akzent6 19 2" xfId="1105" xr:uid="{00000000-0005-0000-0000-00004E010000}"/>
    <cellStyle name="20 % - Akzent6 2" xfId="61" xr:uid="{00000000-0005-0000-0000-00004F010000}"/>
    <cellStyle name="20 % - Akzent6 2 2" xfId="764" xr:uid="{00000000-0005-0000-0000-000050010000}"/>
    <cellStyle name="20 % - Akzent6 20" xfId="422" xr:uid="{00000000-0005-0000-0000-000051010000}"/>
    <cellStyle name="20 % - Akzent6 20 2" xfId="1125" xr:uid="{00000000-0005-0000-0000-000052010000}"/>
    <cellStyle name="20 % - Akzent6 21" xfId="443" xr:uid="{00000000-0005-0000-0000-000053010000}"/>
    <cellStyle name="20 % - Akzent6 21 2" xfId="1146" xr:uid="{00000000-0005-0000-0000-000054010000}"/>
    <cellStyle name="20 % - Akzent6 22" xfId="463" xr:uid="{00000000-0005-0000-0000-000055010000}"/>
    <cellStyle name="20 % - Akzent6 22 2" xfId="1166" xr:uid="{00000000-0005-0000-0000-000056010000}"/>
    <cellStyle name="20 % - Akzent6 23" xfId="483" xr:uid="{00000000-0005-0000-0000-000057010000}"/>
    <cellStyle name="20 % - Akzent6 23 2" xfId="1186" xr:uid="{00000000-0005-0000-0000-000058010000}"/>
    <cellStyle name="20 % - Akzent6 24" xfId="503" xr:uid="{00000000-0005-0000-0000-000059010000}"/>
    <cellStyle name="20 % - Akzent6 24 2" xfId="1206" xr:uid="{00000000-0005-0000-0000-00005A010000}"/>
    <cellStyle name="20 % - Akzent6 25" xfId="524" xr:uid="{00000000-0005-0000-0000-00005B010000}"/>
    <cellStyle name="20 % - Akzent6 25 2" xfId="1226" xr:uid="{00000000-0005-0000-0000-00005C010000}"/>
    <cellStyle name="20 % - Akzent6 26" xfId="544" xr:uid="{00000000-0005-0000-0000-00005D010000}"/>
    <cellStyle name="20 % - Akzent6 27" xfId="564" xr:uid="{00000000-0005-0000-0000-00005E010000}"/>
    <cellStyle name="20 % - Akzent6 28" xfId="584" xr:uid="{00000000-0005-0000-0000-00005F010000}"/>
    <cellStyle name="20 % - Akzent6 29" xfId="604" xr:uid="{00000000-0005-0000-0000-000060010000}"/>
    <cellStyle name="20 % - Akzent6 3" xfId="81" xr:uid="{00000000-0005-0000-0000-000061010000}"/>
    <cellStyle name="20 % - Akzent6 3 2" xfId="784" xr:uid="{00000000-0005-0000-0000-000062010000}"/>
    <cellStyle name="20 % - Akzent6 30" xfId="624" xr:uid="{00000000-0005-0000-0000-000063010000}"/>
    <cellStyle name="20 % - Akzent6 31" xfId="644" xr:uid="{00000000-0005-0000-0000-000064010000}"/>
    <cellStyle name="20 % - Akzent6 32" xfId="664" xr:uid="{00000000-0005-0000-0000-000065010000}"/>
    <cellStyle name="20 % - Akzent6 33" xfId="684" xr:uid="{00000000-0005-0000-0000-000066010000}"/>
    <cellStyle name="20 % - Akzent6 34" xfId="704" xr:uid="{00000000-0005-0000-0000-000067010000}"/>
    <cellStyle name="20 % - Akzent6 35" xfId="724" xr:uid="{00000000-0005-0000-0000-000068010000}"/>
    <cellStyle name="20 % - Akzent6 36" xfId="742" xr:uid="{00000000-0005-0000-0000-000069010000}"/>
    <cellStyle name="20 % - Akzent6 37" xfId="1246" xr:uid="{00000000-0005-0000-0000-00006A010000}"/>
    <cellStyle name="20 % - Akzent6 38" xfId="1266" xr:uid="{00000000-0005-0000-0000-00006B010000}"/>
    <cellStyle name="20 % - Akzent6 39" xfId="1286" xr:uid="{00000000-0005-0000-0000-00006C010000}"/>
    <cellStyle name="20 % - Akzent6 4" xfId="101" xr:uid="{00000000-0005-0000-0000-00006D010000}"/>
    <cellStyle name="20 % - Akzent6 4 2" xfId="804" xr:uid="{00000000-0005-0000-0000-00006E010000}"/>
    <cellStyle name="20 % - Akzent6 40" xfId="1306" xr:uid="{00000000-0005-0000-0000-00006F010000}"/>
    <cellStyle name="20 % - Akzent6 5" xfId="121" xr:uid="{00000000-0005-0000-0000-000070010000}"/>
    <cellStyle name="20 % - Akzent6 5 2" xfId="824" xr:uid="{00000000-0005-0000-0000-000071010000}"/>
    <cellStyle name="20 % - Akzent6 6" xfId="141" xr:uid="{00000000-0005-0000-0000-000072010000}"/>
    <cellStyle name="20 % - Akzent6 6 2" xfId="844" xr:uid="{00000000-0005-0000-0000-000073010000}"/>
    <cellStyle name="20 % - Akzent6 7" xfId="161" xr:uid="{00000000-0005-0000-0000-000074010000}"/>
    <cellStyle name="20 % - Akzent6 7 2" xfId="864" xr:uid="{00000000-0005-0000-0000-000075010000}"/>
    <cellStyle name="20 % - Akzent6 8" xfId="181" xr:uid="{00000000-0005-0000-0000-000076010000}"/>
    <cellStyle name="20 % - Akzent6 8 2" xfId="884" xr:uid="{00000000-0005-0000-0000-000077010000}"/>
    <cellStyle name="20 % - Akzent6 9" xfId="201" xr:uid="{00000000-0005-0000-0000-000078010000}"/>
    <cellStyle name="20 % - Akzent6 9 2" xfId="904" xr:uid="{00000000-0005-0000-0000-000079010000}"/>
    <cellStyle name="40 % - Akzent1" xfId="20" builtinId="31" customBuiltin="1"/>
    <cellStyle name="40 % - Akzent1 10" xfId="207" xr:uid="{00000000-0005-0000-0000-000080010000}"/>
    <cellStyle name="40 % - Akzent1 10 2" xfId="910" xr:uid="{00000000-0005-0000-0000-000081010000}"/>
    <cellStyle name="40 % - Akzent1 11" xfId="227" xr:uid="{00000000-0005-0000-0000-000082010000}"/>
    <cellStyle name="40 % - Akzent1 11 2" xfId="930" xr:uid="{00000000-0005-0000-0000-000083010000}"/>
    <cellStyle name="40 % - Akzent1 12" xfId="247" xr:uid="{00000000-0005-0000-0000-000084010000}"/>
    <cellStyle name="40 % - Akzent1 12 2" xfId="950" xr:uid="{00000000-0005-0000-0000-000085010000}"/>
    <cellStyle name="40 % - Akzent1 13" xfId="267" xr:uid="{00000000-0005-0000-0000-000086010000}"/>
    <cellStyle name="40 % - Akzent1 13 2" xfId="970" xr:uid="{00000000-0005-0000-0000-000087010000}"/>
    <cellStyle name="40 % - Akzent1 14" xfId="287" xr:uid="{00000000-0005-0000-0000-000088010000}"/>
    <cellStyle name="40 % - Akzent1 14 2" xfId="990" xr:uid="{00000000-0005-0000-0000-000089010000}"/>
    <cellStyle name="40 % - Akzent1 15" xfId="307" xr:uid="{00000000-0005-0000-0000-00008A010000}"/>
    <cellStyle name="40 % - Akzent1 15 2" xfId="1010" xr:uid="{00000000-0005-0000-0000-00008B010000}"/>
    <cellStyle name="40 % - Akzent1 16" xfId="327" xr:uid="{00000000-0005-0000-0000-00008C010000}"/>
    <cellStyle name="40 % - Akzent1 16 2" xfId="1030" xr:uid="{00000000-0005-0000-0000-00008D010000}"/>
    <cellStyle name="40 % - Akzent1 17" xfId="347" xr:uid="{00000000-0005-0000-0000-00008E010000}"/>
    <cellStyle name="40 % - Akzent1 17 2" xfId="1050" xr:uid="{00000000-0005-0000-0000-00008F010000}"/>
    <cellStyle name="40 % - Akzent1 18" xfId="367" xr:uid="{00000000-0005-0000-0000-000090010000}"/>
    <cellStyle name="40 % - Akzent1 18 2" xfId="1070" xr:uid="{00000000-0005-0000-0000-000091010000}"/>
    <cellStyle name="40 % - Akzent1 19" xfId="388" xr:uid="{00000000-0005-0000-0000-000092010000}"/>
    <cellStyle name="40 % - Akzent1 19 2" xfId="1091" xr:uid="{00000000-0005-0000-0000-000093010000}"/>
    <cellStyle name="40 % - Akzent1 2" xfId="47" xr:uid="{00000000-0005-0000-0000-000094010000}"/>
    <cellStyle name="40 % - Akzent1 2 2" xfId="750" xr:uid="{00000000-0005-0000-0000-000095010000}"/>
    <cellStyle name="40 % - Akzent1 20" xfId="408" xr:uid="{00000000-0005-0000-0000-000096010000}"/>
    <cellStyle name="40 % - Akzent1 20 2" xfId="1111" xr:uid="{00000000-0005-0000-0000-000097010000}"/>
    <cellStyle name="40 % - Akzent1 21" xfId="429" xr:uid="{00000000-0005-0000-0000-000098010000}"/>
    <cellStyle name="40 % - Akzent1 21 2" xfId="1132" xr:uid="{00000000-0005-0000-0000-000099010000}"/>
    <cellStyle name="40 % - Akzent1 22" xfId="449" xr:uid="{00000000-0005-0000-0000-00009A010000}"/>
    <cellStyle name="40 % - Akzent1 22 2" xfId="1152" xr:uid="{00000000-0005-0000-0000-00009B010000}"/>
    <cellStyle name="40 % - Akzent1 23" xfId="469" xr:uid="{00000000-0005-0000-0000-00009C010000}"/>
    <cellStyle name="40 % - Akzent1 23 2" xfId="1172" xr:uid="{00000000-0005-0000-0000-00009D010000}"/>
    <cellStyle name="40 % - Akzent1 24" xfId="489" xr:uid="{00000000-0005-0000-0000-00009E010000}"/>
    <cellStyle name="40 % - Akzent1 24 2" xfId="1192" xr:uid="{00000000-0005-0000-0000-00009F010000}"/>
    <cellStyle name="40 % - Akzent1 25" xfId="510" xr:uid="{00000000-0005-0000-0000-0000A0010000}"/>
    <cellStyle name="40 % - Akzent1 25 2" xfId="1212" xr:uid="{00000000-0005-0000-0000-0000A1010000}"/>
    <cellStyle name="40 % - Akzent1 26" xfId="530" xr:uid="{00000000-0005-0000-0000-0000A2010000}"/>
    <cellStyle name="40 % - Akzent1 27" xfId="550" xr:uid="{00000000-0005-0000-0000-0000A3010000}"/>
    <cellStyle name="40 % - Akzent1 28" xfId="570" xr:uid="{00000000-0005-0000-0000-0000A4010000}"/>
    <cellStyle name="40 % - Akzent1 29" xfId="590" xr:uid="{00000000-0005-0000-0000-0000A5010000}"/>
    <cellStyle name="40 % - Akzent1 3" xfId="67" xr:uid="{00000000-0005-0000-0000-0000A6010000}"/>
    <cellStyle name="40 % - Akzent1 3 2" xfId="770" xr:uid="{00000000-0005-0000-0000-0000A7010000}"/>
    <cellStyle name="40 % - Akzent1 30" xfId="610" xr:uid="{00000000-0005-0000-0000-0000A8010000}"/>
    <cellStyle name="40 % - Akzent1 31" xfId="630" xr:uid="{00000000-0005-0000-0000-0000A9010000}"/>
    <cellStyle name="40 % - Akzent1 32" xfId="650" xr:uid="{00000000-0005-0000-0000-0000AA010000}"/>
    <cellStyle name="40 % - Akzent1 33" xfId="670" xr:uid="{00000000-0005-0000-0000-0000AB010000}"/>
    <cellStyle name="40 % - Akzent1 34" xfId="690" xr:uid="{00000000-0005-0000-0000-0000AC010000}"/>
    <cellStyle name="40 % - Akzent1 35" xfId="710" xr:uid="{00000000-0005-0000-0000-0000AD010000}"/>
    <cellStyle name="40 % - Akzent1 36" xfId="728" xr:uid="{00000000-0005-0000-0000-0000AE010000}"/>
    <cellStyle name="40 % - Akzent1 37" xfId="1232" xr:uid="{00000000-0005-0000-0000-0000AF010000}"/>
    <cellStyle name="40 % - Akzent1 38" xfId="1252" xr:uid="{00000000-0005-0000-0000-0000B0010000}"/>
    <cellStyle name="40 % - Akzent1 39" xfId="1272" xr:uid="{00000000-0005-0000-0000-0000B1010000}"/>
    <cellStyle name="40 % - Akzent1 4" xfId="87" xr:uid="{00000000-0005-0000-0000-0000B2010000}"/>
    <cellStyle name="40 % - Akzent1 4 2" xfId="790" xr:uid="{00000000-0005-0000-0000-0000B3010000}"/>
    <cellStyle name="40 % - Akzent1 40" xfId="1292" xr:uid="{00000000-0005-0000-0000-0000B4010000}"/>
    <cellStyle name="40 % - Akzent1 5" xfId="107" xr:uid="{00000000-0005-0000-0000-0000B5010000}"/>
    <cellStyle name="40 % - Akzent1 5 2" xfId="810" xr:uid="{00000000-0005-0000-0000-0000B6010000}"/>
    <cellStyle name="40 % - Akzent1 6" xfId="127" xr:uid="{00000000-0005-0000-0000-0000B7010000}"/>
    <cellStyle name="40 % - Akzent1 6 2" xfId="830" xr:uid="{00000000-0005-0000-0000-0000B8010000}"/>
    <cellStyle name="40 % - Akzent1 7" xfId="147" xr:uid="{00000000-0005-0000-0000-0000B9010000}"/>
    <cellStyle name="40 % - Akzent1 7 2" xfId="850" xr:uid="{00000000-0005-0000-0000-0000BA010000}"/>
    <cellStyle name="40 % - Akzent1 8" xfId="167" xr:uid="{00000000-0005-0000-0000-0000BB010000}"/>
    <cellStyle name="40 % - Akzent1 8 2" xfId="870" xr:uid="{00000000-0005-0000-0000-0000BC010000}"/>
    <cellStyle name="40 % - Akzent1 9" xfId="187" xr:uid="{00000000-0005-0000-0000-0000BD010000}"/>
    <cellStyle name="40 % - Akzent1 9 2" xfId="890" xr:uid="{00000000-0005-0000-0000-0000BE010000}"/>
    <cellStyle name="40 % - Akzent2" xfId="24" builtinId="35" customBuiltin="1"/>
    <cellStyle name="40 % - Akzent2 10" xfId="210" xr:uid="{00000000-0005-0000-0000-0000BF010000}"/>
    <cellStyle name="40 % - Akzent2 10 2" xfId="913" xr:uid="{00000000-0005-0000-0000-0000C0010000}"/>
    <cellStyle name="40 % - Akzent2 11" xfId="230" xr:uid="{00000000-0005-0000-0000-0000C1010000}"/>
    <cellStyle name="40 % - Akzent2 11 2" xfId="933" xr:uid="{00000000-0005-0000-0000-0000C2010000}"/>
    <cellStyle name="40 % - Akzent2 12" xfId="250" xr:uid="{00000000-0005-0000-0000-0000C3010000}"/>
    <cellStyle name="40 % - Akzent2 12 2" xfId="953" xr:uid="{00000000-0005-0000-0000-0000C4010000}"/>
    <cellStyle name="40 % - Akzent2 13" xfId="270" xr:uid="{00000000-0005-0000-0000-0000C5010000}"/>
    <cellStyle name="40 % - Akzent2 13 2" xfId="973" xr:uid="{00000000-0005-0000-0000-0000C6010000}"/>
    <cellStyle name="40 % - Akzent2 14" xfId="290" xr:uid="{00000000-0005-0000-0000-0000C7010000}"/>
    <cellStyle name="40 % - Akzent2 14 2" xfId="993" xr:uid="{00000000-0005-0000-0000-0000C8010000}"/>
    <cellStyle name="40 % - Akzent2 15" xfId="310" xr:uid="{00000000-0005-0000-0000-0000C9010000}"/>
    <cellStyle name="40 % - Akzent2 15 2" xfId="1013" xr:uid="{00000000-0005-0000-0000-0000CA010000}"/>
    <cellStyle name="40 % - Akzent2 16" xfId="330" xr:uid="{00000000-0005-0000-0000-0000CB010000}"/>
    <cellStyle name="40 % - Akzent2 16 2" xfId="1033" xr:uid="{00000000-0005-0000-0000-0000CC010000}"/>
    <cellStyle name="40 % - Akzent2 17" xfId="350" xr:uid="{00000000-0005-0000-0000-0000CD010000}"/>
    <cellStyle name="40 % - Akzent2 17 2" xfId="1053" xr:uid="{00000000-0005-0000-0000-0000CE010000}"/>
    <cellStyle name="40 % - Akzent2 18" xfId="370" xr:uid="{00000000-0005-0000-0000-0000CF010000}"/>
    <cellStyle name="40 % - Akzent2 18 2" xfId="1073" xr:uid="{00000000-0005-0000-0000-0000D0010000}"/>
    <cellStyle name="40 % - Akzent2 19" xfId="391" xr:uid="{00000000-0005-0000-0000-0000D1010000}"/>
    <cellStyle name="40 % - Akzent2 19 2" xfId="1094" xr:uid="{00000000-0005-0000-0000-0000D2010000}"/>
    <cellStyle name="40 % - Akzent2 2" xfId="50" xr:uid="{00000000-0005-0000-0000-0000D3010000}"/>
    <cellStyle name="40 % - Akzent2 2 2" xfId="753" xr:uid="{00000000-0005-0000-0000-0000D4010000}"/>
    <cellStyle name="40 % - Akzent2 20" xfId="411" xr:uid="{00000000-0005-0000-0000-0000D5010000}"/>
    <cellStyle name="40 % - Akzent2 20 2" xfId="1114" xr:uid="{00000000-0005-0000-0000-0000D6010000}"/>
    <cellStyle name="40 % - Akzent2 21" xfId="432" xr:uid="{00000000-0005-0000-0000-0000D7010000}"/>
    <cellStyle name="40 % - Akzent2 21 2" xfId="1135" xr:uid="{00000000-0005-0000-0000-0000D8010000}"/>
    <cellStyle name="40 % - Akzent2 22" xfId="452" xr:uid="{00000000-0005-0000-0000-0000D9010000}"/>
    <cellStyle name="40 % - Akzent2 22 2" xfId="1155" xr:uid="{00000000-0005-0000-0000-0000DA010000}"/>
    <cellStyle name="40 % - Akzent2 23" xfId="472" xr:uid="{00000000-0005-0000-0000-0000DB010000}"/>
    <cellStyle name="40 % - Akzent2 23 2" xfId="1175" xr:uid="{00000000-0005-0000-0000-0000DC010000}"/>
    <cellStyle name="40 % - Akzent2 24" xfId="492" xr:uid="{00000000-0005-0000-0000-0000DD010000}"/>
    <cellStyle name="40 % - Akzent2 24 2" xfId="1195" xr:uid="{00000000-0005-0000-0000-0000DE010000}"/>
    <cellStyle name="40 % - Akzent2 25" xfId="513" xr:uid="{00000000-0005-0000-0000-0000DF010000}"/>
    <cellStyle name="40 % - Akzent2 25 2" xfId="1215" xr:uid="{00000000-0005-0000-0000-0000E0010000}"/>
    <cellStyle name="40 % - Akzent2 26" xfId="533" xr:uid="{00000000-0005-0000-0000-0000E1010000}"/>
    <cellStyle name="40 % - Akzent2 27" xfId="553" xr:uid="{00000000-0005-0000-0000-0000E2010000}"/>
    <cellStyle name="40 % - Akzent2 28" xfId="573" xr:uid="{00000000-0005-0000-0000-0000E3010000}"/>
    <cellStyle name="40 % - Akzent2 29" xfId="593" xr:uid="{00000000-0005-0000-0000-0000E4010000}"/>
    <cellStyle name="40 % - Akzent2 3" xfId="70" xr:uid="{00000000-0005-0000-0000-0000E5010000}"/>
    <cellStyle name="40 % - Akzent2 3 2" xfId="773" xr:uid="{00000000-0005-0000-0000-0000E6010000}"/>
    <cellStyle name="40 % - Akzent2 30" xfId="613" xr:uid="{00000000-0005-0000-0000-0000E7010000}"/>
    <cellStyle name="40 % - Akzent2 31" xfId="633" xr:uid="{00000000-0005-0000-0000-0000E8010000}"/>
    <cellStyle name="40 % - Akzent2 32" xfId="653" xr:uid="{00000000-0005-0000-0000-0000E9010000}"/>
    <cellStyle name="40 % - Akzent2 33" xfId="673" xr:uid="{00000000-0005-0000-0000-0000EA010000}"/>
    <cellStyle name="40 % - Akzent2 34" xfId="693" xr:uid="{00000000-0005-0000-0000-0000EB010000}"/>
    <cellStyle name="40 % - Akzent2 35" xfId="713" xr:uid="{00000000-0005-0000-0000-0000EC010000}"/>
    <cellStyle name="40 % - Akzent2 36" xfId="731" xr:uid="{00000000-0005-0000-0000-0000ED010000}"/>
    <cellStyle name="40 % - Akzent2 37" xfId="1235" xr:uid="{00000000-0005-0000-0000-0000EE010000}"/>
    <cellStyle name="40 % - Akzent2 38" xfId="1255" xr:uid="{00000000-0005-0000-0000-0000EF010000}"/>
    <cellStyle name="40 % - Akzent2 39" xfId="1275" xr:uid="{00000000-0005-0000-0000-0000F0010000}"/>
    <cellStyle name="40 % - Akzent2 4" xfId="90" xr:uid="{00000000-0005-0000-0000-0000F1010000}"/>
    <cellStyle name="40 % - Akzent2 4 2" xfId="793" xr:uid="{00000000-0005-0000-0000-0000F2010000}"/>
    <cellStyle name="40 % - Akzent2 40" xfId="1295" xr:uid="{00000000-0005-0000-0000-0000F3010000}"/>
    <cellStyle name="40 % - Akzent2 5" xfId="110" xr:uid="{00000000-0005-0000-0000-0000F4010000}"/>
    <cellStyle name="40 % - Akzent2 5 2" xfId="813" xr:uid="{00000000-0005-0000-0000-0000F5010000}"/>
    <cellStyle name="40 % - Akzent2 6" xfId="130" xr:uid="{00000000-0005-0000-0000-0000F6010000}"/>
    <cellStyle name="40 % - Akzent2 6 2" xfId="833" xr:uid="{00000000-0005-0000-0000-0000F7010000}"/>
    <cellStyle name="40 % - Akzent2 7" xfId="150" xr:uid="{00000000-0005-0000-0000-0000F8010000}"/>
    <cellStyle name="40 % - Akzent2 7 2" xfId="853" xr:uid="{00000000-0005-0000-0000-0000F9010000}"/>
    <cellStyle name="40 % - Akzent2 8" xfId="170" xr:uid="{00000000-0005-0000-0000-0000FA010000}"/>
    <cellStyle name="40 % - Akzent2 8 2" xfId="873" xr:uid="{00000000-0005-0000-0000-0000FB010000}"/>
    <cellStyle name="40 % - Akzent2 9" xfId="190" xr:uid="{00000000-0005-0000-0000-0000FC010000}"/>
    <cellStyle name="40 % - Akzent2 9 2" xfId="893" xr:uid="{00000000-0005-0000-0000-0000FD010000}"/>
    <cellStyle name="40 % - Akzent3" xfId="28" builtinId="39" customBuiltin="1"/>
    <cellStyle name="40 % - Akzent3 10" xfId="213" xr:uid="{00000000-0005-0000-0000-0000FE010000}"/>
    <cellStyle name="40 % - Akzent3 10 2" xfId="916" xr:uid="{00000000-0005-0000-0000-0000FF010000}"/>
    <cellStyle name="40 % - Akzent3 11" xfId="233" xr:uid="{00000000-0005-0000-0000-000000020000}"/>
    <cellStyle name="40 % - Akzent3 11 2" xfId="936" xr:uid="{00000000-0005-0000-0000-000001020000}"/>
    <cellStyle name="40 % - Akzent3 12" xfId="253" xr:uid="{00000000-0005-0000-0000-000002020000}"/>
    <cellStyle name="40 % - Akzent3 12 2" xfId="956" xr:uid="{00000000-0005-0000-0000-000003020000}"/>
    <cellStyle name="40 % - Akzent3 13" xfId="273" xr:uid="{00000000-0005-0000-0000-000004020000}"/>
    <cellStyle name="40 % - Akzent3 13 2" xfId="976" xr:uid="{00000000-0005-0000-0000-000005020000}"/>
    <cellStyle name="40 % - Akzent3 14" xfId="293" xr:uid="{00000000-0005-0000-0000-000006020000}"/>
    <cellStyle name="40 % - Akzent3 14 2" xfId="996" xr:uid="{00000000-0005-0000-0000-000007020000}"/>
    <cellStyle name="40 % - Akzent3 15" xfId="313" xr:uid="{00000000-0005-0000-0000-000008020000}"/>
    <cellStyle name="40 % - Akzent3 15 2" xfId="1016" xr:uid="{00000000-0005-0000-0000-000009020000}"/>
    <cellStyle name="40 % - Akzent3 16" xfId="333" xr:uid="{00000000-0005-0000-0000-00000A020000}"/>
    <cellStyle name="40 % - Akzent3 16 2" xfId="1036" xr:uid="{00000000-0005-0000-0000-00000B020000}"/>
    <cellStyle name="40 % - Akzent3 17" xfId="353" xr:uid="{00000000-0005-0000-0000-00000C020000}"/>
    <cellStyle name="40 % - Akzent3 17 2" xfId="1056" xr:uid="{00000000-0005-0000-0000-00000D020000}"/>
    <cellStyle name="40 % - Akzent3 18" xfId="373" xr:uid="{00000000-0005-0000-0000-00000E020000}"/>
    <cellStyle name="40 % - Akzent3 18 2" xfId="1076" xr:uid="{00000000-0005-0000-0000-00000F020000}"/>
    <cellStyle name="40 % - Akzent3 19" xfId="394" xr:uid="{00000000-0005-0000-0000-000010020000}"/>
    <cellStyle name="40 % - Akzent3 19 2" xfId="1097" xr:uid="{00000000-0005-0000-0000-000011020000}"/>
    <cellStyle name="40 % - Akzent3 2" xfId="53" xr:uid="{00000000-0005-0000-0000-000012020000}"/>
    <cellStyle name="40 % - Akzent3 2 2" xfId="756" xr:uid="{00000000-0005-0000-0000-000013020000}"/>
    <cellStyle name="40 % - Akzent3 20" xfId="414" xr:uid="{00000000-0005-0000-0000-000014020000}"/>
    <cellStyle name="40 % - Akzent3 20 2" xfId="1117" xr:uid="{00000000-0005-0000-0000-000015020000}"/>
    <cellStyle name="40 % - Akzent3 21" xfId="435" xr:uid="{00000000-0005-0000-0000-000016020000}"/>
    <cellStyle name="40 % - Akzent3 21 2" xfId="1138" xr:uid="{00000000-0005-0000-0000-000017020000}"/>
    <cellStyle name="40 % - Akzent3 22" xfId="455" xr:uid="{00000000-0005-0000-0000-000018020000}"/>
    <cellStyle name="40 % - Akzent3 22 2" xfId="1158" xr:uid="{00000000-0005-0000-0000-000019020000}"/>
    <cellStyle name="40 % - Akzent3 23" xfId="475" xr:uid="{00000000-0005-0000-0000-00001A020000}"/>
    <cellStyle name="40 % - Akzent3 23 2" xfId="1178" xr:uid="{00000000-0005-0000-0000-00001B020000}"/>
    <cellStyle name="40 % - Akzent3 24" xfId="495" xr:uid="{00000000-0005-0000-0000-00001C020000}"/>
    <cellStyle name="40 % - Akzent3 24 2" xfId="1198" xr:uid="{00000000-0005-0000-0000-00001D020000}"/>
    <cellStyle name="40 % - Akzent3 25" xfId="516" xr:uid="{00000000-0005-0000-0000-00001E020000}"/>
    <cellStyle name="40 % - Akzent3 25 2" xfId="1218" xr:uid="{00000000-0005-0000-0000-00001F020000}"/>
    <cellStyle name="40 % - Akzent3 26" xfId="536" xr:uid="{00000000-0005-0000-0000-000020020000}"/>
    <cellStyle name="40 % - Akzent3 27" xfId="556" xr:uid="{00000000-0005-0000-0000-000021020000}"/>
    <cellStyle name="40 % - Akzent3 28" xfId="576" xr:uid="{00000000-0005-0000-0000-000022020000}"/>
    <cellStyle name="40 % - Akzent3 29" xfId="596" xr:uid="{00000000-0005-0000-0000-000023020000}"/>
    <cellStyle name="40 % - Akzent3 3" xfId="73" xr:uid="{00000000-0005-0000-0000-000024020000}"/>
    <cellStyle name="40 % - Akzent3 3 2" xfId="776" xr:uid="{00000000-0005-0000-0000-000025020000}"/>
    <cellStyle name="40 % - Akzent3 30" xfId="616" xr:uid="{00000000-0005-0000-0000-000026020000}"/>
    <cellStyle name="40 % - Akzent3 31" xfId="636" xr:uid="{00000000-0005-0000-0000-000027020000}"/>
    <cellStyle name="40 % - Akzent3 32" xfId="656" xr:uid="{00000000-0005-0000-0000-000028020000}"/>
    <cellStyle name="40 % - Akzent3 33" xfId="676" xr:uid="{00000000-0005-0000-0000-000029020000}"/>
    <cellStyle name="40 % - Akzent3 34" xfId="696" xr:uid="{00000000-0005-0000-0000-00002A020000}"/>
    <cellStyle name="40 % - Akzent3 35" xfId="716" xr:uid="{00000000-0005-0000-0000-00002B020000}"/>
    <cellStyle name="40 % - Akzent3 36" xfId="734" xr:uid="{00000000-0005-0000-0000-00002C020000}"/>
    <cellStyle name="40 % - Akzent3 37" xfId="1238" xr:uid="{00000000-0005-0000-0000-00002D020000}"/>
    <cellStyle name="40 % - Akzent3 38" xfId="1258" xr:uid="{00000000-0005-0000-0000-00002E020000}"/>
    <cellStyle name="40 % - Akzent3 39" xfId="1278" xr:uid="{00000000-0005-0000-0000-00002F020000}"/>
    <cellStyle name="40 % - Akzent3 4" xfId="93" xr:uid="{00000000-0005-0000-0000-000030020000}"/>
    <cellStyle name="40 % - Akzent3 4 2" xfId="796" xr:uid="{00000000-0005-0000-0000-000031020000}"/>
    <cellStyle name="40 % - Akzent3 40" xfId="1298" xr:uid="{00000000-0005-0000-0000-000032020000}"/>
    <cellStyle name="40 % - Akzent3 5" xfId="113" xr:uid="{00000000-0005-0000-0000-000033020000}"/>
    <cellStyle name="40 % - Akzent3 5 2" xfId="816" xr:uid="{00000000-0005-0000-0000-000034020000}"/>
    <cellStyle name="40 % - Akzent3 6" xfId="133" xr:uid="{00000000-0005-0000-0000-000035020000}"/>
    <cellStyle name="40 % - Akzent3 6 2" xfId="836" xr:uid="{00000000-0005-0000-0000-000036020000}"/>
    <cellStyle name="40 % - Akzent3 7" xfId="153" xr:uid="{00000000-0005-0000-0000-000037020000}"/>
    <cellStyle name="40 % - Akzent3 7 2" xfId="856" xr:uid="{00000000-0005-0000-0000-000038020000}"/>
    <cellStyle name="40 % - Akzent3 8" xfId="173" xr:uid="{00000000-0005-0000-0000-000039020000}"/>
    <cellStyle name="40 % - Akzent3 8 2" xfId="876" xr:uid="{00000000-0005-0000-0000-00003A020000}"/>
    <cellStyle name="40 % - Akzent3 9" xfId="193" xr:uid="{00000000-0005-0000-0000-00003B020000}"/>
    <cellStyle name="40 % - Akzent3 9 2" xfId="896" xr:uid="{00000000-0005-0000-0000-00003C020000}"/>
    <cellStyle name="40 % - Akzent4" xfId="32" builtinId="43" customBuiltin="1"/>
    <cellStyle name="40 % - Akzent4 10" xfId="216" xr:uid="{00000000-0005-0000-0000-00003D020000}"/>
    <cellStyle name="40 % - Akzent4 10 2" xfId="919" xr:uid="{00000000-0005-0000-0000-00003E020000}"/>
    <cellStyle name="40 % - Akzent4 11" xfId="236" xr:uid="{00000000-0005-0000-0000-00003F020000}"/>
    <cellStyle name="40 % - Akzent4 11 2" xfId="939" xr:uid="{00000000-0005-0000-0000-000040020000}"/>
    <cellStyle name="40 % - Akzent4 12" xfId="256" xr:uid="{00000000-0005-0000-0000-000041020000}"/>
    <cellStyle name="40 % - Akzent4 12 2" xfId="959" xr:uid="{00000000-0005-0000-0000-000042020000}"/>
    <cellStyle name="40 % - Akzent4 13" xfId="276" xr:uid="{00000000-0005-0000-0000-000043020000}"/>
    <cellStyle name="40 % - Akzent4 13 2" xfId="979" xr:uid="{00000000-0005-0000-0000-000044020000}"/>
    <cellStyle name="40 % - Akzent4 14" xfId="296" xr:uid="{00000000-0005-0000-0000-000045020000}"/>
    <cellStyle name="40 % - Akzent4 14 2" xfId="999" xr:uid="{00000000-0005-0000-0000-000046020000}"/>
    <cellStyle name="40 % - Akzent4 15" xfId="316" xr:uid="{00000000-0005-0000-0000-000047020000}"/>
    <cellStyle name="40 % - Akzent4 15 2" xfId="1019" xr:uid="{00000000-0005-0000-0000-000048020000}"/>
    <cellStyle name="40 % - Akzent4 16" xfId="336" xr:uid="{00000000-0005-0000-0000-000049020000}"/>
    <cellStyle name="40 % - Akzent4 16 2" xfId="1039" xr:uid="{00000000-0005-0000-0000-00004A020000}"/>
    <cellStyle name="40 % - Akzent4 17" xfId="356" xr:uid="{00000000-0005-0000-0000-00004B020000}"/>
    <cellStyle name="40 % - Akzent4 17 2" xfId="1059" xr:uid="{00000000-0005-0000-0000-00004C020000}"/>
    <cellStyle name="40 % - Akzent4 18" xfId="376" xr:uid="{00000000-0005-0000-0000-00004D020000}"/>
    <cellStyle name="40 % - Akzent4 18 2" xfId="1079" xr:uid="{00000000-0005-0000-0000-00004E020000}"/>
    <cellStyle name="40 % - Akzent4 19" xfId="397" xr:uid="{00000000-0005-0000-0000-00004F020000}"/>
    <cellStyle name="40 % - Akzent4 19 2" xfId="1100" xr:uid="{00000000-0005-0000-0000-000050020000}"/>
    <cellStyle name="40 % - Akzent4 2" xfId="56" xr:uid="{00000000-0005-0000-0000-000051020000}"/>
    <cellStyle name="40 % - Akzent4 2 2" xfId="759" xr:uid="{00000000-0005-0000-0000-000052020000}"/>
    <cellStyle name="40 % - Akzent4 20" xfId="417" xr:uid="{00000000-0005-0000-0000-000053020000}"/>
    <cellStyle name="40 % - Akzent4 20 2" xfId="1120" xr:uid="{00000000-0005-0000-0000-000054020000}"/>
    <cellStyle name="40 % - Akzent4 21" xfId="438" xr:uid="{00000000-0005-0000-0000-000055020000}"/>
    <cellStyle name="40 % - Akzent4 21 2" xfId="1141" xr:uid="{00000000-0005-0000-0000-000056020000}"/>
    <cellStyle name="40 % - Akzent4 22" xfId="458" xr:uid="{00000000-0005-0000-0000-000057020000}"/>
    <cellStyle name="40 % - Akzent4 22 2" xfId="1161" xr:uid="{00000000-0005-0000-0000-000058020000}"/>
    <cellStyle name="40 % - Akzent4 23" xfId="478" xr:uid="{00000000-0005-0000-0000-000059020000}"/>
    <cellStyle name="40 % - Akzent4 23 2" xfId="1181" xr:uid="{00000000-0005-0000-0000-00005A020000}"/>
    <cellStyle name="40 % - Akzent4 24" xfId="498" xr:uid="{00000000-0005-0000-0000-00005B020000}"/>
    <cellStyle name="40 % - Akzent4 24 2" xfId="1201" xr:uid="{00000000-0005-0000-0000-00005C020000}"/>
    <cellStyle name="40 % - Akzent4 25" xfId="519" xr:uid="{00000000-0005-0000-0000-00005D020000}"/>
    <cellStyle name="40 % - Akzent4 25 2" xfId="1221" xr:uid="{00000000-0005-0000-0000-00005E020000}"/>
    <cellStyle name="40 % - Akzent4 26" xfId="539" xr:uid="{00000000-0005-0000-0000-00005F020000}"/>
    <cellStyle name="40 % - Akzent4 27" xfId="559" xr:uid="{00000000-0005-0000-0000-000060020000}"/>
    <cellStyle name="40 % - Akzent4 28" xfId="579" xr:uid="{00000000-0005-0000-0000-000061020000}"/>
    <cellStyle name="40 % - Akzent4 29" xfId="599" xr:uid="{00000000-0005-0000-0000-000062020000}"/>
    <cellStyle name="40 % - Akzent4 3" xfId="76" xr:uid="{00000000-0005-0000-0000-000063020000}"/>
    <cellStyle name="40 % - Akzent4 3 2" xfId="779" xr:uid="{00000000-0005-0000-0000-000064020000}"/>
    <cellStyle name="40 % - Akzent4 30" xfId="619" xr:uid="{00000000-0005-0000-0000-000065020000}"/>
    <cellStyle name="40 % - Akzent4 31" xfId="639" xr:uid="{00000000-0005-0000-0000-000066020000}"/>
    <cellStyle name="40 % - Akzent4 32" xfId="659" xr:uid="{00000000-0005-0000-0000-000067020000}"/>
    <cellStyle name="40 % - Akzent4 33" xfId="679" xr:uid="{00000000-0005-0000-0000-000068020000}"/>
    <cellStyle name="40 % - Akzent4 34" xfId="699" xr:uid="{00000000-0005-0000-0000-000069020000}"/>
    <cellStyle name="40 % - Akzent4 35" xfId="719" xr:uid="{00000000-0005-0000-0000-00006A020000}"/>
    <cellStyle name="40 % - Akzent4 36" xfId="737" xr:uid="{00000000-0005-0000-0000-00006B020000}"/>
    <cellStyle name="40 % - Akzent4 37" xfId="1241" xr:uid="{00000000-0005-0000-0000-00006C020000}"/>
    <cellStyle name="40 % - Akzent4 38" xfId="1261" xr:uid="{00000000-0005-0000-0000-00006D020000}"/>
    <cellStyle name="40 % - Akzent4 39" xfId="1281" xr:uid="{00000000-0005-0000-0000-00006E020000}"/>
    <cellStyle name="40 % - Akzent4 4" xfId="96" xr:uid="{00000000-0005-0000-0000-00006F020000}"/>
    <cellStyle name="40 % - Akzent4 4 2" xfId="799" xr:uid="{00000000-0005-0000-0000-000070020000}"/>
    <cellStyle name="40 % - Akzent4 40" xfId="1301" xr:uid="{00000000-0005-0000-0000-000071020000}"/>
    <cellStyle name="40 % - Akzent4 5" xfId="116" xr:uid="{00000000-0005-0000-0000-000072020000}"/>
    <cellStyle name="40 % - Akzent4 5 2" xfId="819" xr:uid="{00000000-0005-0000-0000-000073020000}"/>
    <cellStyle name="40 % - Akzent4 6" xfId="136" xr:uid="{00000000-0005-0000-0000-000074020000}"/>
    <cellStyle name="40 % - Akzent4 6 2" xfId="839" xr:uid="{00000000-0005-0000-0000-000075020000}"/>
    <cellStyle name="40 % - Akzent4 7" xfId="156" xr:uid="{00000000-0005-0000-0000-000076020000}"/>
    <cellStyle name="40 % - Akzent4 7 2" xfId="859" xr:uid="{00000000-0005-0000-0000-000077020000}"/>
    <cellStyle name="40 % - Akzent4 8" xfId="176" xr:uid="{00000000-0005-0000-0000-000078020000}"/>
    <cellStyle name="40 % - Akzent4 8 2" xfId="879" xr:uid="{00000000-0005-0000-0000-000079020000}"/>
    <cellStyle name="40 % - Akzent4 9" xfId="196" xr:uid="{00000000-0005-0000-0000-00007A020000}"/>
    <cellStyle name="40 % - Akzent4 9 2" xfId="899" xr:uid="{00000000-0005-0000-0000-00007B020000}"/>
    <cellStyle name="40 % - Akzent5" xfId="36" builtinId="47" customBuiltin="1"/>
    <cellStyle name="40 % - Akzent5 10" xfId="219" xr:uid="{00000000-0005-0000-0000-00007C020000}"/>
    <cellStyle name="40 % - Akzent5 10 2" xfId="922" xr:uid="{00000000-0005-0000-0000-00007D020000}"/>
    <cellStyle name="40 % - Akzent5 11" xfId="239" xr:uid="{00000000-0005-0000-0000-00007E020000}"/>
    <cellStyle name="40 % - Akzent5 11 2" xfId="942" xr:uid="{00000000-0005-0000-0000-00007F020000}"/>
    <cellStyle name="40 % - Akzent5 12" xfId="259" xr:uid="{00000000-0005-0000-0000-000080020000}"/>
    <cellStyle name="40 % - Akzent5 12 2" xfId="962" xr:uid="{00000000-0005-0000-0000-000081020000}"/>
    <cellStyle name="40 % - Akzent5 13" xfId="279" xr:uid="{00000000-0005-0000-0000-000082020000}"/>
    <cellStyle name="40 % - Akzent5 13 2" xfId="982" xr:uid="{00000000-0005-0000-0000-000083020000}"/>
    <cellStyle name="40 % - Akzent5 14" xfId="299" xr:uid="{00000000-0005-0000-0000-000084020000}"/>
    <cellStyle name="40 % - Akzent5 14 2" xfId="1002" xr:uid="{00000000-0005-0000-0000-000085020000}"/>
    <cellStyle name="40 % - Akzent5 15" xfId="319" xr:uid="{00000000-0005-0000-0000-000086020000}"/>
    <cellStyle name="40 % - Akzent5 15 2" xfId="1022" xr:uid="{00000000-0005-0000-0000-000087020000}"/>
    <cellStyle name="40 % - Akzent5 16" xfId="339" xr:uid="{00000000-0005-0000-0000-000088020000}"/>
    <cellStyle name="40 % - Akzent5 16 2" xfId="1042" xr:uid="{00000000-0005-0000-0000-000089020000}"/>
    <cellStyle name="40 % - Akzent5 17" xfId="359" xr:uid="{00000000-0005-0000-0000-00008A020000}"/>
    <cellStyle name="40 % - Akzent5 17 2" xfId="1062" xr:uid="{00000000-0005-0000-0000-00008B020000}"/>
    <cellStyle name="40 % - Akzent5 18" xfId="379" xr:uid="{00000000-0005-0000-0000-00008C020000}"/>
    <cellStyle name="40 % - Akzent5 18 2" xfId="1082" xr:uid="{00000000-0005-0000-0000-00008D020000}"/>
    <cellStyle name="40 % - Akzent5 19" xfId="400" xr:uid="{00000000-0005-0000-0000-00008E020000}"/>
    <cellStyle name="40 % - Akzent5 19 2" xfId="1103" xr:uid="{00000000-0005-0000-0000-00008F020000}"/>
    <cellStyle name="40 % - Akzent5 2" xfId="59" xr:uid="{00000000-0005-0000-0000-000090020000}"/>
    <cellStyle name="40 % - Akzent5 2 2" xfId="762" xr:uid="{00000000-0005-0000-0000-000091020000}"/>
    <cellStyle name="40 % - Akzent5 20" xfId="420" xr:uid="{00000000-0005-0000-0000-000092020000}"/>
    <cellStyle name="40 % - Akzent5 20 2" xfId="1123" xr:uid="{00000000-0005-0000-0000-000093020000}"/>
    <cellStyle name="40 % - Akzent5 21" xfId="441" xr:uid="{00000000-0005-0000-0000-000094020000}"/>
    <cellStyle name="40 % - Akzent5 21 2" xfId="1144" xr:uid="{00000000-0005-0000-0000-000095020000}"/>
    <cellStyle name="40 % - Akzent5 22" xfId="461" xr:uid="{00000000-0005-0000-0000-000096020000}"/>
    <cellStyle name="40 % - Akzent5 22 2" xfId="1164" xr:uid="{00000000-0005-0000-0000-000097020000}"/>
    <cellStyle name="40 % - Akzent5 23" xfId="481" xr:uid="{00000000-0005-0000-0000-000098020000}"/>
    <cellStyle name="40 % - Akzent5 23 2" xfId="1184" xr:uid="{00000000-0005-0000-0000-000099020000}"/>
    <cellStyle name="40 % - Akzent5 24" xfId="501" xr:uid="{00000000-0005-0000-0000-00009A020000}"/>
    <cellStyle name="40 % - Akzent5 24 2" xfId="1204" xr:uid="{00000000-0005-0000-0000-00009B020000}"/>
    <cellStyle name="40 % - Akzent5 25" xfId="522" xr:uid="{00000000-0005-0000-0000-00009C020000}"/>
    <cellStyle name="40 % - Akzent5 25 2" xfId="1224" xr:uid="{00000000-0005-0000-0000-00009D020000}"/>
    <cellStyle name="40 % - Akzent5 26" xfId="542" xr:uid="{00000000-0005-0000-0000-00009E020000}"/>
    <cellStyle name="40 % - Akzent5 27" xfId="562" xr:uid="{00000000-0005-0000-0000-00009F020000}"/>
    <cellStyle name="40 % - Akzent5 28" xfId="582" xr:uid="{00000000-0005-0000-0000-0000A0020000}"/>
    <cellStyle name="40 % - Akzent5 29" xfId="602" xr:uid="{00000000-0005-0000-0000-0000A1020000}"/>
    <cellStyle name="40 % - Akzent5 3" xfId="79" xr:uid="{00000000-0005-0000-0000-0000A2020000}"/>
    <cellStyle name="40 % - Akzent5 3 2" xfId="782" xr:uid="{00000000-0005-0000-0000-0000A3020000}"/>
    <cellStyle name="40 % - Akzent5 30" xfId="622" xr:uid="{00000000-0005-0000-0000-0000A4020000}"/>
    <cellStyle name="40 % - Akzent5 31" xfId="642" xr:uid="{00000000-0005-0000-0000-0000A5020000}"/>
    <cellStyle name="40 % - Akzent5 32" xfId="662" xr:uid="{00000000-0005-0000-0000-0000A6020000}"/>
    <cellStyle name="40 % - Akzent5 33" xfId="682" xr:uid="{00000000-0005-0000-0000-0000A7020000}"/>
    <cellStyle name="40 % - Akzent5 34" xfId="702" xr:uid="{00000000-0005-0000-0000-0000A8020000}"/>
    <cellStyle name="40 % - Akzent5 35" xfId="722" xr:uid="{00000000-0005-0000-0000-0000A9020000}"/>
    <cellStyle name="40 % - Akzent5 36" xfId="740" xr:uid="{00000000-0005-0000-0000-0000AA020000}"/>
    <cellStyle name="40 % - Akzent5 37" xfId="1244" xr:uid="{00000000-0005-0000-0000-0000AB020000}"/>
    <cellStyle name="40 % - Akzent5 38" xfId="1264" xr:uid="{00000000-0005-0000-0000-0000AC020000}"/>
    <cellStyle name="40 % - Akzent5 39" xfId="1284" xr:uid="{00000000-0005-0000-0000-0000AD020000}"/>
    <cellStyle name="40 % - Akzent5 4" xfId="99" xr:uid="{00000000-0005-0000-0000-0000AE020000}"/>
    <cellStyle name="40 % - Akzent5 4 2" xfId="802" xr:uid="{00000000-0005-0000-0000-0000AF020000}"/>
    <cellStyle name="40 % - Akzent5 40" xfId="1304" xr:uid="{00000000-0005-0000-0000-0000B0020000}"/>
    <cellStyle name="40 % - Akzent5 5" xfId="119" xr:uid="{00000000-0005-0000-0000-0000B1020000}"/>
    <cellStyle name="40 % - Akzent5 5 2" xfId="822" xr:uid="{00000000-0005-0000-0000-0000B2020000}"/>
    <cellStyle name="40 % - Akzent5 6" xfId="139" xr:uid="{00000000-0005-0000-0000-0000B3020000}"/>
    <cellStyle name="40 % - Akzent5 6 2" xfId="842" xr:uid="{00000000-0005-0000-0000-0000B4020000}"/>
    <cellStyle name="40 % - Akzent5 7" xfId="159" xr:uid="{00000000-0005-0000-0000-0000B5020000}"/>
    <cellStyle name="40 % - Akzent5 7 2" xfId="862" xr:uid="{00000000-0005-0000-0000-0000B6020000}"/>
    <cellStyle name="40 % - Akzent5 8" xfId="179" xr:uid="{00000000-0005-0000-0000-0000B7020000}"/>
    <cellStyle name="40 % - Akzent5 8 2" xfId="882" xr:uid="{00000000-0005-0000-0000-0000B8020000}"/>
    <cellStyle name="40 % - Akzent5 9" xfId="199" xr:uid="{00000000-0005-0000-0000-0000B9020000}"/>
    <cellStyle name="40 % - Akzent5 9 2" xfId="902" xr:uid="{00000000-0005-0000-0000-0000BA020000}"/>
    <cellStyle name="40 % - Akzent6" xfId="40" builtinId="51" customBuiltin="1"/>
    <cellStyle name="40 % - Akzent6 10" xfId="222" xr:uid="{00000000-0005-0000-0000-0000BB020000}"/>
    <cellStyle name="40 % - Akzent6 10 2" xfId="925" xr:uid="{00000000-0005-0000-0000-0000BC020000}"/>
    <cellStyle name="40 % - Akzent6 11" xfId="242" xr:uid="{00000000-0005-0000-0000-0000BD020000}"/>
    <cellStyle name="40 % - Akzent6 11 2" xfId="945" xr:uid="{00000000-0005-0000-0000-0000BE020000}"/>
    <cellStyle name="40 % - Akzent6 12" xfId="262" xr:uid="{00000000-0005-0000-0000-0000BF020000}"/>
    <cellStyle name="40 % - Akzent6 12 2" xfId="965" xr:uid="{00000000-0005-0000-0000-0000C0020000}"/>
    <cellStyle name="40 % - Akzent6 13" xfId="282" xr:uid="{00000000-0005-0000-0000-0000C1020000}"/>
    <cellStyle name="40 % - Akzent6 13 2" xfId="985" xr:uid="{00000000-0005-0000-0000-0000C2020000}"/>
    <cellStyle name="40 % - Akzent6 14" xfId="302" xr:uid="{00000000-0005-0000-0000-0000C3020000}"/>
    <cellStyle name="40 % - Akzent6 14 2" xfId="1005" xr:uid="{00000000-0005-0000-0000-0000C4020000}"/>
    <cellStyle name="40 % - Akzent6 15" xfId="322" xr:uid="{00000000-0005-0000-0000-0000C5020000}"/>
    <cellStyle name="40 % - Akzent6 15 2" xfId="1025" xr:uid="{00000000-0005-0000-0000-0000C6020000}"/>
    <cellStyle name="40 % - Akzent6 16" xfId="342" xr:uid="{00000000-0005-0000-0000-0000C7020000}"/>
    <cellStyle name="40 % - Akzent6 16 2" xfId="1045" xr:uid="{00000000-0005-0000-0000-0000C8020000}"/>
    <cellStyle name="40 % - Akzent6 17" xfId="362" xr:uid="{00000000-0005-0000-0000-0000C9020000}"/>
    <cellStyle name="40 % - Akzent6 17 2" xfId="1065" xr:uid="{00000000-0005-0000-0000-0000CA020000}"/>
    <cellStyle name="40 % - Akzent6 18" xfId="382" xr:uid="{00000000-0005-0000-0000-0000CB020000}"/>
    <cellStyle name="40 % - Akzent6 18 2" xfId="1085" xr:uid="{00000000-0005-0000-0000-0000CC020000}"/>
    <cellStyle name="40 % - Akzent6 19" xfId="403" xr:uid="{00000000-0005-0000-0000-0000CD020000}"/>
    <cellStyle name="40 % - Akzent6 19 2" xfId="1106" xr:uid="{00000000-0005-0000-0000-0000CE020000}"/>
    <cellStyle name="40 % - Akzent6 2" xfId="62" xr:uid="{00000000-0005-0000-0000-0000CF020000}"/>
    <cellStyle name="40 % - Akzent6 2 2" xfId="765" xr:uid="{00000000-0005-0000-0000-0000D0020000}"/>
    <cellStyle name="40 % - Akzent6 20" xfId="423" xr:uid="{00000000-0005-0000-0000-0000D1020000}"/>
    <cellStyle name="40 % - Akzent6 20 2" xfId="1126" xr:uid="{00000000-0005-0000-0000-0000D2020000}"/>
    <cellStyle name="40 % - Akzent6 21" xfId="444" xr:uid="{00000000-0005-0000-0000-0000D3020000}"/>
    <cellStyle name="40 % - Akzent6 21 2" xfId="1147" xr:uid="{00000000-0005-0000-0000-0000D4020000}"/>
    <cellStyle name="40 % - Akzent6 22" xfId="464" xr:uid="{00000000-0005-0000-0000-0000D5020000}"/>
    <cellStyle name="40 % - Akzent6 22 2" xfId="1167" xr:uid="{00000000-0005-0000-0000-0000D6020000}"/>
    <cellStyle name="40 % - Akzent6 23" xfId="484" xr:uid="{00000000-0005-0000-0000-0000D7020000}"/>
    <cellStyle name="40 % - Akzent6 23 2" xfId="1187" xr:uid="{00000000-0005-0000-0000-0000D8020000}"/>
    <cellStyle name="40 % - Akzent6 24" xfId="504" xr:uid="{00000000-0005-0000-0000-0000D9020000}"/>
    <cellStyle name="40 % - Akzent6 24 2" xfId="1207" xr:uid="{00000000-0005-0000-0000-0000DA020000}"/>
    <cellStyle name="40 % - Akzent6 25" xfId="525" xr:uid="{00000000-0005-0000-0000-0000DB020000}"/>
    <cellStyle name="40 % - Akzent6 25 2" xfId="1227" xr:uid="{00000000-0005-0000-0000-0000DC020000}"/>
    <cellStyle name="40 % - Akzent6 26" xfId="545" xr:uid="{00000000-0005-0000-0000-0000DD020000}"/>
    <cellStyle name="40 % - Akzent6 27" xfId="565" xr:uid="{00000000-0005-0000-0000-0000DE020000}"/>
    <cellStyle name="40 % - Akzent6 28" xfId="585" xr:uid="{00000000-0005-0000-0000-0000DF020000}"/>
    <cellStyle name="40 % - Akzent6 29" xfId="605" xr:uid="{00000000-0005-0000-0000-0000E0020000}"/>
    <cellStyle name="40 % - Akzent6 3" xfId="82" xr:uid="{00000000-0005-0000-0000-0000E1020000}"/>
    <cellStyle name="40 % - Akzent6 3 2" xfId="785" xr:uid="{00000000-0005-0000-0000-0000E2020000}"/>
    <cellStyle name="40 % - Akzent6 30" xfId="625" xr:uid="{00000000-0005-0000-0000-0000E3020000}"/>
    <cellStyle name="40 % - Akzent6 31" xfId="645" xr:uid="{00000000-0005-0000-0000-0000E4020000}"/>
    <cellStyle name="40 % - Akzent6 32" xfId="665" xr:uid="{00000000-0005-0000-0000-0000E5020000}"/>
    <cellStyle name="40 % - Akzent6 33" xfId="685" xr:uid="{00000000-0005-0000-0000-0000E6020000}"/>
    <cellStyle name="40 % - Akzent6 34" xfId="705" xr:uid="{00000000-0005-0000-0000-0000E7020000}"/>
    <cellStyle name="40 % - Akzent6 35" xfId="725" xr:uid="{00000000-0005-0000-0000-0000E8020000}"/>
    <cellStyle name="40 % - Akzent6 36" xfId="743" xr:uid="{00000000-0005-0000-0000-0000E9020000}"/>
    <cellStyle name="40 % - Akzent6 37" xfId="1247" xr:uid="{00000000-0005-0000-0000-0000EA020000}"/>
    <cellStyle name="40 % - Akzent6 38" xfId="1267" xr:uid="{00000000-0005-0000-0000-0000EB020000}"/>
    <cellStyle name="40 % - Akzent6 39" xfId="1287" xr:uid="{00000000-0005-0000-0000-0000EC020000}"/>
    <cellStyle name="40 % - Akzent6 4" xfId="102" xr:uid="{00000000-0005-0000-0000-0000ED020000}"/>
    <cellStyle name="40 % - Akzent6 4 2" xfId="805" xr:uid="{00000000-0005-0000-0000-0000EE020000}"/>
    <cellStyle name="40 % - Akzent6 40" xfId="1307" xr:uid="{00000000-0005-0000-0000-0000EF020000}"/>
    <cellStyle name="40 % - Akzent6 5" xfId="122" xr:uid="{00000000-0005-0000-0000-0000F0020000}"/>
    <cellStyle name="40 % - Akzent6 5 2" xfId="825" xr:uid="{00000000-0005-0000-0000-0000F1020000}"/>
    <cellStyle name="40 % - Akzent6 6" xfId="142" xr:uid="{00000000-0005-0000-0000-0000F2020000}"/>
    <cellStyle name="40 % - Akzent6 6 2" xfId="845" xr:uid="{00000000-0005-0000-0000-0000F3020000}"/>
    <cellStyle name="40 % - Akzent6 7" xfId="162" xr:uid="{00000000-0005-0000-0000-0000F4020000}"/>
    <cellStyle name="40 % - Akzent6 7 2" xfId="865" xr:uid="{00000000-0005-0000-0000-0000F5020000}"/>
    <cellStyle name="40 % - Akzent6 8" xfId="182" xr:uid="{00000000-0005-0000-0000-0000F6020000}"/>
    <cellStyle name="40 % - Akzent6 8 2" xfId="885" xr:uid="{00000000-0005-0000-0000-0000F7020000}"/>
    <cellStyle name="40 % - Akzent6 9" xfId="202" xr:uid="{00000000-0005-0000-0000-0000F8020000}"/>
    <cellStyle name="40 % - Akzent6 9 2" xfId="905" xr:uid="{00000000-0005-0000-0000-0000F9020000}"/>
    <cellStyle name="60 % - Akzent1" xfId="21" builtinId="32" customBuiltin="1"/>
    <cellStyle name="60 % - Akzent1 10" xfId="208" xr:uid="{00000000-0005-0000-0000-000000030000}"/>
    <cellStyle name="60 % - Akzent1 10 2" xfId="911" xr:uid="{00000000-0005-0000-0000-000001030000}"/>
    <cellStyle name="60 % - Akzent1 11" xfId="228" xr:uid="{00000000-0005-0000-0000-000002030000}"/>
    <cellStyle name="60 % - Akzent1 11 2" xfId="931" xr:uid="{00000000-0005-0000-0000-000003030000}"/>
    <cellStyle name="60 % - Akzent1 12" xfId="248" xr:uid="{00000000-0005-0000-0000-000004030000}"/>
    <cellStyle name="60 % - Akzent1 12 2" xfId="951" xr:uid="{00000000-0005-0000-0000-000005030000}"/>
    <cellStyle name="60 % - Akzent1 13" xfId="268" xr:uid="{00000000-0005-0000-0000-000006030000}"/>
    <cellStyle name="60 % - Akzent1 13 2" xfId="971" xr:uid="{00000000-0005-0000-0000-000007030000}"/>
    <cellStyle name="60 % - Akzent1 14" xfId="288" xr:uid="{00000000-0005-0000-0000-000008030000}"/>
    <cellStyle name="60 % - Akzent1 14 2" xfId="991" xr:uid="{00000000-0005-0000-0000-000009030000}"/>
    <cellStyle name="60 % - Akzent1 15" xfId="308" xr:uid="{00000000-0005-0000-0000-00000A030000}"/>
    <cellStyle name="60 % - Akzent1 15 2" xfId="1011" xr:uid="{00000000-0005-0000-0000-00000B030000}"/>
    <cellStyle name="60 % - Akzent1 16" xfId="328" xr:uid="{00000000-0005-0000-0000-00000C030000}"/>
    <cellStyle name="60 % - Akzent1 16 2" xfId="1031" xr:uid="{00000000-0005-0000-0000-00000D030000}"/>
    <cellStyle name="60 % - Akzent1 17" xfId="348" xr:uid="{00000000-0005-0000-0000-00000E030000}"/>
    <cellStyle name="60 % - Akzent1 17 2" xfId="1051" xr:uid="{00000000-0005-0000-0000-00000F030000}"/>
    <cellStyle name="60 % - Akzent1 18" xfId="368" xr:uid="{00000000-0005-0000-0000-000010030000}"/>
    <cellStyle name="60 % - Akzent1 18 2" xfId="1071" xr:uid="{00000000-0005-0000-0000-000011030000}"/>
    <cellStyle name="60 % - Akzent1 19" xfId="389" xr:uid="{00000000-0005-0000-0000-000012030000}"/>
    <cellStyle name="60 % - Akzent1 19 2" xfId="1092" xr:uid="{00000000-0005-0000-0000-000013030000}"/>
    <cellStyle name="60 % - Akzent1 2" xfId="48" xr:uid="{00000000-0005-0000-0000-000014030000}"/>
    <cellStyle name="60 % - Akzent1 2 2" xfId="751" xr:uid="{00000000-0005-0000-0000-000015030000}"/>
    <cellStyle name="60 % - Akzent1 20" xfId="409" xr:uid="{00000000-0005-0000-0000-000016030000}"/>
    <cellStyle name="60 % - Akzent1 20 2" xfId="1112" xr:uid="{00000000-0005-0000-0000-000017030000}"/>
    <cellStyle name="60 % - Akzent1 21" xfId="430" xr:uid="{00000000-0005-0000-0000-000018030000}"/>
    <cellStyle name="60 % - Akzent1 21 2" xfId="1133" xr:uid="{00000000-0005-0000-0000-000019030000}"/>
    <cellStyle name="60 % - Akzent1 22" xfId="450" xr:uid="{00000000-0005-0000-0000-00001A030000}"/>
    <cellStyle name="60 % - Akzent1 22 2" xfId="1153" xr:uid="{00000000-0005-0000-0000-00001B030000}"/>
    <cellStyle name="60 % - Akzent1 23" xfId="470" xr:uid="{00000000-0005-0000-0000-00001C030000}"/>
    <cellStyle name="60 % - Akzent1 23 2" xfId="1173" xr:uid="{00000000-0005-0000-0000-00001D030000}"/>
    <cellStyle name="60 % - Akzent1 24" xfId="490" xr:uid="{00000000-0005-0000-0000-00001E030000}"/>
    <cellStyle name="60 % - Akzent1 24 2" xfId="1193" xr:uid="{00000000-0005-0000-0000-00001F030000}"/>
    <cellStyle name="60 % - Akzent1 25" xfId="511" xr:uid="{00000000-0005-0000-0000-000020030000}"/>
    <cellStyle name="60 % - Akzent1 25 2" xfId="1213" xr:uid="{00000000-0005-0000-0000-000021030000}"/>
    <cellStyle name="60 % - Akzent1 26" xfId="531" xr:uid="{00000000-0005-0000-0000-000022030000}"/>
    <cellStyle name="60 % - Akzent1 27" xfId="551" xr:uid="{00000000-0005-0000-0000-000023030000}"/>
    <cellStyle name="60 % - Akzent1 28" xfId="571" xr:uid="{00000000-0005-0000-0000-000024030000}"/>
    <cellStyle name="60 % - Akzent1 29" xfId="591" xr:uid="{00000000-0005-0000-0000-000025030000}"/>
    <cellStyle name="60 % - Akzent1 3" xfId="68" xr:uid="{00000000-0005-0000-0000-000026030000}"/>
    <cellStyle name="60 % - Akzent1 3 2" xfId="771" xr:uid="{00000000-0005-0000-0000-000027030000}"/>
    <cellStyle name="60 % - Akzent1 30" xfId="611" xr:uid="{00000000-0005-0000-0000-000028030000}"/>
    <cellStyle name="60 % - Akzent1 31" xfId="631" xr:uid="{00000000-0005-0000-0000-000029030000}"/>
    <cellStyle name="60 % - Akzent1 32" xfId="651" xr:uid="{00000000-0005-0000-0000-00002A030000}"/>
    <cellStyle name="60 % - Akzent1 33" xfId="671" xr:uid="{00000000-0005-0000-0000-00002B030000}"/>
    <cellStyle name="60 % - Akzent1 34" xfId="691" xr:uid="{00000000-0005-0000-0000-00002C030000}"/>
    <cellStyle name="60 % - Akzent1 35" xfId="711" xr:uid="{00000000-0005-0000-0000-00002D030000}"/>
    <cellStyle name="60 % - Akzent1 36" xfId="729" xr:uid="{00000000-0005-0000-0000-00002E030000}"/>
    <cellStyle name="60 % - Akzent1 37" xfId="1233" xr:uid="{00000000-0005-0000-0000-00002F030000}"/>
    <cellStyle name="60 % - Akzent1 38" xfId="1253" xr:uid="{00000000-0005-0000-0000-000030030000}"/>
    <cellStyle name="60 % - Akzent1 39" xfId="1273" xr:uid="{00000000-0005-0000-0000-000031030000}"/>
    <cellStyle name="60 % - Akzent1 4" xfId="88" xr:uid="{00000000-0005-0000-0000-000032030000}"/>
    <cellStyle name="60 % - Akzent1 4 2" xfId="791" xr:uid="{00000000-0005-0000-0000-000033030000}"/>
    <cellStyle name="60 % - Akzent1 40" xfId="1293" xr:uid="{00000000-0005-0000-0000-000034030000}"/>
    <cellStyle name="60 % - Akzent1 5" xfId="108" xr:uid="{00000000-0005-0000-0000-000035030000}"/>
    <cellStyle name="60 % - Akzent1 5 2" xfId="811" xr:uid="{00000000-0005-0000-0000-000036030000}"/>
    <cellStyle name="60 % - Akzent1 6" xfId="128" xr:uid="{00000000-0005-0000-0000-000037030000}"/>
    <cellStyle name="60 % - Akzent1 6 2" xfId="831" xr:uid="{00000000-0005-0000-0000-000038030000}"/>
    <cellStyle name="60 % - Akzent1 7" xfId="148" xr:uid="{00000000-0005-0000-0000-000039030000}"/>
    <cellStyle name="60 % - Akzent1 7 2" xfId="851" xr:uid="{00000000-0005-0000-0000-00003A030000}"/>
    <cellStyle name="60 % - Akzent1 8" xfId="168" xr:uid="{00000000-0005-0000-0000-00003B030000}"/>
    <cellStyle name="60 % - Akzent1 8 2" xfId="871" xr:uid="{00000000-0005-0000-0000-00003C030000}"/>
    <cellStyle name="60 % - Akzent1 9" xfId="188" xr:uid="{00000000-0005-0000-0000-00003D030000}"/>
    <cellStyle name="60 % - Akzent1 9 2" xfId="891" xr:uid="{00000000-0005-0000-0000-00003E030000}"/>
    <cellStyle name="60 % - Akzent2" xfId="25" builtinId="36" customBuiltin="1"/>
    <cellStyle name="60 % - Akzent2 10" xfId="211" xr:uid="{00000000-0005-0000-0000-00003F030000}"/>
    <cellStyle name="60 % - Akzent2 10 2" xfId="914" xr:uid="{00000000-0005-0000-0000-000040030000}"/>
    <cellStyle name="60 % - Akzent2 11" xfId="231" xr:uid="{00000000-0005-0000-0000-000041030000}"/>
    <cellStyle name="60 % - Akzent2 11 2" xfId="934" xr:uid="{00000000-0005-0000-0000-000042030000}"/>
    <cellStyle name="60 % - Akzent2 12" xfId="251" xr:uid="{00000000-0005-0000-0000-000043030000}"/>
    <cellStyle name="60 % - Akzent2 12 2" xfId="954" xr:uid="{00000000-0005-0000-0000-000044030000}"/>
    <cellStyle name="60 % - Akzent2 13" xfId="271" xr:uid="{00000000-0005-0000-0000-000045030000}"/>
    <cellStyle name="60 % - Akzent2 13 2" xfId="974" xr:uid="{00000000-0005-0000-0000-000046030000}"/>
    <cellStyle name="60 % - Akzent2 14" xfId="291" xr:uid="{00000000-0005-0000-0000-000047030000}"/>
    <cellStyle name="60 % - Akzent2 14 2" xfId="994" xr:uid="{00000000-0005-0000-0000-000048030000}"/>
    <cellStyle name="60 % - Akzent2 15" xfId="311" xr:uid="{00000000-0005-0000-0000-000049030000}"/>
    <cellStyle name="60 % - Akzent2 15 2" xfId="1014" xr:uid="{00000000-0005-0000-0000-00004A030000}"/>
    <cellStyle name="60 % - Akzent2 16" xfId="331" xr:uid="{00000000-0005-0000-0000-00004B030000}"/>
    <cellStyle name="60 % - Akzent2 16 2" xfId="1034" xr:uid="{00000000-0005-0000-0000-00004C030000}"/>
    <cellStyle name="60 % - Akzent2 17" xfId="351" xr:uid="{00000000-0005-0000-0000-00004D030000}"/>
    <cellStyle name="60 % - Akzent2 17 2" xfId="1054" xr:uid="{00000000-0005-0000-0000-00004E030000}"/>
    <cellStyle name="60 % - Akzent2 18" xfId="371" xr:uid="{00000000-0005-0000-0000-00004F030000}"/>
    <cellStyle name="60 % - Akzent2 18 2" xfId="1074" xr:uid="{00000000-0005-0000-0000-000050030000}"/>
    <cellStyle name="60 % - Akzent2 19" xfId="392" xr:uid="{00000000-0005-0000-0000-000051030000}"/>
    <cellStyle name="60 % - Akzent2 19 2" xfId="1095" xr:uid="{00000000-0005-0000-0000-000052030000}"/>
    <cellStyle name="60 % - Akzent2 2" xfId="51" xr:uid="{00000000-0005-0000-0000-000053030000}"/>
    <cellStyle name="60 % - Akzent2 2 2" xfId="754" xr:uid="{00000000-0005-0000-0000-000054030000}"/>
    <cellStyle name="60 % - Akzent2 20" xfId="412" xr:uid="{00000000-0005-0000-0000-000055030000}"/>
    <cellStyle name="60 % - Akzent2 20 2" xfId="1115" xr:uid="{00000000-0005-0000-0000-000056030000}"/>
    <cellStyle name="60 % - Akzent2 21" xfId="433" xr:uid="{00000000-0005-0000-0000-000057030000}"/>
    <cellStyle name="60 % - Akzent2 21 2" xfId="1136" xr:uid="{00000000-0005-0000-0000-000058030000}"/>
    <cellStyle name="60 % - Akzent2 22" xfId="453" xr:uid="{00000000-0005-0000-0000-000059030000}"/>
    <cellStyle name="60 % - Akzent2 22 2" xfId="1156" xr:uid="{00000000-0005-0000-0000-00005A030000}"/>
    <cellStyle name="60 % - Akzent2 23" xfId="473" xr:uid="{00000000-0005-0000-0000-00005B030000}"/>
    <cellStyle name="60 % - Akzent2 23 2" xfId="1176" xr:uid="{00000000-0005-0000-0000-00005C030000}"/>
    <cellStyle name="60 % - Akzent2 24" xfId="493" xr:uid="{00000000-0005-0000-0000-00005D030000}"/>
    <cellStyle name="60 % - Akzent2 24 2" xfId="1196" xr:uid="{00000000-0005-0000-0000-00005E030000}"/>
    <cellStyle name="60 % - Akzent2 25" xfId="514" xr:uid="{00000000-0005-0000-0000-00005F030000}"/>
    <cellStyle name="60 % - Akzent2 25 2" xfId="1216" xr:uid="{00000000-0005-0000-0000-000060030000}"/>
    <cellStyle name="60 % - Akzent2 26" xfId="534" xr:uid="{00000000-0005-0000-0000-000061030000}"/>
    <cellStyle name="60 % - Akzent2 27" xfId="554" xr:uid="{00000000-0005-0000-0000-000062030000}"/>
    <cellStyle name="60 % - Akzent2 28" xfId="574" xr:uid="{00000000-0005-0000-0000-000063030000}"/>
    <cellStyle name="60 % - Akzent2 29" xfId="594" xr:uid="{00000000-0005-0000-0000-000064030000}"/>
    <cellStyle name="60 % - Akzent2 3" xfId="71" xr:uid="{00000000-0005-0000-0000-000065030000}"/>
    <cellStyle name="60 % - Akzent2 3 2" xfId="774" xr:uid="{00000000-0005-0000-0000-000066030000}"/>
    <cellStyle name="60 % - Akzent2 30" xfId="614" xr:uid="{00000000-0005-0000-0000-000067030000}"/>
    <cellStyle name="60 % - Akzent2 31" xfId="634" xr:uid="{00000000-0005-0000-0000-000068030000}"/>
    <cellStyle name="60 % - Akzent2 32" xfId="654" xr:uid="{00000000-0005-0000-0000-000069030000}"/>
    <cellStyle name="60 % - Akzent2 33" xfId="674" xr:uid="{00000000-0005-0000-0000-00006A030000}"/>
    <cellStyle name="60 % - Akzent2 34" xfId="694" xr:uid="{00000000-0005-0000-0000-00006B030000}"/>
    <cellStyle name="60 % - Akzent2 35" xfId="714" xr:uid="{00000000-0005-0000-0000-00006C030000}"/>
    <cellStyle name="60 % - Akzent2 36" xfId="732" xr:uid="{00000000-0005-0000-0000-00006D030000}"/>
    <cellStyle name="60 % - Akzent2 37" xfId="1236" xr:uid="{00000000-0005-0000-0000-00006E030000}"/>
    <cellStyle name="60 % - Akzent2 38" xfId="1256" xr:uid="{00000000-0005-0000-0000-00006F030000}"/>
    <cellStyle name="60 % - Akzent2 39" xfId="1276" xr:uid="{00000000-0005-0000-0000-000070030000}"/>
    <cellStyle name="60 % - Akzent2 4" xfId="91" xr:uid="{00000000-0005-0000-0000-000071030000}"/>
    <cellStyle name="60 % - Akzent2 4 2" xfId="794" xr:uid="{00000000-0005-0000-0000-000072030000}"/>
    <cellStyle name="60 % - Akzent2 40" xfId="1296" xr:uid="{00000000-0005-0000-0000-000073030000}"/>
    <cellStyle name="60 % - Akzent2 5" xfId="111" xr:uid="{00000000-0005-0000-0000-000074030000}"/>
    <cellStyle name="60 % - Akzent2 5 2" xfId="814" xr:uid="{00000000-0005-0000-0000-000075030000}"/>
    <cellStyle name="60 % - Akzent2 6" xfId="131" xr:uid="{00000000-0005-0000-0000-000076030000}"/>
    <cellStyle name="60 % - Akzent2 6 2" xfId="834" xr:uid="{00000000-0005-0000-0000-000077030000}"/>
    <cellStyle name="60 % - Akzent2 7" xfId="151" xr:uid="{00000000-0005-0000-0000-000078030000}"/>
    <cellStyle name="60 % - Akzent2 7 2" xfId="854" xr:uid="{00000000-0005-0000-0000-000079030000}"/>
    <cellStyle name="60 % - Akzent2 8" xfId="171" xr:uid="{00000000-0005-0000-0000-00007A030000}"/>
    <cellStyle name="60 % - Akzent2 8 2" xfId="874" xr:uid="{00000000-0005-0000-0000-00007B030000}"/>
    <cellStyle name="60 % - Akzent2 9" xfId="191" xr:uid="{00000000-0005-0000-0000-00007C030000}"/>
    <cellStyle name="60 % - Akzent2 9 2" xfId="894" xr:uid="{00000000-0005-0000-0000-00007D030000}"/>
    <cellStyle name="60 % - Akzent3" xfId="29" builtinId="40" customBuiltin="1"/>
    <cellStyle name="60 % - Akzent3 10" xfId="214" xr:uid="{00000000-0005-0000-0000-00007E030000}"/>
    <cellStyle name="60 % - Akzent3 10 2" xfId="917" xr:uid="{00000000-0005-0000-0000-00007F030000}"/>
    <cellStyle name="60 % - Akzent3 11" xfId="234" xr:uid="{00000000-0005-0000-0000-000080030000}"/>
    <cellStyle name="60 % - Akzent3 11 2" xfId="937" xr:uid="{00000000-0005-0000-0000-000081030000}"/>
    <cellStyle name="60 % - Akzent3 12" xfId="254" xr:uid="{00000000-0005-0000-0000-000082030000}"/>
    <cellStyle name="60 % - Akzent3 12 2" xfId="957" xr:uid="{00000000-0005-0000-0000-000083030000}"/>
    <cellStyle name="60 % - Akzent3 13" xfId="274" xr:uid="{00000000-0005-0000-0000-000084030000}"/>
    <cellStyle name="60 % - Akzent3 13 2" xfId="977" xr:uid="{00000000-0005-0000-0000-000085030000}"/>
    <cellStyle name="60 % - Akzent3 14" xfId="294" xr:uid="{00000000-0005-0000-0000-000086030000}"/>
    <cellStyle name="60 % - Akzent3 14 2" xfId="997" xr:uid="{00000000-0005-0000-0000-000087030000}"/>
    <cellStyle name="60 % - Akzent3 15" xfId="314" xr:uid="{00000000-0005-0000-0000-000088030000}"/>
    <cellStyle name="60 % - Akzent3 15 2" xfId="1017" xr:uid="{00000000-0005-0000-0000-000089030000}"/>
    <cellStyle name="60 % - Akzent3 16" xfId="334" xr:uid="{00000000-0005-0000-0000-00008A030000}"/>
    <cellStyle name="60 % - Akzent3 16 2" xfId="1037" xr:uid="{00000000-0005-0000-0000-00008B030000}"/>
    <cellStyle name="60 % - Akzent3 17" xfId="354" xr:uid="{00000000-0005-0000-0000-00008C030000}"/>
    <cellStyle name="60 % - Akzent3 17 2" xfId="1057" xr:uid="{00000000-0005-0000-0000-00008D030000}"/>
    <cellStyle name="60 % - Akzent3 18" xfId="374" xr:uid="{00000000-0005-0000-0000-00008E030000}"/>
    <cellStyle name="60 % - Akzent3 18 2" xfId="1077" xr:uid="{00000000-0005-0000-0000-00008F030000}"/>
    <cellStyle name="60 % - Akzent3 19" xfId="395" xr:uid="{00000000-0005-0000-0000-000090030000}"/>
    <cellStyle name="60 % - Akzent3 19 2" xfId="1098" xr:uid="{00000000-0005-0000-0000-000091030000}"/>
    <cellStyle name="60 % - Akzent3 2" xfId="54" xr:uid="{00000000-0005-0000-0000-000092030000}"/>
    <cellStyle name="60 % - Akzent3 2 2" xfId="757" xr:uid="{00000000-0005-0000-0000-000093030000}"/>
    <cellStyle name="60 % - Akzent3 20" xfId="415" xr:uid="{00000000-0005-0000-0000-000094030000}"/>
    <cellStyle name="60 % - Akzent3 20 2" xfId="1118" xr:uid="{00000000-0005-0000-0000-000095030000}"/>
    <cellStyle name="60 % - Akzent3 21" xfId="436" xr:uid="{00000000-0005-0000-0000-000096030000}"/>
    <cellStyle name="60 % - Akzent3 21 2" xfId="1139" xr:uid="{00000000-0005-0000-0000-000097030000}"/>
    <cellStyle name="60 % - Akzent3 22" xfId="456" xr:uid="{00000000-0005-0000-0000-000098030000}"/>
    <cellStyle name="60 % - Akzent3 22 2" xfId="1159" xr:uid="{00000000-0005-0000-0000-000099030000}"/>
    <cellStyle name="60 % - Akzent3 23" xfId="476" xr:uid="{00000000-0005-0000-0000-00009A030000}"/>
    <cellStyle name="60 % - Akzent3 23 2" xfId="1179" xr:uid="{00000000-0005-0000-0000-00009B030000}"/>
    <cellStyle name="60 % - Akzent3 24" xfId="496" xr:uid="{00000000-0005-0000-0000-00009C030000}"/>
    <cellStyle name="60 % - Akzent3 24 2" xfId="1199" xr:uid="{00000000-0005-0000-0000-00009D030000}"/>
    <cellStyle name="60 % - Akzent3 25" xfId="517" xr:uid="{00000000-0005-0000-0000-00009E030000}"/>
    <cellStyle name="60 % - Akzent3 25 2" xfId="1219" xr:uid="{00000000-0005-0000-0000-00009F030000}"/>
    <cellStyle name="60 % - Akzent3 26" xfId="537" xr:uid="{00000000-0005-0000-0000-0000A0030000}"/>
    <cellStyle name="60 % - Akzent3 27" xfId="557" xr:uid="{00000000-0005-0000-0000-0000A1030000}"/>
    <cellStyle name="60 % - Akzent3 28" xfId="577" xr:uid="{00000000-0005-0000-0000-0000A2030000}"/>
    <cellStyle name="60 % - Akzent3 29" xfId="597" xr:uid="{00000000-0005-0000-0000-0000A3030000}"/>
    <cellStyle name="60 % - Akzent3 3" xfId="74" xr:uid="{00000000-0005-0000-0000-0000A4030000}"/>
    <cellStyle name="60 % - Akzent3 3 2" xfId="777" xr:uid="{00000000-0005-0000-0000-0000A5030000}"/>
    <cellStyle name="60 % - Akzent3 30" xfId="617" xr:uid="{00000000-0005-0000-0000-0000A6030000}"/>
    <cellStyle name="60 % - Akzent3 31" xfId="637" xr:uid="{00000000-0005-0000-0000-0000A7030000}"/>
    <cellStyle name="60 % - Akzent3 32" xfId="657" xr:uid="{00000000-0005-0000-0000-0000A8030000}"/>
    <cellStyle name="60 % - Akzent3 33" xfId="677" xr:uid="{00000000-0005-0000-0000-0000A9030000}"/>
    <cellStyle name="60 % - Akzent3 34" xfId="697" xr:uid="{00000000-0005-0000-0000-0000AA030000}"/>
    <cellStyle name="60 % - Akzent3 35" xfId="717" xr:uid="{00000000-0005-0000-0000-0000AB030000}"/>
    <cellStyle name="60 % - Akzent3 36" xfId="735" xr:uid="{00000000-0005-0000-0000-0000AC030000}"/>
    <cellStyle name="60 % - Akzent3 37" xfId="1239" xr:uid="{00000000-0005-0000-0000-0000AD030000}"/>
    <cellStyle name="60 % - Akzent3 38" xfId="1259" xr:uid="{00000000-0005-0000-0000-0000AE030000}"/>
    <cellStyle name="60 % - Akzent3 39" xfId="1279" xr:uid="{00000000-0005-0000-0000-0000AF030000}"/>
    <cellStyle name="60 % - Akzent3 4" xfId="94" xr:uid="{00000000-0005-0000-0000-0000B0030000}"/>
    <cellStyle name="60 % - Akzent3 4 2" xfId="797" xr:uid="{00000000-0005-0000-0000-0000B1030000}"/>
    <cellStyle name="60 % - Akzent3 40" xfId="1299" xr:uid="{00000000-0005-0000-0000-0000B2030000}"/>
    <cellStyle name="60 % - Akzent3 5" xfId="114" xr:uid="{00000000-0005-0000-0000-0000B3030000}"/>
    <cellStyle name="60 % - Akzent3 5 2" xfId="817" xr:uid="{00000000-0005-0000-0000-0000B4030000}"/>
    <cellStyle name="60 % - Akzent3 6" xfId="134" xr:uid="{00000000-0005-0000-0000-0000B5030000}"/>
    <cellStyle name="60 % - Akzent3 6 2" xfId="837" xr:uid="{00000000-0005-0000-0000-0000B6030000}"/>
    <cellStyle name="60 % - Akzent3 7" xfId="154" xr:uid="{00000000-0005-0000-0000-0000B7030000}"/>
    <cellStyle name="60 % - Akzent3 7 2" xfId="857" xr:uid="{00000000-0005-0000-0000-0000B8030000}"/>
    <cellStyle name="60 % - Akzent3 8" xfId="174" xr:uid="{00000000-0005-0000-0000-0000B9030000}"/>
    <cellStyle name="60 % - Akzent3 8 2" xfId="877" xr:uid="{00000000-0005-0000-0000-0000BA030000}"/>
    <cellStyle name="60 % - Akzent3 9" xfId="194" xr:uid="{00000000-0005-0000-0000-0000BB030000}"/>
    <cellStyle name="60 % - Akzent3 9 2" xfId="897" xr:uid="{00000000-0005-0000-0000-0000BC030000}"/>
    <cellStyle name="60 % - Akzent4" xfId="33" builtinId="44" customBuiltin="1"/>
    <cellStyle name="60 % - Akzent4 10" xfId="217" xr:uid="{00000000-0005-0000-0000-0000BD030000}"/>
    <cellStyle name="60 % - Akzent4 10 2" xfId="920" xr:uid="{00000000-0005-0000-0000-0000BE030000}"/>
    <cellStyle name="60 % - Akzent4 11" xfId="237" xr:uid="{00000000-0005-0000-0000-0000BF030000}"/>
    <cellStyle name="60 % - Akzent4 11 2" xfId="940" xr:uid="{00000000-0005-0000-0000-0000C0030000}"/>
    <cellStyle name="60 % - Akzent4 12" xfId="257" xr:uid="{00000000-0005-0000-0000-0000C1030000}"/>
    <cellStyle name="60 % - Akzent4 12 2" xfId="960" xr:uid="{00000000-0005-0000-0000-0000C2030000}"/>
    <cellStyle name="60 % - Akzent4 13" xfId="277" xr:uid="{00000000-0005-0000-0000-0000C3030000}"/>
    <cellStyle name="60 % - Akzent4 13 2" xfId="980" xr:uid="{00000000-0005-0000-0000-0000C4030000}"/>
    <cellStyle name="60 % - Akzent4 14" xfId="297" xr:uid="{00000000-0005-0000-0000-0000C5030000}"/>
    <cellStyle name="60 % - Akzent4 14 2" xfId="1000" xr:uid="{00000000-0005-0000-0000-0000C6030000}"/>
    <cellStyle name="60 % - Akzent4 15" xfId="317" xr:uid="{00000000-0005-0000-0000-0000C7030000}"/>
    <cellStyle name="60 % - Akzent4 15 2" xfId="1020" xr:uid="{00000000-0005-0000-0000-0000C8030000}"/>
    <cellStyle name="60 % - Akzent4 16" xfId="337" xr:uid="{00000000-0005-0000-0000-0000C9030000}"/>
    <cellStyle name="60 % - Akzent4 16 2" xfId="1040" xr:uid="{00000000-0005-0000-0000-0000CA030000}"/>
    <cellStyle name="60 % - Akzent4 17" xfId="357" xr:uid="{00000000-0005-0000-0000-0000CB030000}"/>
    <cellStyle name="60 % - Akzent4 17 2" xfId="1060" xr:uid="{00000000-0005-0000-0000-0000CC030000}"/>
    <cellStyle name="60 % - Akzent4 18" xfId="377" xr:uid="{00000000-0005-0000-0000-0000CD030000}"/>
    <cellStyle name="60 % - Akzent4 18 2" xfId="1080" xr:uid="{00000000-0005-0000-0000-0000CE030000}"/>
    <cellStyle name="60 % - Akzent4 19" xfId="398" xr:uid="{00000000-0005-0000-0000-0000CF030000}"/>
    <cellStyle name="60 % - Akzent4 19 2" xfId="1101" xr:uid="{00000000-0005-0000-0000-0000D0030000}"/>
    <cellStyle name="60 % - Akzent4 2" xfId="57" xr:uid="{00000000-0005-0000-0000-0000D1030000}"/>
    <cellStyle name="60 % - Akzent4 2 2" xfId="760" xr:uid="{00000000-0005-0000-0000-0000D2030000}"/>
    <cellStyle name="60 % - Akzent4 20" xfId="418" xr:uid="{00000000-0005-0000-0000-0000D3030000}"/>
    <cellStyle name="60 % - Akzent4 20 2" xfId="1121" xr:uid="{00000000-0005-0000-0000-0000D4030000}"/>
    <cellStyle name="60 % - Akzent4 21" xfId="439" xr:uid="{00000000-0005-0000-0000-0000D5030000}"/>
    <cellStyle name="60 % - Akzent4 21 2" xfId="1142" xr:uid="{00000000-0005-0000-0000-0000D6030000}"/>
    <cellStyle name="60 % - Akzent4 22" xfId="459" xr:uid="{00000000-0005-0000-0000-0000D7030000}"/>
    <cellStyle name="60 % - Akzent4 22 2" xfId="1162" xr:uid="{00000000-0005-0000-0000-0000D8030000}"/>
    <cellStyle name="60 % - Akzent4 23" xfId="479" xr:uid="{00000000-0005-0000-0000-0000D9030000}"/>
    <cellStyle name="60 % - Akzent4 23 2" xfId="1182" xr:uid="{00000000-0005-0000-0000-0000DA030000}"/>
    <cellStyle name="60 % - Akzent4 24" xfId="499" xr:uid="{00000000-0005-0000-0000-0000DB030000}"/>
    <cellStyle name="60 % - Akzent4 24 2" xfId="1202" xr:uid="{00000000-0005-0000-0000-0000DC030000}"/>
    <cellStyle name="60 % - Akzent4 25" xfId="520" xr:uid="{00000000-0005-0000-0000-0000DD030000}"/>
    <cellStyle name="60 % - Akzent4 25 2" xfId="1222" xr:uid="{00000000-0005-0000-0000-0000DE030000}"/>
    <cellStyle name="60 % - Akzent4 26" xfId="540" xr:uid="{00000000-0005-0000-0000-0000DF030000}"/>
    <cellStyle name="60 % - Akzent4 27" xfId="560" xr:uid="{00000000-0005-0000-0000-0000E0030000}"/>
    <cellStyle name="60 % - Akzent4 28" xfId="580" xr:uid="{00000000-0005-0000-0000-0000E1030000}"/>
    <cellStyle name="60 % - Akzent4 29" xfId="600" xr:uid="{00000000-0005-0000-0000-0000E2030000}"/>
    <cellStyle name="60 % - Akzent4 3" xfId="77" xr:uid="{00000000-0005-0000-0000-0000E3030000}"/>
    <cellStyle name="60 % - Akzent4 3 2" xfId="780" xr:uid="{00000000-0005-0000-0000-0000E4030000}"/>
    <cellStyle name="60 % - Akzent4 30" xfId="620" xr:uid="{00000000-0005-0000-0000-0000E5030000}"/>
    <cellStyle name="60 % - Akzent4 31" xfId="640" xr:uid="{00000000-0005-0000-0000-0000E6030000}"/>
    <cellStyle name="60 % - Akzent4 32" xfId="660" xr:uid="{00000000-0005-0000-0000-0000E7030000}"/>
    <cellStyle name="60 % - Akzent4 33" xfId="680" xr:uid="{00000000-0005-0000-0000-0000E8030000}"/>
    <cellStyle name="60 % - Akzent4 34" xfId="700" xr:uid="{00000000-0005-0000-0000-0000E9030000}"/>
    <cellStyle name="60 % - Akzent4 35" xfId="720" xr:uid="{00000000-0005-0000-0000-0000EA030000}"/>
    <cellStyle name="60 % - Akzent4 36" xfId="738" xr:uid="{00000000-0005-0000-0000-0000EB030000}"/>
    <cellStyle name="60 % - Akzent4 37" xfId="1242" xr:uid="{00000000-0005-0000-0000-0000EC030000}"/>
    <cellStyle name="60 % - Akzent4 38" xfId="1262" xr:uid="{00000000-0005-0000-0000-0000ED030000}"/>
    <cellStyle name="60 % - Akzent4 39" xfId="1282" xr:uid="{00000000-0005-0000-0000-0000EE030000}"/>
    <cellStyle name="60 % - Akzent4 4" xfId="97" xr:uid="{00000000-0005-0000-0000-0000EF030000}"/>
    <cellStyle name="60 % - Akzent4 4 2" xfId="800" xr:uid="{00000000-0005-0000-0000-0000F0030000}"/>
    <cellStyle name="60 % - Akzent4 40" xfId="1302" xr:uid="{00000000-0005-0000-0000-0000F1030000}"/>
    <cellStyle name="60 % - Akzent4 5" xfId="117" xr:uid="{00000000-0005-0000-0000-0000F2030000}"/>
    <cellStyle name="60 % - Akzent4 5 2" xfId="820" xr:uid="{00000000-0005-0000-0000-0000F3030000}"/>
    <cellStyle name="60 % - Akzent4 6" xfId="137" xr:uid="{00000000-0005-0000-0000-0000F4030000}"/>
    <cellStyle name="60 % - Akzent4 6 2" xfId="840" xr:uid="{00000000-0005-0000-0000-0000F5030000}"/>
    <cellStyle name="60 % - Akzent4 7" xfId="157" xr:uid="{00000000-0005-0000-0000-0000F6030000}"/>
    <cellStyle name="60 % - Akzent4 7 2" xfId="860" xr:uid="{00000000-0005-0000-0000-0000F7030000}"/>
    <cellStyle name="60 % - Akzent4 8" xfId="177" xr:uid="{00000000-0005-0000-0000-0000F8030000}"/>
    <cellStyle name="60 % - Akzent4 8 2" xfId="880" xr:uid="{00000000-0005-0000-0000-0000F9030000}"/>
    <cellStyle name="60 % - Akzent4 9" xfId="197" xr:uid="{00000000-0005-0000-0000-0000FA030000}"/>
    <cellStyle name="60 % - Akzent4 9 2" xfId="900" xr:uid="{00000000-0005-0000-0000-0000FB030000}"/>
    <cellStyle name="60 % - Akzent5" xfId="37" builtinId="48" customBuiltin="1"/>
    <cellStyle name="60 % - Akzent5 10" xfId="220" xr:uid="{00000000-0005-0000-0000-0000FC030000}"/>
    <cellStyle name="60 % - Akzent5 10 2" xfId="923" xr:uid="{00000000-0005-0000-0000-0000FD030000}"/>
    <cellStyle name="60 % - Akzent5 11" xfId="240" xr:uid="{00000000-0005-0000-0000-0000FE030000}"/>
    <cellStyle name="60 % - Akzent5 11 2" xfId="943" xr:uid="{00000000-0005-0000-0000-0000FF030000}"/>
    <cellStyle name="60 % - Akzent5 12" xfId="260" xr:uid="{00000000-0005-0000-0000-000000040000}"/>
    <cellStyle name="60 % - Akzent5 12 2" xfId="963" xr:uid="{00000000-0005-0000-0000-000001040000}"/>
    <cellStyle name="60 % - Akzent5 13" xfId="280" xr:uid="{00000000-0005-0000-0000-000002040000}"/>
    <cellStyle name="60 % - Akzent5 13 2" xfId="983" xr:uid="{00000000-0005-0000-0000-000003040000}"/>
    <cellStyle name="60 % - Akzent5 14" xfId="300" xr:uid="{00000000-0005-0000-0000-000004040000}"/>
    <cellStyle name="60 % - Akzent5 14 2" xfId="1003" xr:uid="{00000000-0005-0000-0000-000005040000}"/>
    <cellStyle name="60 % - Akzent5 15" xfId="320" xr:uid="{00000000-0005-0000-0000-000006040000}"/>
    <cellStyle name="60 % - Akzent5 15 2" xfId="1023" xr:uid="{00000000-0005-0000-0000-000007040000}"/>
    <cellStyle name="60 % - Akzent5 16" xfId="340" xr:uid="{00000000-0005-0000-0000-000008040000}"/>
    <cellStyle name="60 % - Akzent5 16 2" xfId="1043" xr:uid="{00000000-0005-0000-0000-000009040000}"/>
    <cellStyle name="60 % - Akzent5 17" xfId="360" xr:uid="{00000000-0005-0000-0000-00000A040000}"/>
    <cellStyle name="60 % - Akzent5 17 2" xfId="1063" xr:uid="{00000000-0005-0000-0000-00000B040000}"/>
    <cellStyle name="60 % - Akzent5 18" xfId="380" xr:uid="{00000000-0005-0000-0000-00000C040000}"/>
    <cellStyle name="60 % - Akzent5 18 2" xfId="1083" xr:uid="{00000000-0005-0000-0000-00000D040000}"/>
    <cellStyle name="60 % - Akzent5 19" xfId="401" xr:uid="{00000000-0005-0000-0000-00000E040000}"/>
    <cellStyle name="60 % - Akzent5 19 2" xfId="1104" xr:uid="{00000000-0005-0000-0000-00000F040000}"/>
    <cellStyle name="60 % - Akzent5 2" xfId="60" xr:uid="{00000000-0005-0000-0000-000010040000}"/>
    <cellStyle name="60 % - Akzent5 2 2" xfId="763" xr:uid="{00000000-0005-0000-0000-000011040000}"/>
    <cellStyle name="60 % - Akzent5 20" xfId="421" xr:uid="{00000000-0005-0000-0000-000012040000}"/>
    <cellStyle name="60 % - Akzent5 20 2" xfId="1124" xr:uid="{00000000-0005-0000-0000-000013040000}"/>
    <cellStyle name="60 % - Akzent5 21" xfId="442" xr:uid="{00000000-0005-0000-0000-000014040000}"/>
    <cellStyle name="60 % - Akzent5 21 2" xfId="1145" xr:uid="{00000000-0005-0000-0000-000015040000}"/>
    <cellStyle name="60 % - Akzent5 22" xfId="462" xr:uid="{00000000-0005-0000-0000-000016040000}"/>
    <cellStyle name="60 % - Akzent5 22 2" xfId="1165" xr:uid="{00000000-0005-0000-0000-000017040000}"/>
    <cellStyle name="60 % - Akzent5 23" xfId="482" xr:uid="{00000000-0005-0000-0000-000018040000}"/>
    <cellStyle name="60 % - Akzent5 23 2" xfId="1185" xr:uid="{00000000-0005-0000-0000-000019040000}"/>
    <cellStyle name="60 % - Akzent5 24" xfId="502" xr:uid="{00000000-0005-0000-0000-00001A040000}"/>
    <cellStyle name="60 % - Akzent5 24 2" xfId="1205" xr:uid="{00000000-0005-0000-0000-00001B040000}"/>
    <cellStyle name="60 % - Akzent5 25" xfId="523" xr:uid="{00000000-0005-0000-0000-00001C040000}"/>
    <cellStyle name="60 % - Akzent5 25 2" xfId="1225" xr:uid="{00000000-0005-0000-0000-00001D040000}"/>
    <cellStyle name="60 % - Akzent5 26" xfId="543" xr:uid="{00000000-0005-0000-0000-00001E040000}"/>
    <cellStyle name="60 % - Akzent5 27" xfId="563" xr:uid="{00000000-0005-0000-0000-00001F040000}"/>
    <cellStyle name="60 % - Akzent5 28" xfId="583" xr:uid="{00000000-0005-0000-0000-000020040000}"/>
    <cellStyle name="60 % - Akzent5 29" xfId="603" xr:uid="{00000000-0005-0000-0000-000021040000}"/>
    <cellStyle name="60 % - Akzent5 3" xfId="80" xr:uid="{00000000-0005-0000-0000-000022040000}"/>
    <cellStyle name="60 % - Akzent5 3 2" xfId="783" xr:uid="{00000000-0005-0000-0000-000023040000}"/>
    <cellStyle name="60 % - Akzent5 30" xfId="623" xr:uid="{00000000-0005-0000-0000-000024040000}"/>
    <cellStyle name="60 % - Akzent5 31" xfId="643" xr:uid="{00000000-0005-0000-0000-000025040000}"/>
    <cellStyle name="60 % - Akzent5 32" xfId="663" xr:uid="{00000000-0005-0000-0000-000026040000}"/>
    <cellStyle name="60 % - Akzent5 33" xfId="683" xr:uid="{00000000-0005-0000-0000-000027040000}"/>
    <cellStyle name="60 % - Akzent5 34" xfId="703" xr:uid="{00000000-0005-0000-0000-000028040000}"/>
    <cellStyle name="60 % - Akzent5 35" xfId="723" xr:uid="{00000000-0005-0000-0000-000029040000}"/>
    <cellStyle name="60 % - Akzent5 36" xfId="741" xr:uid="{00000000-0005-0000-0000-00002A040000}"/>
    <cellStyle name="60 % - Akzent5 37" xfId="1245" xr:uid="{00000000-0005-0000-0000-00002B040000}"/>
    <cellStyle name="60 % - Akzent5 38" xfId="1265" xr:uid="{00000000-0005-0000-0000-00002C040000}"/>
    <cellStyle name="60 % - Akzent5 39" xfId="1285" xr:uid="{00000000-0005-0000-0000-00002D040000}"/>
    <cellStyle name="60 % - Akzent5 4" xfId="100" xr:uid="{00000000-0005-0000-0000-00002E040000}"/>
    <cellStyle name="60 % - Akzent5 4 2" xfId="803" xr:uid="{00000000-0005-0000-0000-00002F040000}"/>
    <cellStyle name="60 % - Akzent5 40" xfId="1305" xr:uid="{00000000-0005-0000-0000-000030040000}"/>
    <cellStyle name="60 % - Akzent5 5" xfId="120" xr:uid="{00000000-0005-0000-0000-000031040000}"/>
    <cellStyle name="60 % - Akzent5 5 2" xfId="823" xr:uid="{00000000-0005-0000-0000-000032040000}"/>
    <cellStyle name="60 % - Akzent5 6" xfId="140" xr:uid="{00000000-0005-0000-0000-000033040000}"/>
    <cellStyle name="60 % - Akzent5 6 2" xfId="843" xr:uid="{00000000-0005-0000-0000-000034040000}"/>
    <cellStyle name="60 % - Akzent5 7" xfId="160" xr:uid="{00000000-0005-0000-0000-000035040000}"/>
    <cellStyle name="60 % - Akzent5 7 2" xfId="863" xr:uid="{00000000-0005-0000-0000-000036040000}"/>
    <cellStyle name="60 % - Akzent5 8" xfId="180" xr:uid="{00000000-0005-0000-0000-000037040000}"/>
    <cellStyle name="60 % - Akzent5 8 2" xfId="883" xr:uid="{00000000-0005-0000-0000-000038040000}"/>
    <cellStyle name="60 % - Akzent5 9" xfId="200" xr:uid="{00000000-0005-0000-0000-000039040000}"/>
    <cellStyle name="60 % - Akzent5 9 2" xfId="903" xr:uid="{00000000-0005-0000-0000-00003A040000}"/>
    <cellStyle name="60 % - Akzent6" xfId="41" builtinId="52" customBuiltin="1"/>
    <cellStyle name="60 % - Akzent6 10" xfId="223" xr:uid="{00000000-0005-0000-0000-00003B040000}"/>
    <cellStyle name="60 % - Akzent6 10 2" xfId="926" xr:uid="{00000000-0005-0000-0000-00003C040000}"/>
    <cellStyle name="60 % - Akzent6 11" xfId="243" xr:uid="{00000000-0005-0000-0000-00003D040000}"/>
    <cellStyle name="60 % - Akzent6 11 2" xfId="946" xr:uid="{00000000-0005-0000-0000-00003E040000}"/>
    <cellStyle name="60 % - Akzent6 12" xfId="263" xr:uid="{00000000-0005-0000-0000-00003F040000}"/>
    <cellStyle name="60 % - Akzent6 12 2" xfId="966" xr:uid="{00000000-0005-0000-0000-000040040000}"/>
    <cellStyle name="60 % - Akzent6 13" xfId="283" xr:uid="{00000000-0005-0000-0000-000041040000}"/>
    <cellStyle name="60 % - Akzent6 13 2" xfId="986" xr:uid="{00000000-0005-0000-0000-000042040000}"/>
    <cellStyle name="60 % - Akzent6 14" xfId="303" xr:uid="{00000000-0005-0000-0000-000043040000}"/>
    <cellStyle name="60 % - Akzent6 14 2" xfId="1006" xr:uid="{00000000-0005-0000-0000-000044040000}"/>
    <cellStyle name="60 % - Akzent6 15" xfId="323" xr:uid="{00000000-0005-0000-0000-000045040000}"/>
    <cellStyle name="60 % - Akzent6 15 2" xfId="1026" xr:uid="{00000000-0005-0000-0000-000046040000}"/>
    <cellStyle name="60 % - Akzent6 16" xfId="343" xr:uid="{00000000-0005-0000-0000-000047040000}"/>
    <cellStyle name="60 % - Akzent6 16 2" xfId="1046" xr:uid="{00000000-0005-0000-0000-000048040000}"/>
    <cellStyle name="60 % - Akzent6 17" xfId="363" xr:uid="{00000000-0005-0000-0000-000049040000}"/>
    <cellStyle name="60 % - Akzent6 17 2" xfId="1066" xr:uid="{00000000-0005-0000-0000-00004A040000}"/>
    <cellStyle name="60 % - Akzent6 18" xfId="383" xr:uid="{00000000-0005-0000-0000-00004B040000}"/>
    <cellStyle name="60 % - Akzent6 18 2" xfId="1086" xr:uid="{00000000-0005-0000-0000-00004C040000}"/>
    <cellStyle name="60 % - Akzent6 19" xfId="404" xr:uid="{00000000-0005-0000-0000-00004D040000}"/>
    <cellStyle name="60 % - Akzent6 19 2" xfId="1107" xr:uid="{00000000-0005-0000-0000-00004E040000}"/>
    <cellStyle name="60 % - Akzent6 2" xfId="63" xr:uid="{00000000-0005-0000-0000-00004F040000}"/>
    <cellStyle name="60 % - Akzent6 2 2" xfId="766" xr:uid="{00000000-0005-0000-0000-000050040000}"/>
    <cellStyle name="60 % - Akzent6 20" xfId="424" xr:uid="{00000000-0005-0000-0000-000051040000}"/>
    <cellStyle name="60 % - Akzent6 20 2" xfId="1127" xr:uid="{00000000-0005-0000-0000-000052040000}"/>
    <cellStyle name="60 % - Akzent6 21" xfId="445" xr:uid="{00000000-0005-0000-0000-000053040000}"/>
    <cellStyle name="60 % - Akzent6 21 2" xfId="1148" xr:uid="{00000000-0005-0000-0000-000054040000}"/>
    <cellStyle name="60 % - Akzent6 22" xfId="465" xr:uid="{00000000-0005-0000-0000-000055040000}"/>
    <cellStyle name="60 % - Akzent6 22 2" xfId="1168" xr:uid="{00000000-0005-0000-0000-000056040000}"/>
    <cellStyle name="60 % - Akzent6 23" xfId="485" xr:uid="{00000000-0005-0000-0000-000057040000}"/>
    <cellStyle name="60 % - Akzent6 23 2" xfId="1188" xr:uid="{00000000-0005-0000-0000-000058040000}"/>
    <cellStyle name="60 % - Akzent6 24" xfId="505" xr:uid="{00000000-0005-0000-0000-000059040000}"/>
    <cellStyle name="60 % - Akzent6 24 2" xfId="1208" xr:uid="{00000000-0005-0000-0000-00005A040000}"/>
    <cellStyle name="60 % - Akzent6 25" xfId="526" xr:uid="{00000000-0005-0000-0000-00005B040000}"/>
    <cellStyle name="60 % - Akzent6 25 2" xfId="1228" xr:uid="{00000000-0005-0000-0000-00005C040000}"/>
    <cellStyle name="60 % - Akzent6 26" xfId="546" xr:uid="{00000000-0005-0000-0000-00005D040000}"/>
    <cellStyle name="60 % - Akzent6 27" xfId="566" xr:uid="{00000000-0005-0000-0000-00005E040000}"/>
    <cellStyle name="60 % - Akzent6 28" xfId="586" xr:uid="{00000000-0005-0000-0000-00005F040000}"/>
    <cellStyle name="60 % - Akzent6 29" xfId="606" xr:uid="{00000000-0005-0000-0000-000060040000}"/>
    <cellStyle name="60 % - Akzent6 3" xfId="83" xr:uid="{00000000-0005-0000-0000-000061040000}"/>
    <cellStyle name="60 % - Akzent6 3 2" xfId="786" xr:uid="{00000000-0005-0000-0000-000062040000}"/>
    <cellStyle name="60 % - Akzent6 30" xfId="626" xr:uid="{00000000-0005-0000-0000-000063040000}"/>
    <cellStyle name="60 % - Akzent6 31" xfId="646" xr:uid="{00000000-0005-0000-0000-000064040000}"/>
    <cellStyle name="60 % - Akzent6 32" xfId="666" xr:uid="{00000000-0005-0000-0000-000065040000}"/>
    <cellStyle name="60 % - Akzent6 33" xfId="686" xr:uid="{00000000-0005-0000-0000-000066040000}"/>
    <cellStyle name="60 % - Akzent6 34" xfId="706" xr:uid="{00000000-0005-0000-0000-000067040000}"/>
    <cellStyle name="60 % - Akzent6 35" xfId="726" xr:uid="{00000000-0005-0000-0000-000068040000}"/>
    <cellStyle name="60 % - Akzent6 36" xfId="744" xr:uid="{00000000-0005-0000-0000-000069040000}"/>
    <cellStyle name="60 % - Akzent6 37" xfId="1248" xr:uid="{00000000-0005-0000-0000-00006A040000}"/>
    <cellStyle name="60 % - Akzent6 38" xfId="1268" xr:uid="{00000000-0005-0000-0000-00006B040000}"/>
    <cellStyle name="60 % - Akzent6 39" xfId="1288" xr:uid="{00000000-0005-0000-0000-00006C040000}"/>
    <cellStyle name="60 % - Akzent6 4" xfId="103" xr:uid="{00000000-0005-0000-0000-00006D040000}"/>
    <cellStyle name="60 % - Akzent6 4 2" xfId="806" xr:uid="{00000000-0005-0000-0000-00006E040000}"/>
    <cellStyle name="60 % - Akzent6 40" xfId="1308" xr:uid="{00000000-0005-0000-0000-00006F040000}"/>
    <cellStyle name="60 % - Akzent6 5" xfId="123" xr:uid="{00000000-0005-0000-0000-000070040000}"/>
    <cellStyle name="60 % - Akzent6 5 2" xfId="826" xr:uid="{00000000-0005-0000-0000-000071040000}"/>
    <cellStyle name="60 % - Akzent6 6" xfId="143" xr:uid="{00000000-0005-0000-0000-000072040000}"/>
    <cellStyle name="60 % - Akzent6 6 2" xfId="846" xr:uid="{00000000-0005-0000-0000-000073040000}"/>
    <cellStyle name="60 % - Akzent6 7" xfId="163" xr:uid="{00000000-0005-0000-0000-000074040000}"/>
    <cellStyle name="60 % - Akzent6 7 2" xfId="866" xr:uid="{00000000-0005-0000-0000-000075040000}"/>
    <cellStyle name="60 % - Akzent6 8" xfId="183" xr:uid="{00000000-0005-0000-0000-000076040000}"/>
    <cellStyle name="60 % - Akzent6 8 2" xfId="886" xr:uid="{00000000-0005-0000-0000-000077040000}"/>
    <cellStyle name="60 % - Akzent6 9" xfId="203" xr:uid="{00000000-0005-0000-0000-000078040000}"/>
    <cellStyle name="60 % - Akzent6 9 2" xfId="906" xr:uid="{00000000-0005-0000-0000-000079040000}"/>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Komma" xfId="1309" builtinId="3"/>
    <cellStyle name="Link" xfId="1" builtinId="8"/>
    <cellStyle name="Neutral" xfId="9" builtinId="28" customBuiltin="1"/>
    <cellStyle name="Notiz 10" xfId="185" xr:uid="{00000000-0005-0000-0000-00008E040000}"/>
    <cellStyle name="Notiz 10 2" xfId="888" xr:uid="{00000000-0005-0000-0000-00008F040000}"/>
    <cellStyle name="Notiz 11" xfId="205" xr:uid="{00000000-0005-0000-0000-000090040000}"/>
    <cellStyle name="Notiz 11 2" xfId="908" xr:uid="{00000000-0005-0000-0000-000091040000}"/>
    <cellStyle name="Notiz 12" xfId="225" xr:uid="{00000000-0005-0000-0000-000092040000}"/>
    <cellStyle name="Notiz 12 2" xfId="928" xr:uid="{00000000-0005-0000-0000-000093040000}"/>
    <cellStyle name="Notiz 13" xfId="245" xr:uid="{00000000-0005-0000-0000-000094040000}"/>
    <cellStyle name="Notiz 13 2" xfId="948" xr:uid="{00000000-0005-0000-0000-000095040000}"/>
    <cellStyle name="Notiz 14" xfId="265" xr:uid="{00000000-0005-0000-0000-000096040000}"/>
    <cellStyle name="Notiz 14 2" xfId="968" xr:uid="{00000000-0005-0000-0000-000097040000}"/>
    <cellStyle name="Notiz 15" xfId="285" xr:uid="{00000000-0005-0000-0000-000098040000}"/>
    <cellStyle name="Notiz 15 2" xfId="988" xr:uid="{00000000-0005-0000-0000-000099040000}"/>
    <cellStyle name="Notiz 16" xfId="305" xr:uid="{00000000-0005-0000-0000-00009A040000}"/>
    <cellStyle name="Notiz 16 2" xfId="1008" xr:uid="{00000000-0005-0000-0000-00009B040000}"/>
    <cellStyle name="Notiz 17" xfId="325" xr:uid="{00000000-0005-0000-0000-00009C040000}"/>
    <cellStyle name="Notiz 17 2" xfId="1028" xr:uid="{00000000-0005-0000-0000-00009D040000}"/>
    <cellStyle name="Notiz 18" xfId="345" xr:uid="{00000000-0005-0000-0000-00009E040000}"/>
    <cellStyle name="Notiz 18 2" xfId="1048" xr:uid="{00000000-0005-0000-0000-00009F040000}"/>
    <cellStyle name="Notiz 19" xfId="365" xr:uid="{00000000-0005-0000-0000-0000A0040000}"/>
    <cellStyle name="Notiz 19 2" xfId="1068" xr:uid="{00000000-0005-0000-0000-0000A1040000}"/>
    <cellStyle name="Notiz 2" xfId="43" xr:uid="{00000000-0005-0000-0000-0000A2040000}"/>
    <cellStyle name="Notiz 2 2" xfId="746" xr:uid="{00000000-0005-0000-0000-0000A3040000}"/>
    <cellStyle name="Notiz 20" xfId="386" xr:uid="{00000000-0005-0000-0000-0000A4040000}"/>
    <cellStyle name="Notiz 20 2" xfId="1089" xr:uid="{00000000-0005-0000-0000-0000A5040000}"/>
    <cellStyle name="Notiz 21" xfId="406" xr:uid="{00000000-0005-0000-0000-0000A6040000}"/>
    <cellStyle name="Notiz 21 2" xfId="1109" xr:uid="{00000000-0005-0000-0000-0000A7040000}"/>
    <cellStyle name="Notiz 22" xfId="427" xr:uid="{00000000-0005-0000-0000-0000A8040000}"/>
    <cellStyle name="Notiz 22 2" xfId="1130" xr:uid="{00000000-0005-0000-0000-0000A9040000}"/>
    <cellStyle name="Notiz 23" xfId="447" xr:uid="{00000000-0005-0000-0000-0000AA040000}"/>
    <cellStyle name="Notiz 23 2" xfId="1150" xr:uid="{00000000-0005-0000-0000-0000AB040000}"/>
    <cellStyle name="Notiz 24" xfId="467" xr:uid="{00000000-0005-0000-0000-0000AC040000}"/>
    <cellStyle name="Notiz 24 2" xfId="1170" xr:uid="{00000000-0005-0000-0000-0000AD040000}"/>
    <cellStyle name="Notiz 25" xfId="487" xr:uid="{00000000-0005-0000-0000-0000AE040000}"/>
    <cellStyle name="Notiz 25 2" xfId="1190" xr:uid="{00000000-0005-0000-0000-0000AF040000}"/>
    <cellStyle name="Notiz 26" xfId="508" xr:uid="{00000000-0005-0000-0000-0000B0040000}"/>
    <cellStyle name="Notiz 26 2" xfId="1210" xr:uid="{00000000-0005-0000-0000-0000B1040000}"/>
    <cellStyle name="Notiz 27" xfId="528" xr:uid="{00000000-0005-0000-0000-0000B2040000}"/>
    <cellStyle name="Notiz 28" xfId="548" xr:uid="{00000000-0005-0000-0000-0000B3040000}"/>
    <cellStyle name="Notiz 29" xfId="568" xr:uid="{00000000-0005-0000-0000-0000B4040000}"/>
    <cellStyle name="Notiz 3" xfId="45" xr:uid="{00000000-0005-0000-0000-0000B5040000}"/>
    <cellStyle name="Notiz 3 2" xfId="748" xr:uid="{00000000-0005-0000-0000-0000B6040000}"/>
    <cellStyle name="Notiz 30" xfId="588" xr:uid="{00000000-0005-0000-0000-0000B7040000}"/>
    <cellStyle name="Notiz 31" xfId="608" xr:uid="{00000000-0005-0000-0000-0000B8040000}"/>
    <cellStyle name="Notiz 32" xfId="628" xr:uid="{00000000-0005-0000-0000-0000B9040000}"/>
    <cellStyle name="Notiz 33" xfId="648" xr:uid="{00000000-0005-0000-0000-0000BA040000}"/>
    <cellStyle name="Notiz 34" xfId="668" xr:uid="{00000000-0005-0000-0000-0000BB040000}"/>
    <cellStyle name="Notiz 35" xfId="688" xr:uid="{00000000-0005-0000-0000-0000BC040000}"/>
    <cellStyle name="Notiz 36" xfId="708" xr:uid="{00000000-0005-0000-0000-0000BD040000}"/>
    <cellStyle name="Notiz 37" xfId="1230" xr:uid="{00000000-0005-0000-0000-0000BE040000}"/>
    <cellStyle name="Notiz 38" xfId="1250" xr:uid="{00000000-0005-0000-0000-0000BF040000}"/>
    <cellStyle name="Notiz 39" xfId="1270" xr:uid="{00000000-0005-0000-0000-0000C0040000}"/>
    <cellStyle name="Notiz 4" xfId="65" xr:uid="{00000000-0005-0000-0000-0000C1040000}"/>
    <cellStyle name="Notiz 4 2" xfId="768" xr:uid="{00000000-0005-0000-0000-0000C2040000}"/>
    <cellStyle name="Notiz 40" xfId="1290" xr:uid="{00000000-0005-0000-0000-0000C3040000}"/>
    <cellStyle name="Notiz 5" xfId="85" xr:uid="{00000000-0005-0000-0000-0000C4040000}"/>
    <cellStyle name="Notiz 5 2" xfId="788" xr:uid="{00000000-0005-0000-0000-0000C5040000}"/>
    <cellStyle name="Notiz 6" xfId="105" xr:uid="{00000000-0005-0000-0000-0000C6040000}"/>
    <cellStyle name="Notiz 6 2" xfId="808" xr:uid="{00000000-0005-0000-0000-0000C7040000}"/>
    <cellStyle name="Notiz 7" xfId="125" xr:uid="{00000000-0005-0000-0000-0000C8040000}"/>
    <cellStyle name="Notiz 7 2" xfId="828" xr:uid="{00000000-0005-0000-0000-0000C9040000}"/>
    <cellStyle name="Notiz 8" xfId="145" xr:uid="{00000000-0005-0000-0000-0000CA040000}"/>
    <cellStyle name="Notiz 8 2" xfId="848" xr:uid="{00000000-0005-0000-0000-0000CB040000}"/>
    <cellStyle name="Notiz 9" xfId="165" xr:uid="{00000000-0005-0000-0000-0000CC040000}"/>
    <cellStyle name="Notiz 9 2" xfId="868" xr:uid="{00000000-0005-0000-0000-0000CD040000}"/>
    <cellStyle name="Schlecht" xfId="8" builtinId="27" customBuiltin="1"/>
    <cellStyle name="Standard" xfId="0" builtinId="0"/>
    <cellStyle name="Standard 10" xfId="184" xr:uid="{00000000-0005-0000-0000-0000CF040000}"/>
    <cellStyle name="Standard 10 2" xfId="887" xr:uid="{00000000-0005-0000-0000-0000D0040000}"/>
    <cellStyle name="Standard 11" xfId="204" xr:uid="{00000000-0005-0000-0000-0000D1040000}"/>
    <cellStyle name="Standard 11 2" xfId="907" xr:uid="{00000000-0005-0000-0000-0000D2040000}"/>
    <cellStyle name="Standard 12" xfId="224" xr:uid="{00000000-0005-0000-0000-0000D3040000}"/>
    <cellStyle name="Standard 12 2" xfId="927" xr:uid="{00000000-0005-0000-0000-0000D4040000}"/>
    <cellStyle name="Standard 13" xfId="244" xr:uid="{00000000-0005-0000-0000-0000D5040000}"/>
    <cellStyle name="Standard 13 2" xfId="947" xr:uid="{00000000-0005-0000-0000-0000D6040000}"/>
    <cellStyle name="Standard 14" xfId="264" xr:uid="{00000000-0005-0000-0000-0000D7040000}"/>
    <cellStyle name="Standard 14 2" xfId="967" xr:uid="{00000000-0005-0000-0000-0000D8040000}"/>
    <cellStyle name="Standard 15" xfId="284" xr:uid="{00000000-0005-0000-0000-0000D9040000}"/>
    <cellStyle name="Standard 15 2" xfId="987" xr:uid="{00000000-0005-0000-0000-0000DA040000}"/>
    <cellStyle name="Standard 16" xfId="304" xr:uid="{00000000-0005-0000-0000-0000DB040000}"/>
    <cellStyle name="Standard 16 2" xfId="1007" xr:uid="{00000000-0005-0000-0000-0000DC040000}"/>
    <cellStyle name="Standard 17" xfId="324" xr:uid="{00000000-0005-0000-0000-0000DD040000}"/>
    <cellStyle name="Standard 17 2" xfId="1027" xr:uid="{00000000-0005-0000-0000-0000DE040000}"/>
    <cellStyle name="Standard 18" xfId="344" xr:uid="{00000000-0005-0000-0000-0000DF040000}"/>
    <cellStyle name="Standard 18 2" xfId="1047" xr:uid="{00000000-0005-0000-0000-0000E0040000}"/>
    <cellStyle name="Standard 19" xfId="364" xr:uid="{00000000-0005-0000-0000-0000E1040000}"/>
    <cellStyle name="Standard 19 2" xfId="1067" xr:uid="{00000000-0005-0000-0000-0000E2040000}"/>
    <cellStyle name="Standard 2" xfId="42" xr:uid="{00000000-0005-0000-0000-0000E3040000}"/>
    <cellStyle name="Standard 2 2" xfId="745" xr:uid="{00000000-0005-0000-0000-0000E4040000}"/>
    <cellStyle name="Standard 20" xfId="384" xr:uid="{00000000-0005-0000-0000-0000E5040000}"/>
    <cellStyle name="Standard 20 2" xfId="1087" xr:uid="{00000000-0005-0000-0000-0000E6040000}"/>
    <cellStyle name="Standard 21" xfId="385" xr:uid="{00000000-0005-0000-0000-0000E7040000}"/>
    <cellStyle name="Standard 21 2" xfId="1088" xr:uid="{00000000-0005-0000-0000-0000E8040000}"/>
    <cellStyle name="Standard 22" xfId="405" xr:uid="{00000000-0005-0000-0000-0000E9040000}"/>
    <cellStyle name="Standard 22 2" xfId="1108" xr:uid="{00000000-0005-0000-0000-0000EA040000}"/>
    <cellStyle name="Standard 23" xfId="425" xr:uid="{00000000-0005-0000-0000-0000EB040000}"/>
    <cellStyle name="Standard 23 2" xfId="1128" xr:uid="{00000000-0005-0000-0000-0000EC040000}"/>
    <cellStyle name="Standard 24" xfId="426" xr:uid="{00000000-0005-0000-0000-0000ED040000}"/>
    <cellStyle name="Standard 24 2" xfId="1129" xr:uid="{00000000-0005-0000-0000-0000EE040000}"/>
    <cellStyle name="Standard 25" xfId="446" xr:uid="{00000000-0005-0000-0000-0000EF040000}"/>
    <cellStyle name="Standard 25 2" xfId="1149" xr:uid="{00000000-0005-0000-0000-0000F0040000}"/>
    <cellStyle name="Standard 26" xfId="466" xr:uid="{00000000-0005-0000-0000-0000F1040000}"/>
    <cellStyle name="Standard 26 2" xfId="1169" xr:uid="{00000000-0005-0000-0000-0000F2040000}"/>
    <cellStyle name="Standard 27" xfId="486" xr:uid="{00000000-0005-0000-0000-0000F3040000}"/>
    <cellStyle name="Standard 27 2" xfId="1189" xr:uid="{00000000-0005-0000-0000-0000F4040000}"/>
    <cellStyle name="Standard 28" xfId="506" xr:uid="{00000000-0005-0000-0000-0000F5040000}"/>
    <cellStyle name="Standard 29" xfId="507" xr:uid="{00000000-0005-0000-0000-0000F6040000}"/>
    <cellStyle name="Standard 29 2" xfId="1209" xr:uid="{00000000-0005-0000-0000-0000F7040000}"/>
    <cellStyle name="Standard 3" xfId="44" xr:uid="{00000000-0005-0000-0000-0000F8040000}"/>
    <cellStyle name="Standard 3 2" xfId="747" xr:uid="{00000000-0005-0000-0000-0000F9040000}"/>
    <cellStyle name="Standard 30" xfId="527" xr:uid="{00000000-0005-0000-0000-0000FA040000}"/>
    <cellStyle name="Standard 31" xfId="547" xr:uid="{00000000-0005-0000-0000-0000FB040000}"/>
    <cellStyle name="Standard 32" xfId="567" xr:uid="{00000000-0005-0000-0000-0000FC040000}"/>
    <cellStyle name="Standard 33" xfId="587" xr:uid="{00000000-0005-0000-0000-0000FD040000}"/>
    <cellStyle name="Standard 34" xfId="607" xr:uid="{00000000-0005-0000-0000-0000FE040000}"/>
    <cellStyle name="Standard 35" xfId="627" xr:uid="{00000000-0005-0000-0000-0000FF040000}"/>
    <cellStyle name="Standard 36" xfId="647" xr:uid="{00000000-0005-0000-0000-000000050000}"/>
    <cellStyle name="Standard 37" xfId="667" xr:uid="{00000000-0005-0000-0000-000001050000}"/>
    <cellStyle name="Standard 38" xfId="687" xr:uid="{00000000-0005-0000-0000-000002050000}"/>
    <cellStyle name="Standard 39" xfId="707" xr:uid="{00000000-0005-0000-0000-000003050000}"/>
    <cellStyle name="Standard 4" xfId="64" xr:uid="{00000000-0005-0000-0000-000004050000}"/>
    <cellStyle name="Standard 4 2" xfId="767" xr:uid="{00000000-0005-0000-0000-000005050000}"/>
    <cellStyle name="Standard 40" xfId="1229" xr:uid="{00000000-0005-0000-0000-000006050000}"/>
    <cellStyle name="Standard 41" xfId="1249" xr:uid="{00000000-0005-0000-0000-000007050000}"/>
    <cellStyle name="Standard 42" xfId="1269" xr:uid="{00000000-0005-0000-0000-000008050000}"/>
    <cellStyle name="Standard 43" xfId="1289" xr:uid="{00000000-0005-0000-0000-000009050000}"/>
    <cellStyle name="Standard 5" xfId="84" xr:uid="{00000000-0005-0000-0000-00000A050000}"/>
    <cellStyle name="Standard 5 2" xfId="787" xr:uid="{00000000-0005-0000-0000-00000B050000}"/>
    <cellStyle name="Standard 6" xfId="104" xr:uid="{00000000-0005-0000-0000-00000C050000}"/>
    <cellStyle name="Standard 6 2" xfId="807" xr:uid="{00000000-0005-0000-0000-00000D050000}"/>
    <cellStyle name="Standard 7" xfId="124" xr:uid="{00000000-0005-0000-0000-00000E050000}"/>
    <cellStyle name="Standard 7 2" xfId="827" xr:uid="{00000000-0005-0000-0000-00000F050000}"/>
    <cellStyle name="Standard 8" xfId="144" xr:uid="{00000000-0005-0000-0000-000010050000}"/>
    <cellStyle name="Standard 8 2" xfId="847" xr:uid="{00000000-0005-0000-0000-000011050000}"/>
    <cellStyle name="Standard 9" xfId="164" xr:uid="{00000000-0005-0000-0000-000012050000}"/>
    <cellStyle name="Standard 9 2" xfId="867" xr:uid="{00000000-0005-0000-0000-000013050000}"/>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mruColors>
      <color rgb="FFC0C0C0"/>
      <color rgb="FF808080"/>
      <color rgb="FFF2F2F2"/>
      <color rgb="FFFFCC99"/>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10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1873910</xdr:colOff>
      <xdr:row>0</xdr:row>
      <xdr:rowOff>2163175</xdr:rowOff>
    </xdr:to>
    <xdr:pic>
      <xdr:nvPicPr>
        <xdr:cNvPr id="3" name="Grafik 2">
          <a:extLst>
            <a:ext uri="{FF2B5EF4-FFF2-40B4-BE49-F238E27FC236}">
              <a16:creationId xmlns:a16="http://schemas.microsoft.com/office/drawing/2014/main" id="{654E1FDC-45E7-4FDC-80CC-C85662F2E8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95260" cy="21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343800</xdr:colOff>
      <xdr:row>23</xdr:row>
      <xdr:rowOff>153825</xdr:rowOff>
    </xdr:to>
    <xdr:pic>
      <xdr:nvPicPr>
        <xdr:cNvPr id="4" name="Grafik 3">
          <a:extLst>
            <a:ext uri="{FF2B5EF4-FFF2-40B4-BE49-F238E27FC236}">
              <a16:creationId xmlns:a16="http://schemas.microsoft.com/office/drawing/2014/main" id="{90890378-7C54-4079-ABB1-4BC861D2B1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0400" cy="395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143532</xdr:rowOff>
    </xdr:to>
    <xdr:pic>
      <xdr:nvPicPr>
        <xdr:cNvPr id="3" name="Grafik 2">
          <a:extLst>
            <a:ext uri="{FF2B5EF4-FFF2-40B4-BE49-F238E27FC236}">
              <a16:creationId xmlns:a16="http://schemas.microsoft.com/office/drawing/2014/main" id="{4553DC05-D322-48FE-8461-FB15EE22F3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7058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23</xdr:row>
      <xdr:rowOff>80270</xdr:rowOff>
    </xdr:to>
    <xdr:pic>
      <xdr:nvPicPr>
        <xdr:cNvPr id="3" name="Grafik 2">
          <a:extLst>
            <a:ext uri="{FF2B5EF4-FFF2-40B4-BE49-F238E27FC236}">
              <a16:creationId xmlns:a16="http://schemas.microsoft.com/office/drawing/2014/main" id="{993BD5E9-5EA3-487C-B8EB-BBC4F8EB6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804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129094</xdr:rowOff>
    </xdr:to>
    <xdr:pic>
      <xdr:nvPicPr>
        <xdr:cNvPr id="3" name="Grafik 2">
          <a:extLst>
            <a:ext uri="{FF2B5EF4-FFF2-40B4-BE49-F238E27FC236}">
              <a16:creationId xmlns:a16="http://schemas.microsoft.com/office/drawing/2014/main" id="{9A871C5D-21E1-41E0-8DED-649C36CF77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6914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343800</xdr:colOff>
      <xdr:row>26</xdr:row>
      <xdr:rowOff>83190</xdr:rowOff>
    </xdr:to>
    <xdr:pic>
      <xdr:nvPicPr>
        <xdr:cNvPr id="4" name="Grafik 3">
          <a:extLst>
            <a:ext uri="{FF2B5EF4-FFF2-40B4-BE49-F238E27FC236}">
              <a16:creationId xmlns:a16="http://schemas.microsoft.com/office/drawing/2014/main" id="{AD19A134-D483-425C-B55E-98F21DAC0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0400" cy="4375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40056</xdr:rowOff>
    </xdr:to>
    <xdr:pic>
      <xdr:nvPicPr>
        <xdr:cNvPr id="3" name="Grafik 2">
          <a:extLst>
            <a:ext uri="{FF2B5EF4-FFF2-40B4-BE49-F238E27FC236}">
              <a16:creationId xmlns:a16="http://schemas.microsoft.com/office/drawing/2014/main" id="{5A15755D-9999-40E4-B3FD-00B22BE973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6024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26</xdr:row>
      <xdr:rowOff>131126</xdr:rowOff>
    </xdr:to>
    <xdr:pic>
      <xdr:nvPicPr>
        <xdr:cNvPr id="3" name="Grafik 2">
          <a:extLst>
            <a:ext uri="{FF2B5EF4-FFF2-40B4-BE49-F238E27FC236}">
              <a16:creationId xmlns:a16="http://schemas.microsoft.com/office/drawing/2014/main" id="{8D0EE50A-4353-4E30-9423-545F1EEC1C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3411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95725</xdr:rowOff>
    </xdr:to>
    <xdr:pic>
      <xdr:nvPicPr>
        <xdr:cNvPr id="3" name="Grafik 2">
          <a:extLst>
            <a:ext uri="{FF2B5EF4-FFF2-40B4-BE49-F238E27FC236}">
              <a16:creationId xmlns:a16="http://schemas.microsoft.com/office/drawing/2014/main" id="{74B0D0CD-1961-49E5-A89D-75B2C924D5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143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343800</xdr:colOff>
      <xdr:row>24</xdr:row>
      <xdr:rowOff>28460</xdr:rowOff>
    </xdr:to>
    <xdr:pic>
      <xdr:nvPicPr>
        <xdr:cNvPr id="4" name="Grafik 3">
          <a:extLst>
            <a:ext uri="{FF2B5EF4-FFF2-40B4-BE49-F238E27FC236}">
              <a16:creationId xmlns:a16="http://schemas.microsoft.com/office/drawing/2014/main" id="{7C8197BC-984D-40E8-A096-776DE4628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0400" cy="39908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20</xdr:row>
      <xdr:rowOff>144922</xdr:rowOff>
    </xdr:to>
    <xdr:pic>
      <xdr:nvPicPr>
        <xdr:cNvPr id="3" name="Grafik 2">
          <a:extLst>
            <a:ext uri="{FF2B5EF4-FFF2-40B4-BE49-F238E27FC236}">
              <a16:creationId xmlns:a16="http://schemas.microsoft.com/office/drawing/2014/main" id="{D27C29EC-9ED7-4D6E-BCCD-B2DE33AB9F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3834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342000</xdr:colOff>
      <xdr:row>40</xdr:row>
      <xdr:rowOff>92520</xdr:rowOff>
    </xdr:to>
    <xdr:pic>
      <xdr:nvPicPr>
        <xdr:cNvPr id="6" name="Grafik 5">
          <a:extLst>
            <a:ext uri="{FF2B5EF4-FFF2-40B4-BE49-F238E27FC236}">
              <a16:creationId xmlns:a16="http://schemas.microsoft.com/office/drawing/2014/main" id="{C5EAF65B-B5B5-46C5-8719-32BB2BB45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200000" cy="65695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33744</xdr:rowOff>
    </xdr:to>
    <xdr:pic>
      <xdr:nvPicPr>
        <xdr:cNvPr id="4" name="Grafik 3">
          <a:extLst>
            <a:ext uri="{FF2B5EF4-FFF2-40B4-BE49-F238E27FC236}">
              <a16:creationId xmlns:a16="http://schemas.microsoft.com/office/drawing/2014/main" id="{379F6DE4-AFE7-9C2A-49A3-1578490D5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0024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26</xdr:row>
      <xdr:rowOff>82998</xdr:rowOff>
    </xdr:to>
    <xdr:pic>
      <xdr:nvPicPr>
        <xdr:cNvPr id="3" name="Grafik 2">
          <a:extLst>
            <a:ext uri="{FF2B5EF4-FFF2-40B4-BE49-F238E27FC236}">
              <a16:creationId xmlns:a16="http://schemas.microsoft.com/office/drawing/2014/main" id="{C85D0F14-61BB-4DED-9842-BAD92FAB0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293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24</xdr:row>
      <xdr:rowOff>151717</xdr:rowOff>
    </xdr:to>
    <xdr:pic>
      <xdr:nvPicPr>
        <xdr:cNvPr id="3" name="Grafik 2">
          <a:extLst>
            <a:ext uri="{FF2B5EF4-FFF2-40B4-BE49-F238E27FC236}">
              <a16:creationId xmlns:a16="http://schemas.microsoft.com/office/drawing/2014/main" id="{901955CE-60D1-6931-A17E-616613600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033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37</xdr:row>
      <xdr:rowOff>101823</xdr:rowOff>
    </xdr:to>
    <xdr:pic>
      <xdr:nvPicPr>
        <xdr:cNvPr id="4" name="Grafik 3">
          <a:extLst>
            <a:ext uri="{FF2B5EF4-FFF2-40B4-BE49-F238E27FC236}">
              <a16:creationId xmlns:a16="http://schemas.microsoft.com/office/drawing/2014/main" id="{2CB3BE5C-4B9B-48A7-BC03-7EA178A492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6093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39</xdr:row>
      <xdr:rowOff>6583</xdr:rowOff>
    </xdr:to>
    <xdr:pic>
      <xdr:nvPicPr>
        <xdr:cNvPr id="3" name="Grafik 2">
          <a:extLst>
            <a:ext uri="{FF2B5EF4-FFF2-40B4-BE49-F238E27FC236}">
              <a16:creationId xmlns:a16="http://schemas.microsoft.com/office/drawing/2014/main" id="{8098F2A1-1817-4568-ABDD-34E1BD7253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63216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36</xdr:row>
      <xdr:rowOff>150647</xdr:rowOff>
    </xdr:to>
    <xdr:pic>
      <xdr:nvPicPr>
        <xdr:cNvPr id="4" name="Grafik 3">
          <a:extLst>
            <a:ext uri="{FF2B5EF4-FFF2-40B4-BE49-F238E27FC236}">
              <a16:creationId xmlns:a16="http://schemas.microsoft.com/office/drawing/2014/main" id="{BCCBA54C-AE22-4D21-8864-DFD461B34D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9799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31</xdr:row>
      <xdr:rowOff>28988</xdr:rowOff>
    </xdr:to>
    <xdr:pic>
      <xdr:nvPicPr>
        <xdr:cNvPr id="4" name="Grafik 3">
          <a:extLst>
            <a:ext uri="{FF2B5EF4-FFF2-40B4-BE49-F238E27FC236}">
              <a16:creationId xmlns:a16="http://schemas.microsoft.com/office/drawing/2014/main" id="{608A0302-1188-49CC-842D-14D9E96311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04866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27</xdr:row>
      <xdr:rowOff>17714</xdr:rowOff>
    </xdr:to>
    <xdr:pic>
      <xdr:nvPicPr>
        <xdr:cNvPr id="4" name="Grafik 3">
          <a:extLst>
            <a:ext uri="{FF2B5EF4-FFF2-40B4-BE49-F238E27FC236}">
              <a16:creationId xmlns:a16="http://schemas.microsoft.com/office/drawing/2014/main" id="{9B8655A8-A4B7-741A-A39B-145AA2FAE1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303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342000</xdr:colOff>
      <xdr:row>33</xdr:row>
      <xdr:rowOff>85353</xdr:rowOff>
    </xdr:to>
    <xdr:pic>
      <xdr:nvPicPr>
        <xdr:cNvPr id="3" name="Grafik 2">
          <a:extLst>
            <a:ext uri="{FF2B5EF4-FFF2-40B4-BE49-F238E27FC236}">
              <a16:creationId xmlns:a16="http://schemas.microsoft.com/office/drawing/2014/main" id="{3865FE98-8996-4714-812A-43914E89A6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200000" cy="54288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36</xdr:row>
      <xdr:rowOff>68606</xdr:rowOff>
    </xdr:to>
    <xdr:pic>
      <xdr:nvPicPr>
        <xdr:cNvPr id="4" name="Grafik 3">
          <a:extLst>
            <a:ext uri="{FF2B5EF4-FFF2-40B4-BE49-F238E27FC236}">
              <a16:creationId xmlns:a16="http://schemas.microsoft.com/office/drawing/2014/main" id="{2340479C-37E2-4125-83B0-A94AD7037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5897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27</xdr:row>
      <xdr:rowOff>8093</xdr:rowOff>
    </xdr:to>
    <xdr:pic>
      <xdr:nvPicPr>
        <xdr:cNvPr id="4" name="Grafik 3">
          <a:extLst>
            <a:ext uri="{FF2B5EF4-FFF2-40B4-BE49-F238E27FC236}">
              <a16:creationId xmlns:a16="http://schemas.microsoft.com/office/drawing/2014/main" id="{DA1FA5F1-A911-DB48-88F0-7DE223890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2943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25</xdr:row>
      <xdr:rowOff>45191</xdr:rowOff>
    </xdr:to>
    <xdr:pic>
      <xdr:nvPicPr>
        <xdr:cNvPr id="3" name="Grafik 2">
          <a:extLst>
            <a:ext uri="{FF2B5EF4-FFF2-40B4-BE49-F238E27FC236}">
              <a16:creationId xmlns:a16="http://schemas.microsoft.com/office/drawing/2014/main" id="{E89FF864-C01F-4093-BFFE-1773113BB2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40933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21</xdr:row>
      <xdr:rowOff>149040</xdr:rowOff>
    </xdr:to>
    <xdr:pic>
      <xdr:nvPicPr>
        <xdr:cNvPr id="3" name="Grafik 2">
          <a:extLst>
            <a:ext uri="{FF2B5EF4-FFF2-40B4-BE49-F238E27FC236}">
              <a16:creationId xmlns:a16="http://schemas.microsoft.com/office/drawing/2014/main" id="{88412C0E-8860-4A23-BB9A-82CFC92783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549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24</xdr:row>
      <xdr:rowOff>57918</xdr:rowOff>
    </xdr:to>
    <xdr:pic>
      <xdr:nvPicPr>
        <xdr:cNvPr id="3" name="Grafik 2">
          <a:extLst>
            <a:ext uri="{FF2B5EF4-FFF2-40B4-BE49-F238E27FC236}">
              <a16:creationId xmlns:a16="http://schemas.microsoft.com/office/drawing/2014/main" id="{57FB3792-FDA1-451D-A7B6-66C816F3D6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9441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22</xdr:row>
      <xdr:rowOff>136313</xdr:rowOff>
    </xdr:to>
    <xdr:pic>
      <xdr:nvPicPr>
        <xdr:cNvPr id="3" name="Grafik 2">
          <a:extLst>
            <a:ext uri="{FF2B5EF4-FFF2-40B4-BE49-F238E27FC236}">
              <a16:creationId xmlns:a16="http://schemas.microsoft.com/office/drawing/2014/main" id="{20474E9E-FA17-4CD8-B5E0-F936D5220D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0" cy="36986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tat.provincia.bz.it/it/news-pubblicazioni-info.asp?news_action=4&amp;news_article_id=688174" TargetMode="External"/><Relationship Id="rId1" Type="http://schemas.openxmlformats.org/officeDocument/2006/relationships/hyperlink" Target="https://astat.provinz.bz.it/de/aktuelles-publikationen-info.asp?news_action=4&amp;news_article_id=688175"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8" Type="http://schemas.openxmlformats.org/officeDocument/2006/relationships/hyperlink" Target="https://culturaprofessionale.interno.gov.it/exssai/multidip/index.htm" TargetMode="External"/><Relationship Id="rId13" Type="http://schemas.openxmlformats.org/officeDocument/2006/relationships/hyperlink" Target="https://www.provinz.bz.it/kataster-grundbuch/" TargetMode="External"/><Relationship Id="rId18" Type="http://schemas.openxmlformats.org/officeDocument/2006/relationships/customProperty" Target="../customProperty102.bin"/><Relationship Id="rId3" Type="http://schemas.openxmlformats.org/officeDocument/2006/relationships/hyperlink" Target="https://astat.provinz.bz.it/de/berechnungen-inflation.asp" TargetMode="External"/><Relationship Id="rId7" Type="http://schemas.openxmlformats.org/officeDocument/2006/relationships/hyperlink" Target="https://culturaprofessionale.interno.gov.it/exssai/multidip/index.htm" TargetMode="External"/><Relationship Id="rId12" Type="http://schemas.openxmlformats.org/officeDocument/2006/relationships/hyperlink" Target="https://wwwt.agenziaentrate.gov.it/servizi/Consultazione/ricerca.htm" TargetMode="External"/><Relationship Id="rId17" Type="http://schemas.openxmlformats.org/officeDocument/2006/relationships/printerSettings" Target="../printerSettings/printerSettings102.bin"/><Relationship Id="rId2" Type="http://schemas.openxmlformats.org/officeDocument/2006/relationships/hyperlink" Target="https://www.agenziaentrate.gov.it/portale/schede/agevolazioni/" TargetMode="External"/><Relationship Id="rId16" Type="http://schemas.openxmlformats.org/officeDocument/2006/relationships/hyperlink" Target="https://www.provincia.bz.it/ressorts/generaldirektion/" TargetMode="External"/><Relationship Id="rId1" Type="http://schemas.openxmlformats.org/officeDocument/2006/relationships/hyperlink" Target="https://www.agenziaentrate.gov.it/portale/web/deutsch" TargetMode="External"/><Relationship Id="rId6" Type="http://schemas.openxmlformats.org/officeDocument/2006/relationships/hyperlink" Target="https://www.provincia.bz.it/wohnungsbau/agevolazioni/index_i.htm" TargetMode="External"/><Relationship Id="rId11" Type="http://schemas.openxmlformats.org/officeDocument/2006/relationships/hyperlink" Target="https://wwwt.agenziaentrate.gov.it/servizi/Consultazione/ricerca.htm?lingua=DE" TargetMode="External"/><Relationship Id="rId5" Type="http://schemas.openxmlformats.org/officeDocument/2006/relationships/hyperlink" Target="https://www.provincia.bz.it/wohnungsbau/agevolazioni/index_d.htm" TargetMode="External"/><Relationship Id="rId15" Type="http://schemas.openxmlformats.org/officeDocument/2006/relationships/hyperlink" Target="https://www.provinz.bz.it/ressorts/generaldirektion/" TargetMode="External"/><Relationship Id="rId10" Type="http://schemas.openxmlformats.org/officeDocument/2006/relationships/hyperlink" Target="https://www.comune.bolzano.it/" TargetMode="External"/><Relationship Id="rId4" Type="http://schemas.openxmlformats.org/officeDocument/2006/relationships/hyperlink" Target="https://astat.provincia.bz.it/it/calcoli-inflazione.asp" TargetMode="External"/><Relationship Id="rId9" Type="http://schemas.openxmlformats.org/officeDocument/2006/relationships/hyperlink" Target="https://www.gemeinde.bozen.it/" TargetMode="External"/><Relationship Id="rId14" Type="http://schemas.openxmlformats.org/officeDocument/2006/relationships/hyperlink" Target="https://www.provincia.bz.it/catasto-librofondiario/" TargetMode="Externa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72.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75.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76.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78.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C120"/>
  <sheetViews>
    <sheetView showGridLines="0" tabSelected="1" zoomScale="115" zoomScaleNormal="115" zoomScaleSheetLayoutView="160" workbookViewId="0">
      <pane ySplit="5" topLeftCell="A50" activePane="bottomLeft" state="frozen"/>
      <selection pane="bottomLeft" sqref="A1:C1"/>
    </sheetView>
  </sheetViews>
  <sheetFormatPr baseColWidth="10" defaultColWidth="11.42578125" defaultRowHeight="12.75" x14ac:dyDescent="0.2"/>
  <cols>
    <col min="1" max="1" width="85.7109375" style="1" customWidth="1"/>
    <col min="2" max="2" width="30.7109375" style="60" customWidth="1"/>
    <col min="3" max="3" width="85.7109375" style="1" customWidth="1"/>
  </cols>
  <sheetData>
    <row r="1" spans="1:3" ht="198" customHeight="1" x14ac:dyDescent="0.25">
      <c r="A1" s="546"/>
      <c r="B1" s="546"/>
      <c r="C1" s="546"/>
    </row>
    <row r="2" spans="1:3" s="517" customFormat="1" ht="19.5" customHeight="1" x14ac:dyDescent="0.2">
      <c r="A2" s="518" t="s">
        <v>2137</v>
      </c>
      <c r="B2" s="519"/>
      <c r="C2" s="518" t="s">
        <v>2138</v>
      </c>
    </row>
    <row r="3" spans="1:3" s="114" customFormat="1" ht="24.95" customHeight="1" x14ac:dyDescent="0.2">
      <c r="A3" s="6" t="s">
        <v>2139</v>
      </c>
      <c r="B3" s="392"/>
      <c r="C3" s="6" t="s">
        <v>2140</v>
      </c>
    </row>
    <row r="4" spans="1:3" s="114" customFormat="1" ht="18" customHeight="1" x14ac:dyDescent="0.2">
      <c r="A4" s="6"/>
      <c r="B4" s="392"/>
      <c r="C4" s="6"/>
    </row>
    <row r="5" spans="1:3" s="395" customFormat="1" ht="18" customHeight="1" thickBot="1" x14ac:dyDescent="0.25">
      <c r="A5" s="393" t="s">
        <v>0</v>
      </c>
      <c r="B5" s="394"/>
      <c r="C5" s="393" t="s">
        <v>1</v>
      </c>
    </row>
    <row r="6" spans="1:3" s="108" customFormat="1" ht="21.95" customHeight="1" x14ac:dyDescent="0.2">
      <c r="A6" s="522" t="s">
        <v>2</v>
      </c>
      <c r="B6" s="488"/>
      <c r="C6" s="523" t="s">
        <v>3</v>
      </c>
    </row>
    <row r="7" spans="1:3" s="521" customFormat="1" ht="15" customHeight="1" x14ac:dyDescent="0.2">
      <c r="A7" s="525" t="s">
        <v>4</v>
      </c>
      <c r="B7" s="526" t="s">
        <v>5</v>
      </c>
      <c r="C7" s="525" t="s">
        <v>6</v>
      </c>
    </row>
    <row r="8" spans="1:3" s="521" customFormat="1" ht="15" customHeight="1" x14ac:dyDescent="0.2">
      <c r="A8" s="527" t="s">
        <v>7</v>
      </c>
      <c r="B8" s="526" t="s">
        <v>8</v>
      </c>
      <c r="C8" s="527" t="s">
        <v>9</v>
      </c>
    </row>
    <row r="9" spans="1:3" s="521" customFormat="1" ht="15" customHeight="1" x14ac:dyDescent="0.2">
      <c r="A9" s="525" t="s">
        <v>10</v>
      </c>
      <c r="B9" s="526" t="s">
        <v>11</v>
      </c>
      <c r="C9" s="525" t="s">
        <v>12</v>
      </c>
    </row>
    <row r="10" spans="1:3" s="521" customFormat="1" ht="15" customHeight="1" x14ac:dyDescent="0.2">
      <c r="A10" s="525" t="s">
        <v>13</v>
      </c>
      <c r="B10" s="526" t="s">
        <v>14</v>
      </c>
      <c r="C10" s="525" t="s">
        <v>15</v>
      </c>
    </row>
    <row r="11" spans="1:3" s="521" customFormat="1" ht="15" customHeight="1" x14ac:dyDescent="0.2">
      <c r="A11" s="525" t="s">
        <v>16</v>
      </c>
      <c r="B11" s="526" t="s">
        <v>17</v>
      </c>
      <c r="C11" s="525" t="s">
        <v>18</v>
      </c>
    </row>
    <row r="12" spans="1:3" s="521" customFormat="1" ht="15" customHeight="1" x14ac:dyDescent="0.2">
      <c r="A12" s="527" t="s">
        <v>19</v>
      </c>
      <c r="B12" s="526" t="s">
        <v>20</v>
      </c>
      <c r="C12" s="527" t="s">
        <v>21</v>
      </c>
    </row>
    <row r="13" spans="1:3" s="521" customFormat="1" ht="15" customHeight="1" x14ac:dyDescent="0.2">
      <c r="A13" s="527" t="s">
        <v>22</v>
      </c>
      <c r="B13" s="526" t="s">
        <v>23</v>
      </c>
      <c r="C13" s="527" t="s">
        <v>24</v>
      </c>
    </row>
    <row r="14" spans="1:3" s="521" customFormat="1" ht="15" customHeight="1" x14ac:dyDescent="0.2">
      <c r="A14" s="527" t="s">
        <v>25</v>
      </c>
      <c r="B14" s="526" t="s">
        <v>26</v>
      </c>
      <c r="C14" s="527" t="s">
        <v>27</v>
      </c>
    </row>
    <row r="15" spans="1:3" s="521" customFormat="1" ht="15" customHeight="1" x14ac:dyDescent="0.2">
      <c r="A15" s="527" t="s">
        <v>28</v>
      </c>
      <c r="B15" s="526" t="s">
        <v>29</v>
      </c>
      <c r="C15" s="527" t="s">
        <v>30</v>
      </c>
    </row>
    <row r="16" spans="1:3" s="521" customFormat="1" ht="15" customHeight="1" x14ac:dyDescent="0.2">
      <c r="A16" s="527" t="s">
        <v>31</v>
      </c>
      <c r="B16" s="526" t="s">
        <v>32</v>
      </c>
      <c r="C16" s="527" t="s">
        <v>33</v>
      </c>
    </row>
    <row r="17" spans="1:3" s="521" customFormat="1" ht="15" customHeight="1" x14ac:dyDescent="0.2">
      <c r="A17" s="525" t="s">
        <v>34</v>
      </c>
      <c r="B17" s="526" t="s">
        <v>35</v>
      </c>
      <c r="C17" s="525" t="s">
        <v>36</v>
      </c>
    </row>
    <row r="18" spans="1:3" s="521" customFormat="1" ht="15" customHeight="1" x14ac:dyDescent="0.2">
      <c r="A18" s="527" t="s">
        <v>37</v>
      </c>
      <c r="B18" s="526" t="s">
        <v>38</v>
      </c>
      <c r="C18" s="527" t="s">
        <v>39</v>
      </c>
    </row>
    <row r="19" spans="1:3" s="521" customFormat="1" ht="15" customHeight="1" x14ac:dyDescent="0.2">
      <c r="A19" s="527" t="s">
        <v>40</v>
      </c>
      <c r="B19" s="526" t="s">
        <v>41</v>
      </c>
      <c r="C19" s="527" t="s">
        <v>42</v>
      </c>
    </row>
    <row r="20" spans="1:3" s="521" customFormat="1" ht="15" customHeight="1" x14ac:dyDescent="0.2">
      <c r="A20" s="527" t="s">
        <v>43</v>
      </c>
      <c r="B20" s="526" t="s">
        <v>44</v>
      </c>
      <c r="C20" s="527" t="s">
        <v>45</v>
      </c>
    </row>
    <row r="21" spans="1:3" s="521" customFormat="1" ht="26.1" customHeight="1" x14ac:dyDescent="0.2">
      <c r="A21" s="527" t="s">
        <v>46</v>
      </c>
      <c r="B21" s="526" t="s">
        <v>47</v>
      </c>
      <c r="C21" s="527" t="s">
        <v>48</v>
      </c>
    </row>
    <row r="22" spans="1:3" s="521" customFormat="1" ht="15" customHeight="1" x14ac:dyDescent="0.2">
      <c r="A22" s="527" t="s">
        <v>49</v>
      </c>
      <c r="B22" s="526" t="s">
        <v>50</v>
      </c>
      <c r="C22" s="527" t="s">
        <v>51</v>
      </c>
    </row>
    <row r="23" spans="1:3" s="521" customFormat="1" ht="15" customHeight="1" x14ac:dyDescent="0.2">
      <c r="A23" s="525" t="s">
        <v>52</v>
      </c>
      <c r="B23" s="526" t="s">
        <v>53</v>
      </c>
      <c r="C23" s="525" t="s">
        <v>54</v>
      </c>
    </row>
    <row r="24" spans="1:3" s="521" customFormat="1" ht="26.1" customHeight="1" x14ac:dyDescent="0.2">
      <c r="A24" s="527" t="s">
        <v>55</v>
      </c>
      <c r="B24" s="526" t="s">
        <v>56</v>
      </c>
      <c r="C24" s="527" t="s">
        <v>57</v>
      </c>
    </row>
    <row r="25" spans="1:3" s="521" customFormat="1" ht="26.1" customHeight="1" x14ac:dyDescent="0.2">
      <c r="A25" s="527" t="s">
        <v>58</v>
      </c>
      <c r="B25" s="526" t="s">
        <v>59</v>
      </c>
      <c r="C25" s="527" t="s">
        <v>60</v>
      </c>
    </row>
    <row r="26" spans="1:3" s="521" customFormat="1" ht="15" customHeight="1" x14ac:dyDescent="0.2">
      <c r="A26" s="527" t="s">
        <v>61</v>
      </c>
      <c r="B26" s="526" t="s">
        <v>62</v>
      </c>
      <c r="C26" s="527" t="s">
        <v>63</v>
      </c>
    </row>
    <row r="27" spans="1:3" s="521" customFormat="1" ht="15" customHeight="1" x14ac:dyDescent="0.2">
      <c r="A27" s="527" t="s">
        <v>64</v>
      </c>
      <c r="B27" s="526" t="s">
        <v>65</v>
      </c>
      <c r="C27" s="527" t="s">
        <v>66</v>
      </c>
    </row>
    <row r="28" spans="1:3" s="521" customFormat="1" ht="15" customHeight="1" x14ac:dyDescent="0.2">
      <c r="A28" s="527" t="s">
        <v>67</v>
      </c>
      <c r="B28" s="526" t="s">
        <v>68</v>
      </c>
      <c r="C28" s="527" t="s">
        <v>69</v>
      </c>
    </row>
    <row r="29" spans="1:3" s="521" customFormat="1" ht="26.1" customHeight="1" x14ac:dyDescent="0.2">
      <c r="A29" s="527" t="s">
        <v>70</v>
      </c>
      <c r="B29" s="526" t="s">
        <v>71</v>
      </c>
      <c r="C29" s="527" t="s">
        <v>72</v>
      </c>
    </row>
    <row r="30" spans="1:3" s="521" customFormat="1" ht="26.1" customHeight="1" x14ac:dyDescent="0.2">
      <c r="A30" s="525" t="s">
        <v>73</v>
      </c>
      <c r="B30" s="526" t="s">
        <v>74</v>
      </c>
      <c r="C30" s="525" t="s">
        <v>75</v>
      </c>
    </row>
    <row r="31" spans="1:3" s="521" customFormat="1" ht="26.1" customHeight="1" x14ac:dyDescent="0.2">
      <c r="A31" s="527" t="s">
        <v>76</v>
      </c>
      <c r="B31" s="526" t="s">
        <v>77</v>
      </c>
      <c r="C31" s="525" t="s">
        <v>78</v>
      </c>
    </row>
    <row r="32" spans="1:3" s="521" customFormat="1" ht="26.1" customHeight="1" x14ac:dyDescent="0.2">
      <c r="A32" s="527" t="s">
        <v>79</v>
      </c>
      <c r="B32" s="526" t="s">
        <v>80</v>
      </c>
      <c r="C32" s="525" t="s">
        <v>81</v>
      </c>
    </row>
    <row r="33" spans="1:3" s="521" customFormat="1" ht="26.1" customHeight="1" x14ac:dyDescent="0.2">
      <c r="A33" s="527" t="s">
        <v>82</v>
      </c>
      <c r="B33" s="526" t="s">
        <v>83</v>
      </c>
      <c r="C33" s="525" t="s">
        <v>84</v>
      </c>
    </row>
    <row r="34" spans="1:3" s="521" customFormat="1" ht="26.1" customHeight="1" x14ac:dyDescent="0.2">
      <c r="A34" s="527" t="s">
        <v>85</v>
      </c>
      <c r="B34" s="526" t="s">
        <v>86</v>
      </c>
      <c r="C34" s="525" t="s">
        <v>87</v>
      </c>
    </row>
    <row r="35" spans="1:3" s="521" customFormat="1" ht="15" customHeight="1" x14ac:dyDescent="0.2">
      <c r="A35" s="525" t="s">
        <v>88</v>
      </c>
      <c r="B35" s="526" t="s">
        <v>89</v>
      </c>
      <c r="C35" s="525" t="s">
        <v>2120</v>
      </c>
    </row>
    <row r="36" spans="1:3" s="521" customFormat="1" ht="15" customHeight="1" x14ac:dyDescent="0.2">
      <c r="A36" s="525" t="s">
        <v>90</v>
      </c>
      <c r="B36" s="526" t="s">
        <v>91</v>
      </c>
      <c r="C36" s="525" t="s">
        <v>2121</v>
      </c>
    </row>
    <row r="37" spans="1:3" s="521" customFormat="1" ht="26.1" customHeight="1" x14ac:dyDescent="0.2">
      <c r="A37" s="525" t="s">
        <v>92</v>
      </c>
      <c r="B37" s="526" t="s">
        <v>93</v>
      </c>
      <c r="C37" s="525" t="s">
        <v>2122</v>
      </c>
    </row>
    <row r="38" spans="1:3" s="521" customFormat="1" ht="26.1" customHeight="1" x14ac:dyDescent="0.2">
      <c r="A38" s="527" t="s">
        <v>94</v>
      </c>
      <c r="B38" s="526" t="s">
        <v>95</v>
      </c>
      <c r="C38" s="527" t="s">
        <v>96</v>
      </c>
    </row>
    <row r="39" spans="1:3" s="521" customFormat="1" ht="26.1" customHeight="1" x14ac:dyDescent="0.2">
      <c r="A39" s="527" t="s">
        <v>97</v>
      </c>
      <c r="B39" s="526" t="s">
        <v>98</v>
      </c>
      <c r="C39" s="527" t="s">
        <v>99</v>
      </c>
    </row>
    <row r="40" spans="1:3" s="521" customFormat="1" ht="26.1" customHeight="1" x14ac:dyDescent="0.2">
      <c r="A40" s="527" t="s">
        <v>100</v>
      </c>
      <c r="B40" s="526" t="s">
        <v>101</v>
      </c>
      <c r="C40" s="527" t="s">
        <v>102</v>
      </c>
    </row>
    <row r="41" spans="1:3" s="521" customFormat="1" ht="15" customHeight="1" x14ac:dyDescent="0.2">
      <c r="A41" s="527" t="s">
        <v>103</v>
      </c>
      <c r="B41" s="526" t="s">
        <v>104</v>
      </c>
      <c r="C41" s="527" t="s">
        <v>105</v>
      </c>
    </row>
    <row r="42" spans="1:3" s="521" customFormat="1" ht="26.1" customHeight="1" x14ac:dyDescent="0.2">
      <c r="A42" s="527" t="s">
        <v>106</v>
      </c>
      <c r="B42" s="526" t="s">
        <v>107</v>
      </c>
      <c r="C42" s="527" t="s">
        <v>108</v>
      </c>
    </row>
    <row r="43" spans="1:3" s="521" customFormat="1" ht="15" customHeight="1" x14ac:dyDescent="0.2">
      <c r="A43" s="527" t="s">
        <v>109</v>
      </c>
      <c r="B43" s="526" t="s">
        <v>110</v>
      </c>
      <c r="C43" s="527" t="s">
        <v>111</v>
      </c>
    </row>
    <row r="44" spans="1:3" s="521" customFormat="1" ht="26.1" customHeight="1" x14ac:dyDescent="0.2">
      <c r="A44" s="527" t="s">
        <v>112</v>
      </c>
      <c r="B44" s="526" t="s">
        <v>113</v>
      </c>
      <c r="C44" s="527" t="s">
        <v>114</v>
      </c>
    </row>
    <row r="45" spans="1:3" s="521" customFormat="1" ht="15" customHeight="1" x14ac:dyDescent="0.2">
      <c r="A45" s="527" t="s">
        <v>115</v>
      </c>
      <c r="B45" s="526" t="s">
        <v>116</v>
      </c>
      <c r="C45" s="527" t="s">
        <v>117</v>
      </c>
    </row>
    <row r="46" spans="1:3" s="520" customFormat="1" ht="11.25" x14ac:dyDescent="0.2">
      <c r="A46" s="528"/>
      <c r="B46" s="529"/>
      <c r="C46" s="528"/>
    </row>
    <row r="47" spans="1:3" s="520" customFormat="1" ht="11.25" x14ac:dyDescent="0.2">
      <c r="A47" s="528"/>
      <c r="B47" s="529"/>
      <c r="C47" s="528"/>
    </row>
    <row r="48" spans="1:3" s="3" customFormat="1" ht="21.95" customHeight="1" x14ac:dyDescent="0.2">
      <c r="A48" s="530" t="s">
        <v>118</v>
      </c>
      <c r="B48" s="531"/>
      <c r="C48" s="530" t="s">
        <v>119</v>
      </c>
    </row>
    <row r="49" spans="1:3" s="521" customFormat="1" ht="15" customHeight="1" x14ac:dyDescent="0.2">
      <c r="A49" s="527" t="s">
        <v>120</v>
      </c>
      <c r="B49" s="526" t="s">
        <v>121</v>
      </c>
      <c r="C49" s="527" t="s">
        <v>122</v>
      </c>
    </row>
    <row r="50" spans="1:3" s="521" customFormat="1" ht="15" customHeight="1" x14ac:dyDescent="0.2">
      <c r="A50" s="527" t="s">
        <v>123</v>
      </c>
      <c r="B50" s="526" t="s">
        <v>124</v>
      </c>
      <c r="C50" s="527" t="s">
        <v>125</v>
      </c>
    </row>
    <row r="51" spans="1:3" s="521" customFormat="1" ht="15" customHeight="1" x14ac:dyDescent="0.2">
      <c r="A51" s="527" t="s">
        <v>126</v>
      </c>
      <c r="B51" s="526" t="s">
        <v>127</v>
      </c>
      <c r="C51" s="527" t="s">
        <v>128</v>
      </c>
    </row>
    <row r="52" spans="1:3" s="521" customFormat="1" ht="26.1" customHeight="1" x14ac:dyDescent="0.2">
      <c r="A52" s="527" t="s">
        <v>129</v>
      </c>
      <c r="B52" s="526" t="s">
        <v>130</v>
      </c>
      <c r="C52" s="527" t="s">
        <v>131</v>
      </c>
    </row>
    <row r="53" spans="1:3" s="521" customFormat="1" ht="26.1" customHeight="1" x14ac:dyDescent="0.2">
      <c r="A53" s="527" t="s">
        <v>132</v>
      </c>
      <c r="B53" s="526" t="s">
        <v>133</v>
      </c>
      <c r="C53" s="527" t="s">
        <v>134</v>
      </c>
    </row>
    <row r="54" spans="1:3" s="521" customFormat="1" ht="26.1" customHeight="1" x14ac:dyDescent="0.2">
      <c r="A54" s="527" t="s">
        <v>135</v>
      </c>
      <c r="B54" s="526" t="s">
        <v>136</v>
      </c>
      <c r="C54" s="527" t="s">
        <v>137</v>
      </c>
    </row>
    <row r="55" spans="1:3" s="521" customFormat="1" ht="26.1" customHeight="1" x14ac:dyDescent="0.2">
      <c r="A55" s="527" t="s">
        <v>138</v>
      </c>
      <c r="B55" s="526" t="s">
        <v>139</v>
      </c>
      <c r="C55" s="527" t="s">
        <v>140</v>
      </c>
    </row>
    <row r="56" spans="1:3" s="521" customFormat="1" ht="15" customHeight="1" x14ac:dyDescent="0.2">
      <c r="A56" s="527" t="s">
        <v>141</v>
      </c>
      <c r="B56" s="526" t="s">
        <v>142</v>
      </c>
      <c r="C56" s="527" t="s">
        <v>143</v>
      </c>
    </row>
    <row r="57" spans="1:3" s="521" customFormat="1" ht="26.1" customHeight="1" x14ac:dyDescent="0.2">
      <c r="A57" s="527" t="s">
        <v>144</v>
      </c>
      <c r="B57" s="526" t="s">
        <v>145</v>
      </c>
      <c r="C57" s="527" t="s">
        <v>146</v>
      </c>
    </row>
    <row r="58" spans="1:3" s="521" customFormat="1" ht="26.1" customHeight="1" x14ac:dyDescent="0.2">
      <c r="A58" s="527" t="s">
        <v>147</v>
      </c>
      <c r="B58" s="526" t="s">
        <v>148</v>
      </c>
      <c r="C58" s="527" t="s">
        <v>149</v>
      </c>
    </row>
    <row r="59" spans="1:3" s="521" customFormat="1" ht="15" customHeight="1" x14ac:dyDescent="0.2">
      <c r="A59" s="527" t="s">
        <v>150</v>
      </c>
      <c r="B59" s="526" t="s">
        <v>151</v>
      </c>
      <c r="C59" s="527" t="s">
        <v>152</v>
      </c>
    </row>
    <row r="60" spans="1:3" s="521" customFormat="1" ht="15" customHeight="1" x14ac:dyDescent="0.2">
      <c r="A60" s="527" t="s">
        <v>153</v>
      </c>
      <c r="B60" s="526" t="s">
        <v>154</v>
      </c>
      <c r="C60" s="527" t="s">
        <v>155</v>
      </c>
    </row>
    <row r="61" spans="1:3" s="521" customFormat="1" ht="26.1" customHeight="1" x14ac:dyDescent="0.2">
      <c r="A61" s="525" t="s">
        <v>2123</v>
      </c>
      <c r="B61" s="526" t="s">
        <v>156</v>
      </c>
      <c r="C61" s="527" t="s">
        <v>157</v>
      </c>
    </row>
    <row r="62" spans="1:3" s="521" customFormat="1" ht="15" customHeight="1" x14ac:dyDescent="0.2">
      <c r="A62" s="527" t="s">
        <v>158</v>
      </c>
      <c r="B62" s="526" t="s">
        <v>159</v>
      </c>
      <c r="C62" s="527" t="s">
        <v>160</v>
      </c>
    </row>
    <row r="63" spans="1:3" s="521" customFormat="1" ht="15" customHeight="1" x14ac:dyDescent="0.2">
      <c r="A63" s="527" t="s">
        <v>161</v>
      </c>
      <c r="B63" s="526" t="s">
        <v>162</v>
      </c>
      <c r="C63" s="527" t="s">
        <v>163</v>
      </c>
    </row>
    <row r="64" spans="1:3" s="521" customFormat="1" ht="15" customHeight="1" x14ac:dyDescent="0.2">
      <c r="A64" s="527" t="s">
        <v>164</v>
      </c>
      <c r="B64" s="526" t="s">
        <v>165</v>
      </c>
      <c r="C64" s="527" t="s">
        <v>166</v>
      </c>
    </row>
    <row r="65" spans="1:3" s="521" customFormat="1" ht="15" customHeight="1" x14ac:dyDescent="0.2">
      <c r="A65" s="527" t="s">
        <v>167</v>
      </c>
      <c r="B65" s="526" t="s">
        <v>168</v>
      </c>
      <c r="C65" s="527" t="s">
        <v>169</v>
      </c>
    </row>
    <row r="66" spans="1:3" s="521" customFormat="1" ht="15" customHeight="1" x14ac:dyDescent="0.2">
      <c r="A66" s="527" t="s">
        <v>170</v>
      </c>
      <c r="B66" s="526" t="s">
        <v>171</v>
      </c>
      <c r="C66" s="527" t="s">
        <v>172</v>
      </c>
    </row>
    <row r="67" spans="1:3" s="521" customFormat="1" ht="26.1" customHeight="1" x14ac:dyDescent="0.2">
      <c r="A67" s="527" t="s">
        <v>173</v>
      </c>
      <c r="B67" s="526" t="s">
        <v>174</v>
      </c>
      <c r="C67" s="527" t="s">
        <v>175</v>
      </c>
    </row>
    <row r="68" spans="1:3" s="521" customFormat="1" ht="15" customHeight="1" x14ac:dyDescent="0.2">
      <c r="A68" s="527" t="s">
        <v>176</v>
      </c>
      <c r="B68" s="526" t="s">
        <v>177</v>
      </c>
      <c r="C68" s="527" t="s">
        <v>178</v>
      </c>
    </row>
    <row r="69" spans="1:3" s="521" customFormat="1" ht="15" customHeight="1" x14ac:dyDescent="0.2">
      <c r="A69" s="527" t="s">
        <v>179</v>
      </c>
      <c r="B69" s="526" t="s">
        <v>180</v>
      </c>
      <c r="C69" s="527" t="s">
        <v>181</v>
      </c>
    </row>
    <row r="70" spans="1:3" s="521" customFormat="1" ht="26.1" customHeight="1" x14ac:dyDescent="0.2">
      <c r="A70" s="527" t="s">
        <v>182</v>
      </c>
      <c r="B70" s="526" t="s">
        <v>183</v>
      </c>
      <c r="C70" s="525" t="s">
        <v>184</v>
      </c>
    </row>
    <row r="71" spans="1:3" s="521" customFormat="1" ht="15" customHeight="1" x14ac:dyDescent="0.2">
      <c r="A71" s="527" t="s">
        <v>185</v>
      </c>
      <c r="B71" s="526" t="s">
        <v>186</v>
      </c>
      <c r="C71" s="527" t="s">
        <v>187</v>
      </c>
    </row>
    <row r="72" spans="1:3" s="521" customFormat="1" ht="26.1" customHeight="1" x14ac:dyDescent="0.2">
      <c r="A72" s="527" t="s">
        <v>188</v>
      </c>
      <c r="B72" s="526" t="s">
        <v>189</v>
      </c>
      <c r="C72" s="527" t="s">
        <v>190</v>
      </c>
    </row>
    <row r="73" spans="1:3" s="521" customFormat="1" ht="15" customHeight="1" x14ac:dyDescent="0.2">
      <c r="A73" s="527" t="s">
        <v>191</v>
      </c>
      <c r="B73" s="526" t="s">
        <v>192</v>
      </c>
      <c r="C73" s="527" t="s">
        <v>193</v>
      </c>
    </row>
    <row r="74" spans="1:3" s="521" customFormat="1" ht="15" customHeight="1" x14ac:dyDescent="0.2">
      <c r="A74" s="527" t="s">
        <v>194</v>
      </c>
      <c r="B74" s="526" t="s">
        <v>195</v>
      </c>
      <c r="C74" s="527" t="s">
        <v>196</v>
      </c>
    </row>
    <row r="75" spans="1:3" s="521" customFormat="1" ht="15" customHeight="1" x14ac:dyDescent="0.2">
      <c r="A75" s="527" t="s">
        <v>197</v>
      </c>
      <c r="B75" s="526" t="s">
        <v>198</v>
      </c>
      <c r="C75" s="527" t="s">
        <v>199</v>
      </c>
    </row>
    <row r="76" spans="1:3" s="520" customFormat="1" ht="15" customHeight="1" x14ac:dyDescent="0.2">
      <c r="A76" s="528"/>
      <c r="B76" s="529"/>
      <c r="C76" s="528"/>
    </row>
    <row r="77" spans="1:3" s="520" customFormat="1" ht="15" customHeight="1" x14ac:dyDescent="0.2">
      <c r="A77" s="528"/>
      <c r="B77" s="529"/>
      <c r="C77" s="528"/>
    </row>
    <row r="78" spans="1:3" s="3" customFormat="1" ht="21.95" customHeight="1" x14ac:dyDescent="0.2">
      <c r="A78" s="530" t="s">
        <v>200</v>
      </c>
      <c r="B78" s="531"/>
      <c r="C78" s="530" t="s">
        <v>201</v>
      </c>
    </row>
    <row r="79" spans="1:3" s="521" customFormat="1" ht="15" customHeight="1" x14ac:dyDescent="0.2">
      <c r="A79" s="527" t="s">
        <v>202</v>
      </c>
      <c r="B79" s="526" t="s">
        <v>203</v>
      </c>
      <c r="C79" s="527" t="s">
        <v>204</v>
      </c>
    </row>
    <row r="80" spans="1:3" s="521" customFormat="1" ht="26.1" customHeight="1" x14ac:dyDescent="0.2">
      <c r="A80" s="527" t="s">
        <v>205</v>
      </c>
      <c r="B80" s="526" t="s">
        <v>206</v>
      </c>
      <c r="C80" s="527" t="s">
        <v>207</v>
      </c>
    </row>
    <row r="81" spans="1:3" s="521" customFormat="1" ht="26.1" customHeight="1" x14ac:dyDescent="0.2">
      <c r="A81" s="527" t="s">
        <v>208</v>
      </c>
      <c r="B81" s="526" t="s">
        <v>209</v>
      </c>
      <c r="C81" s="527" t="s">
        <v>210</v>
      </c>
    </row>
    <row r="82" spans="1:3" s="521" customFormat="1" ht="26.1" customHeight="1" x14ac:dyDescent="0.2">
      <c r="A82" s="527" t="s">
        <v>211</v>
      </c>
      <c r="B82" s="526" t="s">
        <v>212</v>
      </c>
      <c r="C82" s="527" t="s">
        <v>213</v>
      </c>
    </row>
    <row r="83" spans="1:3" s="521" customFormat="1" ht="26.1" customHeight="1" x14ac:dyDescent="0.2">
      <c r="A83" s="527" t="s">
        <v>214</v>
      </c>
      <c r="B83" s="526" t="s">
        <v>215</v>
      </c>
      <c r="C83" s="527" t="s">
        <v>216</v>
      </c>
    </row>
    <row r="84" spans="1:3" s="521" customFormat="1" ht="26.1" customHeight="1" x14ac:dyDescent="0.2">
      <c r="A84" s="527" t="s">
        <v>217</v>
      </c>
      <c r="B84" s="526" t="s">
        <v>218</v>
      </c>
      <c r="C84" s="527" t="s">
        <v>219</v>
      </c>
    </row>
    <row r="85" spans="1:3" s="521" customFormat="1" ht="15" customHeight="1" x14ac:dyDescent="0.2">
      <c r="A85" s="527" t="s">
        <v>220</v>
      </c>
      <c r="B85" s="526" t="s">
        <v>221</v>
      </c>
      <c r="C85" s="527" t="s">
        <v>222</v>
      </c>
    </row>
    <row r="86" spans="1:3" s="521" customFormat="1" ht="15" customHeight="1" x14ac:dyDescent="0.2">
      <c r="A86" s="527" t="s">
        <v>223</v>
      </c>
      <c r="B86" s="526" t="s">
        <v>224</v>
      </c>
      <c r="C86" s="527" t="s">
        <v>225</v>
      </c>
    </row>
    <row r="87" spans="1:3" s="520" customFormat="1" ht="15" customHeight="1" x14ac:dyDescent="0.2">
      <c r="A87" s="528"/>
      <c r="B87" s="529"/>
      <c r="C87" s="528"/>
    </row>
    <row r="88" spans="1:3" s="520" customFormat="1" ht="15" customHeight="1" x14ac:dyDescent="0.2">
      <c r="A88" s="528"/>
      <c r="B88" s="529"/>
      <c r="C88" s="528"/>
    </row>
    <row r="89" spans="1:3" s="3" customFormat="1" ht="21.95" customHeight="1" x14ac:dyDescent="0.2">
      <c r="A89" s="530" t="s">
        <v>226</v>
      </c>
      <c r="B89" s="531"/>
      <c r="C89" s="530" t="s">
        <v>227</v>
      </c>
    </row>
    <row r="90" spans="1:3" s="521" customFormat="1" ht="15" customHeight="1" x14ac:dyDescent="0.2">
      <c r="A90" s="527" t="s">
        <v>228</v>
      </c>
      <c r="B90" s="526" t="s">
        <v>229</v>
      </c>
      <c r="C90" s="527" t="s">
        <v>230</v>
      </c>
    </row>
    <row r="91" spans="1:3" s="521" customFormat="1" ht="15" customHeight="1" x14ac:dyDescent="0.2">
      <c r="A91" s="527" t="s">
        <v>231</v>
      </c>
      <c r="B91" s="526" t="s">
        <v>232</v>
      </c>
      <c r="C91" s="525" t="s">
        <v>233</v>
      </c>
    </row>
    <row r="92" spans="1:3" s="521" customFormat="1" ht="15" customHeight="1" x14ac:dyDescent="0.2">
      <c r="A92" s="527" t="s">
        <v>234</v>
      </c>
      <c r="B92" s="526" t="s">
        <v>235</v>
      </c>
      <c r="C92" s="525" t="s">
        <v>236</v>
      </c>
    </row>
    <row r="93" spans="1:3" s="521" customFormat="1" ht="15" customHeight="1" x14ac:dyDescent="0.2">
      <c r="A93" s="527" t="s">
        <v>237</v>
      </c>
      <c r="B93" s="526" t="s">
        <v>238</v>
      </c>
      <c r="C93" s="527" t="s">
        <v>239</v>
      </c>
    </row>
    <row r="94" spans="1:3" s="521" customFormat="1" ht="15" customHeight="1" x14ac:dyDescent="0.2">
      <c r="A94" s="527" t="s">
        <v>240</v>
      </c>
      <c r="B94" s="526" t="s">
        <v>241</v>
      </c>
      <c r="C94" s="527" t="s">
        <v>242</v>
      </c>
    </row>
    <row r="95" spans="1:3" s="521" customFormat="1" ht="15" customHeight="1" x14ac:dyDescent="0.2">
      <c r="A95" s="527"/>
      <c r="B95" s="526"/>
      <c r="C95" s="527"/>
    </row>
    <row r="96" spans="1:3" s="521" customFormat="1" ht="15" customHeight="1" x14ac:dyDescent="0.2">
      <c r="A96" s="527"/>
      <c r="B96" s="526"/>
      <c r="C96" s="527"/>
    </row>
    <row r="97" spans="1:3" s="3" customFormat="1" ht="21.95" customHeight="1" x14ac:dyDescent="0.2">
      <c r="A97" s="530" t="s">
        <v>243</v>
      </c>
      <c r="B97" s="531"/>
      <c r="C97" s="530" t="s">
        <v>244</v>
      </c>
    </row>
    <row r="98" spans="1:3" s="521" customFormat="1" ht="15" customHeight="1" x14ac:dyDescent="0.2">
      <c r="A98" s="527" t="s">
        <v>245</v>
      </c>
      <c r="B98" s="532" t="s">
        <v>246</v>
      </c>
      <c r="C98" s="527" t="s">
        <v>247</v>
      </c>
    </row>
    <row r="99" spans="1:3" s="521" customFormat="1" ht="15" customHeight="1" x14ac:dyDescent="0.2">
      <c r="A99" s="527" t="s">
        <v>248</v>
      </c>
      <c r="B99" s="532" t="s">
        <v>249</v>
      </c>
      <c r="C99" s="527" t="s">
        <v>250</v>
      </c>
    </row>
    <row r="100" spans="1:3" s="521" customFormat="1" ht="15" customHeight="1" x14ac:dyDescent="0.2">
      <c r="A100" s="527" t="s">
        <v>251</v>
      </c>
      <c r="B100" s="532" t="s">
        <v>252</v>
      </c>
      <c r="C100" s="527" t="s">
        <v>253</v>
      </c>
    </row>
    <row r="101" spans="1:3" s="521" customFormat="1" ht="15" customHeight="1" x14ac:dyDescent="0.2">
      <c r="A101" s="527" t="s">
        <v>2141</v>
      </c>
      <c r="B101" s="532" t="s">
        <v>254</v>
      </c>
      <c r="C101" s="527" t="s">
        <v>255</v>
      </c>
    </row>
    <row r="102" spans="1:3" s="521" customFormat="1" ht="15" customHeight="1" x14ac:dyDescent="0.2">
      <c r="A102" s="527" t="s">
        <v>256</v>
      </c>
      <c r="B102" s="532" t="s">
        <v>257</v>
      </c>
      <c r="C102" s="527" t="s">
        <v>258</v>
      </c>
    </row>
    <row r="103" spans="1:3" s="521" customFormat="1" ht="15" customHeight="1" x14ac:dyDescent="0.2">
      <c r="A103" s="527" t="s">
        <v>259</v>
      </c>
      <c r="B103" s="532" t="s">
        <v>260</v>
      </c>
      <c r="C103" s="527" t="s">
        <v>261</v>
      </c>
    </row>
    <row r="104" spans="1:3" s="521" customFormat="1" ht="22.5" x14ac:dyDescent="0.2">
      <c r="A104" s="527" t="s">
        <v>262</v>
      </c>
      <c r="B104" s="532" t="s">
        <v>263</v>
      </c>
      <c r="C104" s="527" t="s">
        <v>264</v>
      </c>
    </row>
    <row r="105" spans="1:3" s="521" customFormat="1" ht="22.5" x14ac:dyDescent="0.2">
      <c r="A105" s="527" t="s">
        <v>265</v>
      </c>
      <c r="B105" s="532" t="s">
        <v>266</v>
      </c>
      <c r="C105" s="527" t="s">
        <v>267</v>
      </c>
    </row>
    <row r="106" spans="1:3" s="521" customFormat="1" ht="15" customHeight="1" x14ac:dyDescent="0.2">
      <c r="A106" s="527" t="s">
        <v>268</v>
      </c>
      <c r="B106" s="532" t="s">
        <v>269</v>
      </c>
      <c r="C106" s="527" t="s">
        <v>270</v>
      </c>
    </row>
    <row r="107" spans="1:3" s="521" customFormat="1" ht="22.5" x14ac:dyDescent="0.2">
      <c r="A107" s="527" t="s">
        <v>271</v>
      </c>
      <c r="B107" s="532" t="s">
        <v>272</v>
      </c>
      <c r="C107" s="527" t="s">
        <v>273</v>
      </c>
    </row>
    <row r="108" spans="1:3" s="521" customFormat="1" ht="22.5" x14ac:dyDescent="0.2">
      <c r="A108" s="527" t="s">
        <v>274</v>
      </c>
      <c r="B108" s="532" t="s">
        <v>275</v>
      </c>
      <c r="C108" s="527" t="s">
        <v>276</v>
      </c>
    </row>
    <row r="109" spans="1:3" s="521" customFormat="1" ht="15" customHeight="1" x14ac:dyDescent="0.2">
      <c r="A109" s="527" t="s">
        <v>179</v>
      </c>
      <c r="B109" s="532" t="s">
        <v>277</v>
      </c>
      <c r="C109" s="527" t="s">
        <v>181</v>
      </c>
    </row>
    <row r="110" spans="1:3" s="521" customFormat="1" ht="22.5" x14ac:dyDescent="0.2">
      <c r="A110" s="527" t="s">
        <v>278</v>
      </c>
      <c r="B110" s="532" t="s">
        <v>279</v>
      </c>
      <c r="C110" s="525" t="s">
        <v>280</v>
      </c>
    </row>
    <row r="111" spans="1:3" s="521" customFormat="1" ht="15" customHeight="1" x14ac:dyDescent="0.2">
      <c r="A111" s="527" t="s">
        <v>281</v>
      </c>
      <c r="B111" s="532" t="s">
        <v>282</v>
      </c>
      <c r="C111" s="527" t="s">
        <v>283</v>
      </c>
    </row>
    <row r="112" spans="1:3" s="521" customFormat="1" ht="15" customHeight="1" x14ac:dyDescent="0.2">
      <c r="A112" s="527" t="s">
        <v>284</v>
      </c>
      <c r="B112" s="532" t="s">
        <v>285</v>
      </c>
      <c r="C112" s="527" t="s">
        <v>286</v>
      </c>
    </row>
    <row r="113" spans="1:3" s="521" customFormat="1" ht="15" customHeight="1" x14ac:dyDescent="0.2">
      <c r="A113" s="527" t="s">
        <v>287</v>
      </c>
      <c r="B113" s="532" t="s">
        <v>288</v>
      </c>
      <c r="C113" s="527" t="s">
        <v>289</v>
      </c>
    </row>
    <row r="114" spans="1:3" s="521" customFormat="1" ht="15" customHeight="1" x14ac:dyDescent="0.2">
      <c r="A114" s="527" t="s">
        <v>290</v>
      </c>
      <c r="B114" s="532" t="s">
        <v>291</v>
      </c>
      <c r="C114" s="527" t="s">
        <v>292</v>
      </c>
    </row>
    <row r="115" spans="1:3" s="521" customFormat="1" ht="15" customHeight="1" x14ac:dyDescent="0.2">
      <c r="A115" s="527" t="s">
        <v>293</v>
      </c>
      <c r="B115" s="532" t="s">
        <v>294</v>
      </c>
      <c r="C115" s="527" t="s">
        <v>295</v>
      </c>
    </row>
    <row r="116" spans="1:3" s="521" customFormat="1" ht="15" customHeight="1" x14ac:dyDescent="0.2">
      <c r="A116" s="527"/>
      <c r="B116" s="532"/>
      <c r="C116" s="527"/>
    </row>
    <row r="117" spans="1:3" s="521" customFormat="1" ht="15" customHeight="1" x14ac:dyDescent="0.2">
      <c r="A117" s="527"/>
      <c r="B117" s="532"/>
      <c r="C117" s="527"/>
    </row>
    <row r="118" spans="1:3" ht="21.95" customHeight="1" x14ac:dyDescent="0.2">
      <c r="A118" s="524" t="s">
        <v>296</v>
      </c>
      <c r="B118" s="537" t="s">
        <v>296</v>
      </c>
      <c r="C118" s="524" t="s">
        <v>296</v>
      </c>
    </row>
    <row r="119" spans="1:3" ht="21.95" customHeight="1" x14ac:dyDescent="0.2">
      <c r="A119" s="308" t="s">
        <v>297</v>
      </c>
      <c r="B119" s="537" t="s">
        <v>297</v>
      </c>
      <c r="C119" s="308" t="s">
        <v>297</v>
      </c>
    </row>
    <row r="120" spans="1:3" ht="21.95" customHeight="1" x14ac:dyDescent="0.2">
      <c r="A120" s="308" t="s">
        <v>298</v>
      </c>
      <c r="B120" s="538" t="s">
        <v>299</v>
      </c>
      <c r="C120" s="308" t="s">
        <v>300</v>
      </c>
    </row>
  </sheetData>
  <autoFilter ref="A5:C120" xr:uid="{00000000-0001-0000-0000-000000000000}"/>
  <mergeCells count="1">
    <mergeCell ref="A1:C1"/>
  </mergeCells>
  <phoneticPr fontId="46" type="noConversion"/>
  <hyperlinks>
    <hyperlink ref="B8" location="'Tab. 1.1'!A1" display="Tab. 1.01" xr:uid="{00000000-0004-0000-0000-000002000000}"/>
    <hyperlink ref="B12" location="'Tab. 1.2'!A1" display="Tab. 1.02" xr:uid="{00000000-0004-0000-0000-000003000000}"/>
    <hyperlink ref="B13" location="'Tab. 1.3'!A1" display="Tab. 1.03" xr:uid="{00000000-0004-0000-0000-000004000000}"/>
    <hyperlink ref="B14" location="'Tab. 1.4'!A1" display="Tab. 1.04" xr:uid="{00000000-0004-0000-0000-000005000000}"/>
    <hyperlink ref="B15" location="'Tab. 1.5'!A1" display="Tab. 1.05" xr:uid="{00000000-0004-0000-0000-000006000000}"/>
    <hyperlink ref="B16" location="'Tab. 1.6'!A1" display="Tab. 1.06" xr:uid="{00000000-0004-0000-0000-000007000000}"/>
    <hyperlink ref="B18" location="'Tab. 1.7'!A1" display="Tab. 1.07" xr:uid="{00000000-0004-0000-0000-000008000000}"/>
    <hyperlink ref="B20" location="'Tab. 1.8'!A1" display="Tab. 1.08" xr:uid="{00000000-0004-0000-0000-000009000000}"/>
    <hyperlink ref="B21" location="'Tab. 1.9'!A1" display="Tab. 1.09" xr:uid="{00000000-0004-0000-0000-00000A000000}"/>
    <hyperlink ref="B22" location="'Tab. 1.10'!A1" display="Tab. 1.10" xr:uid="{00000000-0004-0000-0000-00000B000000}"/>
    <hyperlink ref="B24" location="'Tab. 1.11'!A1" display="Tab. 1.11" xr:uid="{00000000-0004-0000-0000-00000C000000}"/>
    <hyperlink ref="B25" location="'Tab. 1.12'!A1" display="Tab. 1.12" xr:uid="{00000000-0004-0000-0000-00000D000000}"/>
    <hyperlink ref="B27" location="'Tab. 1.13'!A1" display="Tab. 1.13" xr:uid="{00000000-0004-0000-0000-00000E000000}"/>
    <hyperlink ref="B28" location="'Tab. 1.14'!A1" display="Tab. 1.14" xr:uid="{00000000-0004-0000-0000-00000F000000}"/>
    <hyperlink ref="B29" location="'Tab. 1.15'!A1" display="Tab. 1.15" xr:uid="{00000000-0004-0000-0000-000010000000}"/>
    <hyperlink ref="B31" location="'Tab. 1.16'!A1" display="Tab. 1.16" xr:uid="{00000000-0004-0000-0000-000011000000}"/>
    <hyperlink ref="B32" location="'Tab. 1.17'!A1" display="Tab. 1.17" xr:uid="{00000000-0004-0000-0000-000012000000}"/>
    <hyperlink ref="B33" location="'Tab. 1.18'!A1" display="Tab. 1.18" xr:uid="{00000000-0004-0000-0000-000013000000}"/>
    <hyperlink ref="B34" location="'Tab. 1.19'!A1" display="Tab. 1.19" xr:uid="{00000000-0004-0000-0000-000014000000}"/>
    <hyperlink ref="B38" location="'Tab. 1.20'!A1" display="Tab. 1.20" xr:uid="{00000000-0004-0000-0000-000015000000}"/>
    <hyperlink ref="B39" location="'Tab. 1.21'!A1" display="Tab. 1.21" xr:uid="{00000000-0004-0000-0000-000016000000}"/>
    <hyperlink ref="B40" location="'Tab. 1.22'!A1" display="Tab. 1.22" xr:uid="{00000000-0004-0000-0000-000017000000}"/>
    <hyperlink ref="B41" location="'Tab. 1.23'!A1" display="Tab. 1.23" xr:uid="{00000000-0004-0000-0000-000018000000}"/>
    <hyperlink ref="B42" location="'Tab. 1.24'!A1" display="Tab. 1.24" xr:uid="{00000000-0004-0000-0000-000019000000}"/>
    <hyperlink ref="B44" location="'Tab. 1.25'!A1" display="Tab. 1.25" xr:uid="{00000000-0004-0000-0000-00001A000000}"/>
    <hyperlink ref="B51" location="'Tab. 2.1'!A1" display="Tab. 2.01" xr:uid="{00000000-0004-0000-0000-00001B000000}"/>
    <hyperlink ref="B52" location="'Tab. 2.2'!A1" display="Tab. 2.02" xr:uid="{00000000-0004-0000-0000-00001C000000}"/>
    <hyperlink ref="B54" location="'Tab. 2.3'!A1" display="Tab. 2.03" xr:uid="{00000000-0004-0000-0000-00001D000000}"/>
    <hyperlink ref="B55" location="'Tab. 2.4'!A1" display="Tab. 2.04" xr:uid="{00000000-0004-0000-0000-00001E000000}"/>
    <hyperlink ref="B57" location="'Tab. 2.5'!A1" display="Tab. 2.05" xr:uid="{00000000-0004-0000-0000-00001F000000}"/>
    <hyperlink ref="B58" location="'Tab. 2.6'!A1" display="Tab. 2.06" xr:uid="{00000000-0004-0000-0000-000020000000}"/>
    <hyperlink ref="B59" location="'Tab. 2.7'!A1" display="Tab. 2.07" xr:uid="{00000000-0004-0000-0000-000021000000}"/>
    <hyperlink ref="B61" location="'Tab. 2.8'!A1" display="Tab. 2.08" xr:uid="{00000000-0004-0000-0000-000022000000}"/>
    <hyperlink ref="B63" location="'Tab. 2.9'!A1" display="Tab. 2.09" xr:uid="{00000000-0004-0000-0000-000023000000}"/>
    <hyperlink ref="B64" location="'Tab. 2.10'!A1" display="Tab. 2.10" xr:uid="{00000000-0004-0000-0000-000024000000}"/>
    <hyperlink ref="B65" location="'Tab. 2.11'!A1" display="Tab. 2.11" xr:uid="{00000000-0004-0000-0000-000025000000}"/>
    <hyperlink ref="B66" location="'Tab. 2.12'!A1" display="Tab. 2.12" xr:uid="{00000000-0004-0000-0000-000026000000}"/>
    <hyperlink ref="B67" location="'Tab. 2.13'!A1" display="Tab. 2.13" xr:uid="{00000000-0004-0000-0000-000027000000}"/>
    <hyperlink ref="B68" location="'Tab. 2.14'!A1" display="Tab. 2.14" xr:uid="{00000000-0004-0000-0000-000028000000}"/>
    <hyperlink ref="B69" location="'Tab. 2.15'!A1" display="Tab. 2.15" xr:uid="{00000000-0004-0000-0000-000029000000}"/>
    <hyperlink ref="B71" location="'Tab. 2.16'!A1" display="Tab. 2.16" xr:uid="{00000000-0004-0000-0000-00002A000000}"/>
    <hyperlink ref="B72" location="'Tab. 2.17'!A1" display="Tab. 2.17" xr:uid="{00000000-0004-0000-0000-00002B000000}"/>
    <hyperlink ref="B73" location="'Tab. 2.18'!A1" display="Tab. 2.18" xr:uid="{00000000-0004-0000-0000-00002C000000}"/>
    <hyperlink ref="B74" location="'Tab. 2.19'!A1" display="Tab. 2.19" xr:uid="{00000000-0004-0000-0000-00002D000000}"/>
    <hyperlink ref="B75" location="'Tab. 2.20'!A1" display="Tab. 2.20" xr:uid="{00000000-0004-0000-0000-00002E000000}"/>
    <hyperlink ref="B79" location="'Tab. 3.1'!A1" display="Tab. 3.01" xr:uid="{00000000-0004-0000-0000-00002F000000}"/>
    <hyperlink ref="B80" location="'Tab. 3.2'!A1" display="Tab. 3.02" xr:uid="{00000000-0004-0000-0000-000030000000}"/>
    <hyperlink ref="B81" location="'Tab. 3.3'!A1" display="Tab. 3.03" xr:uid="{00000000-0004-0000-0000-000031000000}"/>
    <hyperlink ref="B84" location="'Tab. 3.4'!A1" display="Tab. 3.04" xr:uid="{00000000-0004-0000-0000-000032000000}"/>
    <hyperlink ref="B90" location="'Tab. 4.1'!A1" display="Tab. 4.01" xr:uid="{00000000-0004-0000-0000-000033000000}"/>
    <hyperlink ref="B92" location="'Tab. 4.2'!A1" display="Tab. 4.02" xr:uid="{00000000-0004-0000-0000-000034000000}"/>
    <hyperlink ref="B93" location="'Tab. 4.3'!A1" display="Tab. 4.03" xr:uid="{00000000-0004-0000-0000-000035000000}"/>
    <hyperlink ref="B94" location="'Tab. 4.4'!A1" display="Tab. 4.04" xr:uid="{00000000-0004-0000-0000-000036000000}"/>
    <hyperlink ref="B98" location="'Gemeindetab. - Tab. comunale 1'!A1" display="Gemeindetabelle - tabella comunale 01" xr:uid="{00000000-0004-0000-0000-000037000000}"/>
    <hyperlink ref="B99" location="'Gemeindetab. - Tab. comunale 2'!A1" display="Gemeindetabelle - tabella comunale 02" xr:uid="{00000000-0004-0000-0000-000038000000}"/>
    <hyperlink ref="B100" location="'Gemeindetab. - Tab. comunale 3'!A1" display="Gemeindetabelle - tabella comunale 03" xr:uid="{00000000-0004-0000-0000-000039000000}"/>
    <hyperlink ref="B101" location="'Gemeindetab. - Tab. comunale 4'!A1" display="Gemeindetabelle - tabella comunale 04" xr:uid="{00000000-0004-0000-0000-00003A000000}"/>
    <hyperlink ref="B102" location="'Gemeindetab. - Tab. comunale 5'!A1" display="Gemeindetabelle - tabella comunale 05" xr:uid="{00000000-0004-0000-0000-00003B000000}"/>
    <hyperlink ref="B103" location="'Gemeindetab. - Tab. comunale 6'!A1" display="Gemeindetabelle - tabella comunale 06" xr:uid="{00000000-0004-0000-0000-00003C000000}"/>
    <hyperlink ref="B104" location="'Gemeindetab. - Tab. comunale 7'!A1" display="Gemeindetabelle - tabella comunale 07" xr:uid="{00000000-0004-0000-0000-00003D000000}"/>
    <hyperlink ref="B105" location="'Gemeindetab. - Tab. comunale 8'!A1" display="Gemeindetabelle - tabella comunale 08" xr:uid="{00000000-0004-0000-0000-00003E000000}"/>
    <hyperlink ref="B106" location="'Gemeindetab. - Tab. comunale 9'!A1" display="Gemeindetabelle - tabella comunale 09" xr:uid="{00000000-0004-0000-0000-00003F000000}"/>
    <hyperlink ref="B107" location="'Gemeindetab. - Tab. comunale 10'!A1" display="Gemeindetabelle - tabella comunale 10" xr:uid="{00000000-0004-0000-0000-000040000000}"/>
    <hyperlink ref="B108" location="'Gemeindetab. - Tab. comunale 11'!A1" display="Gemeindetabelle - tabella comunale 11" xr:uid="{00000000-0004-0000-0000-000041000000}"/>
    <hyperlink ref="B109" location="'Gemeindetab. - Tab. comunale 12'!A1" display="Gemeindetabelle - tabella comunale 12" xr:uid="{00000000-0004-0000-0000-000042000000}"/>
    <hyperlink ref="B110" location="'Gemeindetab. - Tab. comunale 13'!A1" display="Gemeindetabelle - tabella comunale 13" xr:uid="{00000000-0004-0000-0000-000043000000}"/>
    <hyperlink ref="B111" location="'Gemeindetab. - Tab. comunale 14'!A1" display="Gemeindetabelle - tabella comunale 14" xr:uid="{00000000-0004-0000-0000-000044000000}"/>
    <hyperlink ref="B112" location="'Gemeindetab. - Tab. comunale 15'!A1" display="Gemeindetabelle - tabella comunale 15" xr:uid="{00000000-0004-0000-0000-000045000000}"/>
    <hyperlink ref="B113" location="'Gemeindetab. - Tab. comunale 16'!A1" display="Gemeindetabelle - tabella comunale 16" xr:uid="{00000000-0004-0000-0000-000046000000}"/>
    <hyperlink ref="B114" location="'Gemeindetab. - Tab. comunale 17'!A1" display="Gemeindetabelle - tabella comunale 17" xr:uid="{00000000-0004-0000-0000-000047000000}"/>
    <hyperlink ref="B115" location="'Gemeindetab. - Tab. comunale 18'!A1" display="Gemeindetabelle - tabella comunale 18" xr:uid="{00000000-0004-0000-0000-000048000000}"/>
    <hyperlink ref="B91" location="'Graf. 4.1'!A1" display="Graf. 4.01" xr:uid="{00000000-0004-0000-0000-000049000000}"/>
    <hyperlink ref="B86" location="'Graf. 3.4'!A1" display="Graf. 3.04" xr:uid="{00000000-0004-0000-0000-00004A000000}"/>
    <hyperlink ref="B85" location="'Graf. 3.3'!A1" display="Graf. 3.03" xr:uid="{00000000-0004-0000-0000-00004B000000}"/>
    <hyperlink ref="B83" location="'Graf. 3.2'!A1" display="Graf. 3.02" xr:uid="{00000000-0004-0000-0000-00004C000000}"/>
    <hyperlink ref="B82" location="'Graf. 3.1'!A1" display="Graf. 3.01" xr:uid="{00000000-0004-0000-0000-00004D000000}"/>
    <hyperlink ref="B70" location="'Graf. 2.7'!A1" display="Graf. 2.07" xr:uid="{00000000-0004-0000-0000-00004E000000}"/>
    <hyperlink ref="B62" location="'Graf. 2.6'!A1" display="Graf. 2.06" xr:uid="{00000000-0004-0000-0000-00004F000000}"/>
    <hyperlink ref="B60" location="'Graf. 2.5'!A1" display="Graf. 2.05" xr:uid="{00000000-0004-0000-0000-000050000000}"/>
    <hyperlink ref="B56" location="'Graf. 2.4'!A1" display="Graf. 2.04" xr:uid="{00000000-0004-0000-0000-000051000000}"/>
    <hyperlink ref="B53" location="'Graf. 2.3'!A1" display="Graf. 2.03" xr:uid="{00000000-0004-0000-0000-000052000000}"/>
    <hyperlink ref="B50" location="'Graf. 2.2'!A1" display="Graf. 2.02" xr:uid="{00000000-0004-0000-0000-000053000000}"/>
    <hyperlink ref="B49" location="'Graf. 2.1'!A1" display="Graf. 2.01" xr:uid="{00000000-0004-0000-0000-000054000000}"/>
    <hyperlink ref="B45" location="'Graf. 1.14'!A1" display="Graf. 1.14" xr:uid="{00000000-0004-0000-0000-000055000000}"/>
    <hyperlink ref="B43" location="'Graf. 1.13'!A1" display="Graf. 1.13" xr:uid="{00000000-0004-0000-0000-000056000000}"/>
    <hyperlink ref="B37" location="'Graf. 1.12'!A1" display="Graf. 1.12" xr:uid="{00000000-0004-0000-0000-000057000000}"/>
    <hyperlink ref="B36" location="'Graf. 1.11'!A1" display="Graf. 1.11" xr:uid="{00000000-0004-0000-0000-000058000000}"/>
    <hyperlink ref="B35" location="'Graf. 1.10'!A1" display="Graf. 1.10" xr:uid="{00000000-0004-0000-0000-000059000000}"/>
    <hyperlink ref="B30" location="'Graf. 1.9'!A1" display="Graf. 1.09" xr:uid="{00000000-0004-0000-0000-00005A000000}"/>
    <hyperlink ref="B26" location="'Graf. 1.8'!A1" display="Graf. 1.08" xr:uid="{00000000-0004-0000-0000-00005B000000}"/>
    <hyperlink ref="B23" location="'Graf. 1.7'!A1" display="Graf. 1.07" xr:uid="{00000000-0004-0000-0000-00005C000000}"/>
    <hyperlink ref="B19" location="'Graf. 1.6'!A1" display="Graf. 1.06" xr:uid="{00000000-0004-0000-0000-00005D000000}"/>
    <hyperlink ref="B17" location="'Graf. 1.5'!A1" display="Graf. 1.05" xr:uid="{00000000-0004-0000-0000-00005E000000}"/>
    <hyperlink ref="B11" location="'Graf. 1.4'!A1" display="Graf. 1.04" xr:uid="{00000000-0004-0000-0000-00005F000000}"/>
    <hyperlink ref="B10" location="'Graf. 1.3'!A1" display="Graf. 1.03" xr:uid="{00000000-0004-0000-0000-000060000000}"/>
    <hyperlink ref="B9" location="'Graf. 1.2'!A1" display="Graf. 1.02" xr:uid="{00000000-0004-0000-0000-000061000000}"/>
    <hyperlink ref="B7" location="'Graf. 1.1'!A1" display="Graf. 1.01" xr:uid="{00000000-0004-0000-0000-000062000000}"/>
    <hyperlink ref="B118" location="Glossar!A1" display="Glossar  (in deutscher Sprache)" xr:uid="{68DBC744-F7A3-4B2A-8BCF-3E2FAA27815A}"/>
    <hyperlink ref="B119" location="Glossario!A1" display="Glossario (in lingua italiana)" xr:uid="{185BEEFC-B5C2-4C4C-A9C7-74A823BCFEA3}"/>
    <hyperlink ref="B120" location="'Bibliographie - Bibliografia'!A1" display="Bibliographie - Bibliografia" xr:uid="{A8879544-4094-498F-9A8B-D5A3B190D749}"/>
    <hyperlink ref="A3" r:id="rId1" xr:uid="{6CFCFFB2-AA2C-4CFE-AAC5-F0582BFB7E39}"/>
    <hyperlink ref="C3" r:id="rId2" xr:uid="{E1A0E3D9-3EDC-4408-9946-E2DAF08B3854}"/>
  </hyperlinks>
  <pageMargins left="0.25" right="0.25" top="0.75" bottom="0.75" header="0.3" footer="0.3"/>
  <pageSetup paperSize="9" scale="49" fitToHeight="0" orientation="portrait" r:id="rId3"/>
  <headerFooter alignWithMargins="0">
    <oddFooter>&amp;C- &amp;P -</oddFooter>
  </headerFooter>
  <rowBreaks count="1" manualBreakCount="1">
    <brk id="81" max="2" man="1"/>
  </rowBreaks>
  <customProperties>
    <customPr name="EpmWorksheetKeyString_GU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P17"/>
  <sheetViews>
    <sheetView showGridLines="0" zoomScaleNormal="100" workbookViewId="0">
      <selection activeCell="G11" sqref="G11"/>
    </sheetView>
  </sheetViews>
  <sheetFormatPr baseColWidth="10" defaultColWidth="10.5703125" defaultRowHeight="12.75" x14ac:dyDescent="0.2"/>
  <cols>
    <col min="1" max="1" width="10.5703125" style="2"/>
    <col min="2" max="2" width="9.7109375" style="2" customWidth="1"/>
    <col min="3" max="3" width="9.5703125" style="2" customWidth="1"/>
    <col min="4" max="4" width="10" style="2" customWidth="1"/>
    <col min="5" max="6" width="9.7109375" style="2" customWidth="1"/>
    <col min="7" max="7" width="9.5703125" style="2" customWidth="1"/>
    <col min="8" max="8" width="9.28515625" style="2" customWidth="1"/>
    <col min="9" max="9" width="9.42578125" style="2" customWidth="1"/>
    <col min="10" max="11" width="9.5703125" style="2" customWidth="1"/>
    <col min="12" max="12" width="10" style="2" customWidth="1"/>
    <col min="13" max="13" width="9.5703125" style="2" customWidth="1"/>
    <col min="14" max="15" width="15.7109375" style="2" customWidth="1"/>
    <col min="16" max="16384" width="10.5703125" style="2"/>
  </cols>
  <sheetData>
    <row r="1" spans="1:16" ht="13.15" customHeight="1" x14ac:dyDescent="0.2">
      <c r="A1" s="4" t="s">
        <v>26</v>
      </c>
      <c r="B1" s="4"/>
      <c r="C1" s="4"/>
      <c r="D1" s="4"/>
      <c r="E1" s="4"/>
      <c r="F1" s="4"/>
      <c r="G1" s="4"/>
      <c r="H1" s="4"/>
      <c r="I1" s="4"/>
      <c r="J1" s="4"/>
      <c r="K1" s="4"/>
      <c r="L1" s="4"/>
      <c r="M1" s="4"/>
      <c r="N1" s="4"/>
      <c r="O1" s="4"/>
      <c r="P1" s="6" t="s">
        <v>301</v>
      </c>
    </row>
    <row r="2" spans="1:16" ht="20.100000000000001" customHeight="1" x14ac:dyDescent="0.2">
      <c r="A2" s="368" t="str">
        <f>INDEX!A14</f>
        <v>Ausgestellte Baugenehmigungen für Wohnungen in Wohngebäuden nach Nettowohnfläche - 2019-2023</v>
      </c>
      <c r="B2" s="368"/>
      <c r="C2" s="368"/>
      <c r="D2" s="368"/>
      <c r="E2" s="368"/>
      <c r="F2" s="368"/>
      <c r="G2" s="368"/>
      <c r="H2" s="368"/>
      <c r="I2" s="368"/>
      <c r="J2" s="368"/>
      <c r="K2" s="368"/>
      <c r="L2" s="368"/>
      <c r="M2" s="368"/>
      <c r="N2" s="368"/>
      <c r="O2" s="368"/>
    </row>
    <row r="3" spans="1:16" ht="20.100000000000001" customHeight="1" x14ac:dyDescent="0.2">
      <c r="A3" s="368" t="str">
        <f>INDEX!C14</f>
        <v>Permessi di costruire emessi per abitazioni in fabbricati residenziali per superficie utile abitabile - 2019-2023</v>
      </c>
      <c r="B3" s="368"/>
      <c r="C3" s="368"/>
      <c r="D3" s="368"/>
      <c r="E3" s="368"/>
      <c r="F3" s="368"/>
      <c r="G3" s="368"/>
      <c r="H3" s="368"/>
      <c r="I3" s="368"/>
      <c r="J3" s="368"/>
      <c r="K3" s="368"/>
      <c r="L3" s="368"/>
      <c r="M3" s="368"/>
      <c r="N3" s="368"/>
      <c r="O3" s="368"/>
    </row>
    <row r="4" spans="1:16" ht="13.15" customHeight="1" thickBot="1" x14ac:dyDescent="0.25">
      <c r="A4" s="4"/>
      <c r="B4" s="4"/>
      <c r="C4" s="4"/>
      <c r="D4" s="4"/>
      <c r="E4" s="4"/>
      <c r="F4" s="4"/>
      <c r="G4" s="4"/>
      <c r="H4" s="4"/>
      <c r="I4" s="4"/>
      <c r="J4" s="4"/>
      <c r="K4" s="4"/>
      <c r="L4" s="4"/>
      <c r="M4" s="4"/>
      <c r="N4" s="4"/>
      <c r="O4" s="4"/>
    </row>
    <row r="5" spans="1:16" ht="15" customHeight="1" x14ac:dyDescent="0.2">
      <c r="A5" s="590" t="s">
        <v>410</v>
      </c>
      <c r="B5" s="584" t="s">
        <v>411</v>
      </c>
      <c r="C5" s="588"/>
      <c r="D5" s="588"/>
      <c r="E5" s="588"/>
      <c r="F5" s="588"/>
      <c r="G5" s="588"/>
      <c r="H5" s="588"/>
      <c r="I5" s="588"/>
      <c r="J5" s="588"/>
      <c r="K5" s="588"/>
      <c r="L5" s="588"/>
      <c r="M5" s="585"/>
      <c r="N5" s="584" t="s">
        <v>412</v>
      </c>
      <c r="O5" s="588"/>
    </row>
    <row r="6" spans="1:16" ht="15.75" customHeight="1" thickBot="1" x14ac:dyDescent="0.25">
      <c r="A6" s="579"/>
      <c r="B6" s="586" t="s">
        <v>413</v>
      </c>
      <c r="C6" s="589"/>
      <c r="D6" s="589"/>
      <c r="E6" s="589"/>
      <c r="F6" s="589"/>
      <c r="G6" s="589"/>
      <c r="H6" s="589"/>
      <c r="I6" s="589"/>
      <c r="J6" s="589"/>
      <c r="K6" s="589"/>
      <c r="L6" s="589"/>
      <c r="M6" s="587"/>
      <c r="N6" s="586" t="s">
        <v>414</v>
      </c>
      <c r="O6" s="589"/>
    </row>
    <row r="7" spans="1:16" ht="18.75" customHeight="1" x14ac:dyDescent="0.2">
      <c r="A7" s="579"/>
      <c r="B7" s="584" t="s">
        <v>415</v>
      </c>
      <c r="C7" s="585"/>
      <c r="D7" s="595" t="s">
        <v>416</v>
      </c>
      <c r="E7" s="596"/>
      <c r="F7" s="595" t="s">
        <v>417</v>
      </c>
      <c r="G7" s="596"/>
      <c r="H7" s="595" t="s">
        <v>418</v>
      </c>
      <c r="I7" s="596"/>
      <c r="J7" s="584" t="s">
        <v>419</v>
      </c>
      <c r="K7" s="585"/>
      <c r="L7" s="591" t="s">
        <v>363</v>
      </c>
      <c r="M7" s="592"/>
      <c r="N7" s="185" t="s">
        <v>420</v>
      </c>
      <c r="O7" s="533" t="s">
        <v>421</v>
      </c>
    </row>
    <row r="8" spans="1:16" ht="18" customHeight="1" thickBot="1" x14ac:dyDescent="0.25">
      <c r="A8" s="579"/>
      <c r="B8" s="586" t="s">
        <v>422</v>
      </c>
      <c r="C8" s="587"/>
      <c r="D8" s="597"/>
      <c r="E8" s="598"/>
      <c r="F8" s="597"/>
      <c r="G8" s="598"/>
      <c r="H8" s="597"/>
      <c r="I8" s="598"/>
      <c r="J8" s="586" t="s">
        <v>423</v>
      </c>
      <c r="K8" s="587"/>
      <c r="L8" s="593" t="s">
        <v>371</v>
      </c>
      <c r="M8" s="594"/>
      <c r="N8" s="134" t="s">
        <v>424</v>
      </c>
      <c r="O8" s="182" t="s">
        <v>425</v>
      </c>
    </row>
    <row r="9" spans="1:16" ht="25.5" customHeight="1" thickBot="1" x14ac:dyDescent="0.25">
      <c r="A9" s="580"/>
      <c r="B9" s="133" t="s">
        <v>426</v>
      </c>
      <c r="C9" s="133" t="s">
        <v>427</v>
      </c>
      <c r="D9" s="133" t="s">
        <v>426</v>
      </c>
      <c r="E9" s="133" t="s">
        <v>427</v>
      </c>
      <c r="F9" s="133" t="s">
        <v>426</v>
      </c>
      <c r="G9" s="133" t="s">
        <v>427</v>
      </c>
      <c r="H9" s="133" t="s">
        <v>426</v>
      </c>
      <c r="I9" s="133" t="s">
        <v>427</v>
      </c>
      <c r="J9" s="133" t="s">
        <v>426</v>
      </c>
      <c r="K9" s="133" t="s">
        <v>427</v>
      </c>
      <c r="L9" s="133" t="s">
        <v>426</v>
      </c>
      <c r="M9" s="133" t="s">
        <v>427</v>
      </c>
      <c r="N9" s="184" t="s">
        <v>428</v>
      </c>
      <c r="O9" s="534" t="s">
        <v>429</v>
      </c>
    </row>
    <row r="10" spans="1:16" x14ac:dyDescent="0.2">
      <c r="A10" s="24"/>
      <c r="B10" s="16"/>
      <c r="C10" s="16"/>
      <c r="D10" s="16"/>
      <c r="E10" s="16"/>
      <c r="F10" s="16"/>
      <c r="G10" s="16"/>
      <c r="H10" s="16"/>
      <c r="I10" s="16"/>
      <c r="J10" s="16"/>
      <c r="K10" s="16"/>
      <c r="L10" s="16"/>
      <c r="M10" s="16"/>
      <c r="N10" s="4"/>
      <c r="O10" s="4"/>
    </row>
    <row r="11" spans="1:16" x14ac:dyDescent="0.2">
      <c r="A11" s="25">
        <v>2019</v>
      </c>
      <c r="B11" s="18">
        <v>316</v>
      </c>
      <c r="C11" s="18">
        <v>11.9</v>
      </c>
      <c r="D11" s="18">
        <v>978</v>
      </c>
      <c r="E11" s="18">
        <v>36.700000000000003</v>
      </c>
      <c r="F11" s="18">
        <v>452</v>
      </c>
      <c r="G11" s="26">
        <v>17</v>
      </c>
      <c r="H11" s="18">
        <v>502</v>
      </c>
      <c r="I11" s="18">
        <v>18.8</v>
      </c>
      <c r="J11" s="18">
        <v>418</v>
      </c>
      <c r="K11" s="18">
        <v>15.7</v>
      </c>
      <c r="L11" s="27">
        <v>2666</v>
      </c>
      <c r="M11" s="26">
        <v>100</v>
      </c>
      <c r="N11" s="27">
        <v>225120</v>
      </c>
      <c r="O11" s="36">
        <v>84.4</v>
      </c>
    </row>
    <row r="12" spans="1:16" x14ac:dyDescent="0.2">
      <c r="A12" s="25">
        <v>2020</v>
      </c>
      <c r="B12" s="18">
        <v>372</v>
      </c>
      <c r="C12" s="18">
        <v>12.9</v>
      </c>
      <c r="D12" s="18">
        <v>1083</v>
      </c>
      <c r="E12" s="18">
        <v>37.6</v>
      </c>
      <c r="F12" s="18">
        <v>468</v>
      </c>
      <c r="G12" s="26">
        <v>16.3</v>
      </c>
      <c r="H12" s="18">
        <v>432</v>
      </c>
      <c r="I12" s="26">
        <v>15</v>
      </c>
      <c r="J12" s="18">
        <v>524</v>
      </c>
      <c r="K12" s="18">
        <v>18.2</v>
      </c>
      <c r="L12" s="19">
        <v>2879</v>
      </c>
      <c r="M12" s="26">
        <v>100</v>
      </c>
      <c r="N12" s="27">
        <v>241151</v>
      </c>
      <c r="O12" s="36">
        <v>83.8</v>
      </c>
    </row>
    <row r="13" spans="1:16" x14ac:dyDescent="0.2">
      <c r="A13" s="25">
        <v>2021</v>
      </c>
      <c r="B13" s="18">
        <v>426</v>
      </c>
      <c r="C13" s="18">
        <v>13.4</v>
      </c>
      <c r="D13" s="19">
        <v>1181</v>
      </c>
      <c r="E13" s="18">
        <v>37.200000000000003</v>
      </c>
      <c r="F13" s="18">
        <v>558</v>
      </c>
      <c r="G13" s="18">
        <v>17.600000000000001</v>
      </c>
      <c r="H13" s="18">
        <v>508</v>
      </c>
      <c r="I13" s="26">
        <v>16</v>
      </c>
      <c r="J13" s="18">
        <v>501</v>
      </c>
      <c r="K13" s="18">
        <v>15.8</v>
      </c>
      <c r="L13" s="19">
        <v>3174</v>
      </c>
      <c r="M13" s="26">
        <v>100</v>
      </c>
      <c r="N13" s="27">
        <v>266681</v>
      </c>
      <c r="O13" s="36">
        <v>84</v>
      </c>
    </row>
    <row r="14" spans="1:16" x14ac:dyDescent="0.2">
      <c r="A14" s="24">
        <v>2022</v>
      </c>
      <c r="B14" s="18">
        <v>256</v>
      </c>
      <c r="C14" s="18">
        <v>15.3</v>
      </c>
      <c r="D14" s="19">
        <v>578</v>
      </c>
      <c r="E14" s="18">
        <v>34.5</v>
      </c>
      <c r="F14" s="18">
        <v>269</v>
      </c>
      <c r="G14" s="18">
        <v>16.100000000000001</v>
      </c>
      <c r="H14" s="18">
        <v>291</v>
      </c>
      <c r="I14" s="26">
        <v>17.399999999999999</v>
      </c>
      <c r="J14" s="18">
        <v>281</v>
      </c>
      <c r="K14" s="18">
        <v>16.8</v>
      </c>
      <c r="L14" s="19">
        <v>1675</v>
      </c>
      <c r="M14" s="26">
        <v>100</v>
      </c>
      <c r="N14" s="27">
        <v>140575</v>
      </c>
      <c r="O14" s="36">
        <v>83.9</v>
      </c>
    </row>
    <row r="15" spans="1:16" ht="17.25" customHeight="1" x14ac:dyDescent="0.2">
      <c r="A15" s="129">
        <v>2023</v>
      </c>
      <c r="B15" s="58">
        <v>261</v>
      </c>
      <c r="C15" s="98">
        <v>16</v>
      </c>
      <c r="D15" s="58">
        <v>533</v>
      </c>
      <c r="E15" s="58">
        <v>32.700000000000003</v>
      </c>
      <c r="F15" s="58">
        <v>319</v>
      </c>
      <c r="G15" s="58">
        <v>19.600000000000001</v>
      </c>
      <c r="H15" s="58">
        <v>267</v>
      </c>
      <c r="I15" s="58">
        <v>16.399999999999999</v>
      </c>
      <c r="J15" s="58">
        <v>250</v>
      </c>
      <c r="K15" s="58">
        <v>15.3</v>
      </c>
      <c r="L15" s="59">
        <v>1630</v>
      </c>
      <c r="M15" s="98">
        <v>100</v>
      </c>
      <c r="N15" s="81">
        <v>136027</v>
      </c>
      <c r="O15" s="187">
        <v>83.5</v>
      </c>
    </row>
    <row r="16" spans="1:16" ht="13.5" thickBot="1" x14ac:dyDescent="0.25">
      <c r="A16" s="37"/>
      <c r="B16" s="22"/>
      <c r="C16" s="22"/>
      <c r="D16" s="22"/>
      <c r="E16" s="22"/>
      <c r="F16" s="22"/>
      <c r="G16" s="22"/>
      <c r="H16" s="22"/>
      <c r="I16" s="22"/>
      <c r="J16" s="22"/>
      <c r="K16" s="22"/>
      <c r="L16" s="22"/>
      <c r="M16" s="22"/>
      <c r="N16" s="8"/>
      <c r="O16" s="8"/>
    </row>
    <row r="17" spans="1:15" ht="19.5" customHeight="1" x14ac:dyDescent="0.2">
      <c r="A17" s="120" t="s">
        <v>354</v>
      </c>
      <c r="B17" s="120"/>
      <c r="C17" s="120"/>
      <c r="D17" s="120"/>
      <c r="E17" s="120"/>
      <c r="F17" s="120"/>
      <c r="G17" s="120"/>
      <c r="H17" s="120"/>
      <c r="I17" s="120"/>
      <c r="J17" s="120"/>
      <c r="K17" s="120"/>
      <c r="L17" s="120"/>
      <c r="M17" s="120"/>
      <c r="N17" s="120"/>
      <c r="O17" s="334" t="s">
        <v>355</v>
      </c>
    </row>
  </sheetData>
  <mergeCells count="14">
    <mergeCell ref="N5:O5"/>
    <mergeCell ref="N6:O6"/>
    <mergeCell ref="A5:A9"/>
    <mergeCell ref="L7:M7"/>
    <mergeCell ref="L8:M8"/>
    <mergeCell ref="B7:C7"/>
    <mergeCell ref="B8:C8"/>
    <mergeCell ref="D7:E8"/>
    <mergeCell ref="F7:G8"/>
    <mergeCell ref="H7:I8"/>
    <mergeCell ref="J7:K7"/>
    <mergeCell ref="J8:K8"/>
    <mergeCell ref="B5:M5"/>
    <mergeCell ref="B6:M6"/>
  </mergeCells>
  <hyperlinks>
    <hyperlink ref="P1" location="INDEX!A1" display="Index" xr:uid="{00000000-0004-0000-0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AD59-F284-4A86-8BE7-16FC1B24BC6C}">
  <sheetPr>
    <tabColor theme="8" tint="0.79998168889431442"/>
  </sheetPr>
  <dimension ref="A1:C37"/>
  <sheetViews>
    <sheetView zoomScaleNormal="100" workbookViewId="0">
      <pane ySplit="1" topLeftCell="A2" activePane="bottomLeft" state="frozen"/>
      <selection activeCell="B37" sqref="B37"/>
      <selection pane="bottomLeft"/>
    </sheetView>
  </sheetViews>
  <sheetFormatPr baseColWidth="10" defaultColWidth="11.5703125" defaultRowHeight="20.25" x14ac:dyDescent="0.3"/>
  <cols>
    <col min="1" max="1" width="50.42578125" style="114" bestFit="1" customWidth="1"/>
    <col min="2" max="2" width="196.28515625" style="114" customWidth="1"/>
    <col min="3" max="3" width="5.28515625" style="287" bestFit="1" customWidth="1"/>
    <col min="4" max="16384" width="11.5703125" style="287"/>
  </cols>
  <sheetData>
    <row r="1" spans="1:3" x14ac:dyDescent="0.3">
      <c r="A1" s="288" t="s">
        <v>1926</v>
      </c>
      <c r="B1" s="288"/>
      <c r="C1" s="299" t="s">
        <v>301</v>
      </c>
    </row>
    <row r="2" spans="1:3" ht="90" x14ac:dyDescent="0.3">
      <c r="A2" s="291" t="s">
        <v>1927</v>
      </c>
      <c r="B2" s="289" t="s">
        <v>1928</v>
      </c>
    </row>
    <row r="3" spans="1:3" ht="45" x14ac:dyDescent="0.3">
      <c r="A3" s="291" t="s">
        <v>1929</v>
      </c>
      <c r="B3" s="289" t="s">
        <v>1930</v>
      </c>
    </row>
    <row r="4" spans="1:3" s="345" customFormat="1" ht="25.5" customHeight="1" x14ac:dyDescent="0.2">
      <c r="A4" s="291" t="s">
        <v>1931</v>
      </c>
      <c r="B4" s="344" t="s">
        <v>1932</v>
      </c>
    </row>
    <row r="5" spans="1:3" ht="30" x14ac:dyDescent="0.3">
      <c r="A5" s="291" t="s">
        <v>1933</v>
      </c>
      <c r="B5" s="289" t="s">
        <v>1934</v>
      </c>
    </row>
    <row r="6" spans="1:3" ht="45" x14ac:dyDescent="0.3">
      <c r="A6" s="291" t="s">
        <v>1935</v>
      </c>
      <c r="B6" s="289" t="s">
        <v>1936</v>
      </c>
    </row>
    <row r="7" spans="1:3" ht="30" x14ac:dyDescent="0.3">
      <c r="A7" s="292" t="s">
        <v>1937</v>
      </c>
      <c r="B7" s="290" t="s">
        <v>1938</v>
      </c>
    </row>
    <row r="8" spans="1:3" ht="75" x14ac:dyDescent="0.3">
      <c r="A8" s="291" t="s">
        <v>1939</v>
      </c>
      <c r="B8" s="289" t="s">
        <v>1940</v>
      </c>
    </row>
    <row r="9" spans="1:3" ht="90" x14ac:dyDescent="0.3">
      <c r="A9" s="291" t="s">
        <v>1941</v>
      </c>
      <c r="B9" s="289" t="s">
        <v>1942</v>
      </c>
    </row>
    <row r="10" spans="1:3" ht="180" x14ac:dyDescent="0.3">
      <c r="A10" s="292" t="s">
        <v>1943</v>
      </c>
      <c r="B10" s="289" t="s">
        <v>1944</v>
      </c>
    </row>
    <row r="11" spans="1:3" x14ac:dyDescent="0.3">
      <c r="A11" s="342" t="s">
        <v>1945</v>
      </c>
      <c r="B11" s="343" t="s">
        <v>1946</v>
      </c>
    </row>
    <row r="12" spans="1:3" ht="30" x14ac:dyDescent="0.3">
      <c r="A12" s="291" t="s">
        <v>1947</v>
      </c>
      <c r="B12" s="289" t="s">
        <v>1948</v>
      </c>
    </row>
    <row r="13" spans="1:3" ht="45" x14ac:dyDescent="0.3">
      <c r="A13" s="291" t="s">
        <v>1949</v>
      </c>
      <c r="B13" s="289" t="s">
        <v>1950</v>
      </c>
    </row>
    <row r="14" spans="1:3" x14ac:dyDescent="0.3">
      <c r="A14" s="291" t="s">
        <v>1951</v>
      </c>
      <c r="B14" s="289" t="s">
        <v>1952</v>
      </c>
    </row>
    <row r="15" spans="1:3" ht="45" x14ac:dyDescent="0.3">
      <c r="A15" s="291" t="s">
        <v>1953</v>
      </c>
      <c r="B15" s="289" t="s">
        <v>1954</v>
      </c>
    </row>
    <row r="16" spans="1:3" x14ac:dyDescent="0.3">
      <c r="A16" s="342" t="s">
        <v>1955</v>
      </c>
      <c r="B16" s="343" t="s">
        <v>1956</v>
      </c>
    </row>
    <row r="17" spans="1:2" ht="105" x14ac:dyDescent="0.3">
      <c r="A17" s="291" t="s">
        <v>1957</v>
      </c>
      <c r="B17" s="289" t="s">
        <v>1958</v>
      </c>
    </row>
    <row r="18" spans="1:2" ht="30" x14ac:dyDescent="0.3">
      <c r="A18" s="291" t="s">
        <v>1959</v>
      </c>
      <c r="B18" s="289" t="s">
        <v>1960</v>
      </c>
    </row>
    <row r="19" spans="1:2" ht="30" x14ac:dyDescent="0.3">
      <c r="A19" s="291" t="s">
        <v>1961</v>
      </c>
      <c r="B19" s="289" t="s">
        <v>1962</v>
      </c>
    </row>
    <row r="20" spans="1:2" ht="30" x14ac:dyDescent="0.3">
      <c r="A20" s="291" t="s">
        <v>1963</v>
      </c>
      <c r="B20" s="289" t="s">
        <v>1964</v>
      </c>
    </row>
    <row r="21" spans="1:2" ht="30" x14ac:dyDescent="0.3">
      <c r="A21" s="291" t="s">
        <v>1965</v>
      </c>
      <c r="B21" s="289" t="s">
        <v>1966</v>
      </c>
    </row>
    <row r="22" spans="1:2" ht="152.25" customHeight="1" x14ac:dyDescent="0.3">
      <c r="A22" s="293" t="s">
        <v>1967</v>
      </c>
      <c r="B22" s="289" t="s">
        <v>1968</v>
      </c>
    </row>
    <row r="23" spans="1:2" ht="345" x14ac:dyDescent="0.3">
      <c r="A23" s="291" t="s">
        <v>1969</v>
      </c>
      <c r="B23" s="289" t="s">
        <v>1970</v>
      </c>
    </row>
    <row r="24" spans="1:2" ht="165" x14ac:dyDescent="0.3">
      <c r="A24" s="291" t="s">
        <v>1971</v>
      </c>
      <c r="B24" s="289" t="s">
        <v>1972</v>
      </c>
    </row>
    <row r="25" spans="1:2" ht="60" x14ac:dyDescent="0.3">
      <c r="A25" s="291" t="s">
        <v>1973</v>
      </c>
      <c r="B25" s="289" t="s">
        <v>1974</v>
      </c>
    </row>
    <row r="26" spans="1:2" ht="150" x14ac:dyDescent="0.3">
      <c r="A26" s="291" t="s">
        <v>1975</v>
      </c>
      <c r="B26" s="289" t="s">
        <v>1976</v>
      </c>
    </row>
    <row r="27" spans="1:2" x14ac:dyDescent="0.3">
      <c r="A27" s="342" t="s">
        <v>872</v>
      </c>
      <c r="B27" s="343" t="s">
        <v>1977</v>
      </c>
    </row>
    <row r="28" spans="1:2" x14ac:dyDescent="0.3">
      <c r="A28" s="342" t="s">
        <v>345</v>
      </c>
      <c r="B28" s="343" t="s">
        <v>1978</v>
      </c>
    </row>
    <row r="29" spans="1:2" ht="45" x14ac:dyDescent="0.3">
      <c r="A29" s="293" t="s">
        <v>1979</v>
      </c>
      <c r="B29" s="289" t="s">
        <v>1980</v>
      </c>
    </row>
    <row r="30" spans="1:2" ht="30" x14ac:dyDescent="0.3">
      <c r="A30" s="291" t="s">
        <v>1981</v>
      </c>
      <c r="B30" s="289" t="s">
        <v>1982</v>
      </c>
    </row>
    <row r="31" spans="1:2" ht="45" x14ac:dyDescent="0.3">
      <c r="A31" s="291" t="s">
        <v>1983</v>
      </c>
      <c r="B31" s="289" t="s">
        <v>1984</v>
      </c>
    </row>
    <row r="32" spans="1:2" ht="30" x14ac:dyDescent="0.3">
      <c r="A32" s="291" t="s">
        <v>343</v>
      </c>
      <c r="B32" s="289" t="s">
        <v>1985</v>
      </c>
    </row>
    <row r="33" spans="1:2" ht="120" x14ac:dyDescent="0.3">
      <c r="A33" s="291" t="s">
        <v>1986</v>
      </c>
      <c r="B33" s="289" t="s">
        <v>1987</v>
      </c>
    </row>
    <row r="34" spans="1:2" ht="30" x14ac:dyDescent="0.3">
      <c r="A34" s="291" t="s">
        <v>1988</v>
      </c>
      <c r="B34" s="289" t="s">
        <v>1989</v>
      </c>
    </row>
    <row r="35" spans="1:2" ht="30" x14ac:dyDescent="0.3">
      <c r="A35" s="291" t="s">
        <v>1990</v>
      </c>
      <c r="B35" s="289" t="s">
        <v>1991</v>
      </c>
    </row>
    <row r="36" spans="1:2" ht="105" x14ac:dyDescent="0.3">
      <c r="A36" s="291" t="s">
        <v>1992</v>
      </c>
      <c r="B36" s="289" t="s">
        <v>1993</v>
      </c>
    </row>
    <row r="37" spans="1:2" ht="45" x14ac:dyDescent="0.3">
      <c r="A37" s="291" t="s">
        <v>1994</v>
      </c>
      <c r="B37" s="289" t="s">
        <v>1995</v>
      </c>
    </row>
  </sheetData>
  <autoFilter ref="A1:B37" xr:uid="{6792AD59-F284-4A86-8BE7-16FC1B24BC6C}"/>
  <hyperlinks>
    <hyperlink ref="C1" location="INDEX!A1" display="Index" xr:uid="{93A8179E-84D9-453E-8B8A-D36E61A41DA1}"/>
  </hyperlinks>
  <pageMargins left="0.7" right="0.7" top="0.78740157499999996" bottom="0.78740157499999996" header="0.3" footer="0.3"/>
  <pageSetup paperSize="9" orientation="portrait" r:id="rId1"/>
  <customProperties>
    <customPr name="EpmWorksheetKeyString_GU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51DD-BE36-431A-8B94-1C678B1AB59C}">
  <sheetPr>
    <tabColor theme="8" tint="0.79998168889431442"/>
  </sheetPr>
  <dimension ref="A1:C37"/>
  <sheetViews>
    <sheetView zoomScaleNormal="100" workbookViewId="0">
      <pane ySplit="1" topLeftCell="A2" activePane="bottomLeft" state="frozen"/>
      <selection activeCell="B37" sqref="B37"/>
      <selection pane="bottomLeft" activeCell="C1" sqref="C1"/>
    </sheetView>
  </sheetViews>
  <sheetFormatPr baseColWidth="10" defaultColWidth="11.5703125" defaultRowHeight="15" x14ac:dyDescent="0.2"/>
  <cols>
    <col min="1" max="1" width="51.42578125" style="114" customWidth="1"/>
    <col min="2" max="2" width="193.28515625" style="297" customWidth="1"/>
    <col min="3" max="16384" width="11.5703125" style="114"/>
  </cols>
  <sheetData>
    <row r="1" spans="1:3" ht="15.75" x14ac:dyDescent="0.2">
      <c r="A1" s="288" t="s">
        <v>1996</v>
      </c>
      <c r="B1" s="296"/>
      <c r="C1" s="298" t="s">
        <v>301</v>
      </c>
    </row>
    <row r="2" spans="1:3" ht="60" x14ac:dyDescent="0.2">
      <c r="A2" s="291" t="s">
        <v>1997</v>
      </c>
      <c r="B2" s="303" t="s">
        <v>1998</v>
      </c>
    </row>
    <row r="3" spans="1:3" ht="62.25" customHeight="1" x14ac:dyDescent="0.2">
      <c r="A3" s="291" t="s">
        <v>1927</v>
      </c>
      <c r="B3" s="289" t="s">
        <v>1999</v>
      </c>
    </row>
    <row r="4" spans="1:3" s="96" customFormat="1" ht="18.75" customHeight="1" x14ac:dyDescent="0.2">
      <c r="A4" s="291" t="s">
        <v>2000</v>
      </c>
      <c r="B4" s="344" t="s">
        <v>2001</v>
      </c>
    </row>
    <row r="5" spans="1:3" ht="75" x14ac:dyDescent="0.2">
      <c r="A5" s="291" t="s">
        <v>2002</v>
      </c>
      <c r="B5" s="289" t="s">
        <v>2003</v>
      </c>
    </row>
    <row r="6" spans="1:3" ht="45" x14ac:dyDescent="0.2">
      <c r="A6" s="291" t="s">
        <v>2004</v>
      </c>
      <c r="B6" s="289" t="s">
        <v>2005</v>
      </c>
    </row>
    <row r="7" spans="1:3" ht="315" x14ac:dyDescent="0.2">
      <c r="A7" s="291" t="s">
        <v>2006</v>
      </c>
      <c r="B7" s="289" t="s">
        <v>2007</v>
      </c>
    </row>
    <row r="8" spans="1:3" ht="180" x14ac:dyDescent="0.2">
      <c r="A8" s="294" t="s">
        <v>1339</v>
      </c>
      <c r="B8" s="289" t="s">
        <v>2008</v>
      </c>
    </row>
    <row r="9" spans="1:3" ht="150" x14ac:dyDescent="0.2">
      <c r="A9" s="291" t="s">
        <v>2009</v>
      </c>
      <c r="B9" s="289" t="s">
        <v>2010</v>
      </c>
    </row>
    <row r="10" spans="1:3" ht="75" x14ac:dyDescent="0.2">
      <c r="A10" s="294" t="s">
        <v>2011</v>
      </c>
      <c r="B10" s="289" t="s">
        <v>2012</v>
      </c>
    </row>
    <row r="11" spans="1:3" ht="45" x14ac:dyDescent="0.2">
      <c r="A11" s="291" t="s">
        <v>2013</v>
      </c>
      <c r="B11" s="289" t="s">
        <v>2014</v>
      </c>
    </row>
    <row r="12" spans="1:3" ht="30" x14ac:dyDescent="0.2">
      <c r="A12" s="291" t="s">
        <v>2015</v>
      </c>
      <c r="B12" s="289" t="s">
        <v>2016</v>
      </c>
    </row>
    <row r="13" spans="1:3" ht="15.75" x14ac:dyDescent="0.2">
      <c r="A13" s="291" t="s">
        <v>2017</v>
      </c>
      <c r="B13" s="289" t="s">
        <v>2018</v>
      </c>
    </row>
    <row r="14" spans="1:3" ht="45" x14ac:dyDescent="0.2">
      <c r="A14" s="291" t="s">
        <v>2019</v>
      </c>
      <c r="B14" s="289" t="s">
        <v>2020</v>
      </c>
    </row>
    <row r="15" spans="1:3" ht="30" x14ac:dyDescent="0.2">
      <c r="A15" s="291" t="s">
        <v>2021</v>
      </c>
      <c r="B15" s="289" t="s">
        <v>2022</v>
      </c>
    </row>
    <row r="16" spans="1:3" ht="15.75" x14ac:dyDescent="0.2">
      <c r="A16" s="291" t="s">
        <v>2023</v>
      </c>
      <c r="B16" s="289" t="s">
        <v>2024</v>
      </c>
    </row>
    <row r="17" spans="1:2" ht="15.75" x14ac:dyDescent="0.2">
      <c r="A17" s="291" t="s">
        <v>2025</v>
      </c>
      <c r="B17" s="289" t="s">
        <v>2026</v>
      </c>
    </row>
    <row r="18" spans="1:2" ht="135" x14ac:dyDescent="0.2">
      <c r="A18" s="293" t="s">
        <v>2027</v>
      </c>
      <c r="B18" s="289" t="s">
        <v>2028</v>
      </c>
    </row>
    <row r="19" spans="1:2" ht="45" x14ac:dyDescent="0.2">
      <c r="A19" s="291" t="s">
        <v>2029</v>
      </c>
      <c r="B19" s="289" t="s">
        <v>2030</v>
      </c>
    </row>
    <row r="20" spans="1:2" ht="19.5" customHeight="1" x14ac:dyDescent="0.25">
      <c r="A20" s="342" t="s">
        <v>2031</v>
      </c>
      <c r="B20" s="343" t="s">
        <v>2032</v>
      </c>
    </row>
    <row r="21" spans="1:2" s="295" customFormat="1" ht="19.5" customHeight="1" x14ac:dyDescent="0.25">
      <c r="A21" s="342" t="s">
        <v>2033</v>
      </c>
      <c r="B21" s="346" t="s">
        <v>2034</v>
      </c>
    </row>
    <row r="22" spans="1:2" ht="31.5" x14ac:dyDescent="0.2">
      <c r="A22" s="293" t="s">
        <v>2035</v>
      </c>
      <c r="B22" s="289" t="s">
        <v>2036</v>
      </c>
    </row>
    <row r="23" spans="1:2" s="96" customFormat="1" ht="19.5" customHeight="1" x14ac:dyDescent="0.2">
      <c r="A23" s="291" t="s">
        <v>2037</v>
      </c>
      <c r="B23" s="344" t="s">
        <v>2038</v>
      </c>
    </row>
    <row r="24" spans="1:2" ht="30" x14ac:dyDescent="0.2">
      <c r="A24" s="291" t="s">
        <v>2039</v>
      </c>
      <c r="B24" s="289" t="s">
        <v>2040</v>
      </c>
    </row>
    <row r="25" spans="1:2" ht="30" x14ac:dyDescent="0.2">
      <c r="A25" s="291" t="s">
        <v>2041</v>
      </c>
      <c r="B25" s="289" t="s">
        <v>2042</v>
      </c>
    </row>
    <row r="26" spans="1:2" ht="30" x14ac:dyDescent="0.2">
      <c r="A26" s="291" t="s">
        <v>2043</v>
      </c>
      <c r="B26" s="289" t="s">
        <v>2044</v>
      </c>
    </row>
    <row r="27" spans="1:2" ht="45" x14ac:dyDescent="0.2">
      <c r="A27" s="291" t="s">
        <v>2045</v>
      </c>
      <c r="B27" s="289" t="s">
        <v>2046</v>
      </c>
    </row>
    <row r="28" spans="1:2" ht="45" x14ac:dyDescent="0.2">
      <c r="A28" s="291" t="s">
        <v>2047</v>
      </c>
      <c r="B28" s="289" t="s">
        <v>2048</v>
      </c>
    </row>
    <row r="29" spans="1:2" ht="45" x14ac:dyDescent="0.2">
      <c r="A29" s="291" t="s">
        <v>2049</v>
      </c>
      <c r="B29" s="289" t="s">
        <v>2050</v>
      </c>
    </row>
    <row r="30" spans="1:2" ht="30" x14ac:dyDescent="0.2">
      <c r="A30" s="291" t="s">
        <v>2051</v>
      </c>
      <c r="B30" s="289" t="s">
        <v>2052</v>
      </c>
    </row>
    <row r="31" spans="1:2" ht="96.6" customHeight="1" x14ac:dyDescent="0.2">
      <c r="A31" s="291" t="s">
        <v>2053</v>
      </c>
      <c r="B31" s="289" t="s">
        <v>2054</v>
      </c>
    </row>
    <row r="32" spans="1:2" ht="30" x14ac:dyDescent="0.2">
      <c r="A32" s="291" t="s">
        <v>2055</v>
      </c>
      <c r="B32" s="289" t="s">
        <v>2056</v>
      </c>
    </row>
    <row r="33" spans="1:2" ht="45" x14ac:dyDescent="0.2">
      <c r="A33" s="291" t="s">
        <v>2057</v>
      </c>
      <c r="B33" s="289" t="s">
        <v>2058</v>
      </c>
    </row>
    <row r="34" spans="1:2" ht="15.75" x14ac:dyDescent="0.2">
      <c r="A34" s="291" t="s">
        <v>2059</v>
      </c>
      <c r="B34" s="289" t="s">
        <v>2060</v>
      </c>
    </row>
    <row r="35" spans="1:2" ht="90" x14ac:dyDescent="0.2">
      <c r="A35" s="291" t="s">
        <v>2061</v>
      </c>
      <c r="B35" s="289" t="s">
        <v>2062</v>
      </c>
    </row>
    <row r="36" spans="1:2" ht="105.75" customHeight="1" x14ac:dyDescent="0.2">
      <c r="A36" s="291" t="s">
        <v>2063</v>
      </c>
      <c r="B36" s="289" t="s">
        <v>2064</v>
      </c>
    </row>
    <row r="37" spans="1:2" ht="180" x14ac:dyDescent="0.2">
      <c r="A37" s="291" t="s">
        <v>2065</v>
      </c>
      <c r="B37" s="289" t="s">
        <v>2066</v>
      </c>
    </row>
  </sheetData>
  <autoFilter ref="A1:B37" xr:uid="{82C051DD-BE36-431A-8B94-1C678B1AB59C}"/>
  <hyperlinks>
    <hyperlink ref="C1" location="INDEX!A1" display="Index" xr:uid="{3917E896-FBAC-41A9-A527-FC7EB4D73980}"/>
  </hyperlinks>
  <pageMargins left="0.7" right="0.7" top="0.78740157499999996" bottom="0.78740157499999996" header="0.3" footer="0.3"/>
  <pageSetup paperSize="9" orientation="portrait" r:id="rId1"/>
  <customProperties>
    <customPr name="EpmWorksheetKeyString_GU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DE93-E8F3-473A-9571-3266B843B567}">
  <sheetPr>
    <tabColor theme="8" tint="0.79998168889431442"/>
  </sheetPr>
  <dimension ref="A1:C40"/>
  <sheetViews>
    <sheetView zoomScaleNormal="100" workbookViewId="0">
      <selection activeCell="C1" sqref="C1"/>
    </sheetView>
  </sheetViews>
  <sheetFormatPr baseColWidth="10" defaultColWidth="11.5703125" defaultRowHeight="12.75" x14ac:dyDescent="0.2"/>
  <cols>
    <col min="1" max="1" width="49.42578125" style="2" customWidth="1"/>
    <col min="2" max="2" width="144.5703125" style="2" customWidth="1"/>
    <col min="3" max="16384" width="11.5703125" style="2"/>
  </cols>
  <sheetData>
    <row r="1" spans="1:3" ht="15.75" x14ac:dyDescent="0.2">
      <c r="A1" s="917" t="s">
        <v>2067</v>
      </c>
      <c r="B1" s="917"/>
      <c r="C1" s="299" t="s">
        <v>301</v>
      </c>
    </row>
    <row r="3" spans="1:3" x14ac:dyDescent="0.2">
      <c r="A3" s="300" t="s">
        <v>2068</v>
      </c>
    </row>
    <row r="4" spans="1:3" x14ac:dyDescent="0.2">
      <c r="A4" s="918" t="s">
        <v>2069</v>
      </c>
      <c r="B4" s="918"/>
    </row>
    <row r="5" spans="1:3" x14ac:dyDescent="0.2">
      <c r="A5" s="547" t="s">
        <v>2070</v>
      </c>
      <c r="B5" s="547"/>
    </row>
    <row r="6" spans="1:3" x14ac:dyDescent="0.2">
      <c r="A6" s="547" t="s">
        <v>2071</v>
      </c>
      <c r="B6" s="547"/>
    </row>
    <row r="7" spans="1:3" x14ac:dyDescent="0.2">
      <c r="A7" s="547" t="s">
        <v>2072</v>
      </c>
      <c r="B7" s="547"/>
    </row>
    <row r="8" spans="1:3" x14ac:dyDescent="0.2">
      <c r="A8" s="547" t="s">
        <v>2073</v>
      </c>
      <c r="B8" s="547"/>
    </row>
    <row r="9" spans="1:3" x14ac:dyDescent="0.2">
      <c r="A9" s="547" t="s">
        <v>2074</v>
      </c>
      <c r="B9" s="547"/>
    </row>
    <row r="10" spans="1:3" x14ac:dyDescent="0.2">
      <c r="A10" s="547" t="s">
        <v>2075</v>
      </c>
      <c r="B10" s="547"/>
    </row>
    <row r="11" spans="1:3" x14ac:dyDescent="0.2">
      <c r="A11" s="547" t="s">
        <v>2076</v>
      </c>
      <c r="B11" s="547"/>
    </row>
    <row r="12" spans="1:3" x14ac:dyDescent="0.2">
      <c r="A12" s="547" t="s">
        <v>2077</v>
      </c>
      <c r="B12" s="547"/>
    </row>
    <row r="13" spans="1:3" x14ac:dyDescent="0.2">
      <c r="A13" s="547" t="s">
        <v>2078</v>
      </c>
      <c r="B13" s="547"/>
    </row>
    <row r="14" spans="1:3" x14ac:dyDescent="0.2">
      <c r="A14" s="547" t="s">
        <v>2079</v>
      </c>
      <c r="B14" s="547"/>
    </row>
    <row r="15" spans="1:3" s="38" customFormat="1" ht="26.1" customHeight="1" x14ac:dyDescent="0.2">
      <c r="A15" s="547" t="s">
        <v>2080</v>
      </c>
      <c r="B15" s="547"/>
    </row>
    <row r="16" spans="1:3" s="38" customFormat="1" x14ac:dyDescent="0.2">
      <c r="A16" s="547" t="s">
        <v>2081</v>
      </c>
      <c r="B16" s="547"/>
    </row>
    <row r="17" spans="1:2" s="38" customFormat="1" x14ac:dyDescent="0.2">
      <c r="A17" s="547" t="s">
        <v>2082</v>
      </c>
      <c r="B17" s="547"/>
    </row>
    <row r="18" spans="1:2" s="38" customFormat="1" x14ac:dyDescent="0.2">
      <c r="A18" s="547" t="s">
        <v>2083</v>
      </c>
      <c r="B18" s="547"/>
    </row>
    <row r="19" spans="1:2" s="38" customFormat="1" x14ac:dyDescent="0.2">
      <c r="A19" s="547" t="s">
        <v>2084</v>
      </c>
      <c r="B19" s="547"/>
    </row>
    <row r="20" spans="1:2" s="38" customFormat="1" x14ac:dyDescent="0.2">
      <c r="A20" s="547" t="s">
        <v>2085</v>
      </c>
      <c r="B20" s="547"/>
    </row>
    <row r="21" spans="1:2" s="38" customFormat="1" ht="26.1" customHeight="1" x14ac:dyDescent="0.2">
      <c r="A21" s="547" t="s">
        <v>2086</v>
      </c>
      <c r="B21" s="547"/>
    </row>
    <row r="22" spans="1:2" s="38" customFormat="1" x14ac:dyDescent="0.2">
      <c r="A22" s="547" t="s">
        <v>2087</v>
      </c>
      <c r="B22" s="547"/>
    </row>
    <row r="23" spans="1:2" s="38" customFormat="1" x14ac:dyDescent="0.2"/>
    <row r="24" spans="1:2" s="38" customFormat="1" x14ac:dyDescent="0.2">
      <c r="A24" s="301" t="s">
        <v>2088</v>
      </c>
    </row>
    <row r="25" spans="1:2" x14ac:dyDescent="0.2">
      <c r="A25" s="2" t="s">
        <v>2089</v>
      </c>
      <c r="B25" s="6" t="s">
        <v>2090</v>
      </c>
    </row>
    <row r="26" spans="1:2" x14ac:dyDescent="0.2">
      <c r="A26" s="2" t="s">
        <v>2091</v>
      </c>
      <c r="B26" s="6" t="s">
        <v>2092</v>
      </c>
    </row>
    <row r="27" spans="1:2" x14ac:dyDescent="0.2">
      <c r="A27" s="2" t="s">
        <v>2093</v>
      </c>
      <c r="B27" s="6" t="s">
        <v>2094</v>
      </c>
    </row>
    <row r="28" spans="1:2" x14ac:dyDescent="0.2">
      <c r="A28" s="2" t="s">
        <v>2095</v>
      </c>
      <c r="B28" s="6" t="s">
        <v>2096</v>
      </c>
    </row>
    <row r="29" spans="1:2" x14ac:dyDescent="0.2">
      <c r="A29" s="2" t="s">
        <v>2097</v>
      </c>
      <c r="B29" s="6" t="s">
        <v>2098</v>
      </c>
    </row>
    <row r="30" spans="1:2" x14ac:dyDescent="0.2">
      <c r="A30" s="2" t="s">
        <v>2099</v>
      </c>
      <c r="B30" s="6" t="s">
        <v>2100</v>
      </c>
    </row>
    <row r="31" spans="1:2" x14ac:dyDescent="0.2">
      <c r="A31" s="2" t="s">
        <v>2101</v>
      </c>
      <c r="B31" s="6" t="s">
        <v>2102</v>
      </c>
    </row>
    <row r="32" spans="1:2" x14ac:dyDescent="0.2">
      <c r="A32" s="2" t="s">
        <v>2103</v>
      </c>
      <c r="B32" s="6" t="s">
        <v>2102</v>
      </c>
    </row>
    <row r="33" spans="1:2" x14ac:dyDescent="0.2">
      <c r="A33" s="2" t="s">
        <v>2104</v>
      </c>
      <c r="B33" s="6" t="s">
        <v>2105</v>
      </c>
    </row>
    <row r="34" spans="1:2" x14ac:dyDescent="0.2">
      <c r="A34" s="2" t="s">
        <v>2106</v>
      </c>
      <c r="B34" s="6" t="s">
        <v>2107</v>
      </c>
    </row>
    <row r="35" spans="1:2" x14ac:dyDescent="0.2">
      <c r="A35" s="2" t="s">
        <v>2108</v>
      </c>
      <c r="B35" s="6" t="s">
        <v>2109</v>
      </c>
    </row>
    <row r="36" spans="1:2" x14ac:dyDescent="0.2">
      <c r="A36" s="2" t="s">
        <v>2110</v>
      </c>
      <c r="B36" s="6" t="s">
        <v>2111</v>
      </c>
    </row>
    <row r="37" spans="1:2" x14ac:dyDescent="0.2">
      <c r="A37" s="2" t="s">
        <v>2112</v>
      </c>
      <c r="B37" s="6" t="s">
        <v>2113</v>
      </c>
    </row>
    <row r="38" spans="1:2" x14ac:dyDescent="0.2">
      <c r="A38" s="2" t="s">
        <v>2114</v>
      </c>
      <c r="B38" s="6" t="s">
        <v>2115</v>
      </c>
    </row>
    <row r="39" spans="1:2" x14ac:dyDescent="0.2">
      <c r="A39" s="2" t="s">
        <v>2116</v>
      </c>
      <c r="B39" s="6" t="s">
        <v>2117</v>
      </c>
    </row>
    <row r="40" spans="1:2" x14ac:dyDescent="0.2">
      <c r="A40" s="2" t="s">
        <v>2118</v>
      </c>
      <c r="B40" s="6" t="s">
        <v>2119</v>
      </c>
    </row>
  </sheetData>
  <mergeCells count="20">
    <mergeCell ref="A21:B21"/>
    <mergeCell ref="A22:B22"/>
    <mergeCell ref="A11:B11"/>
    <mergeCell ref="A12:B12"/>
    <mergeCell ref="A13:B13"/>
    <mergeCell ref="A14:B14"/>
    <mergeCell ref="A15:B15"/>
    <mergeCell ref="A16:B16"/>
    <mergeCell ref="A1:B1"/>
    <mergeCell ref="A17:B17"/>
    <mergeCell ref="A18:B18"/>
    <mergeCell ref="A19:B19"/>
    <mergeCell ref="A20:B20"/>
    <mergeCell ref="A5:B5"/>
    <mergeCell ref="A6:B6"/>
    <mergeCell ref="A7:B7"/>
    <mergeCell ref="A8:B8"/>
    <mergeCell ref="A9:B9"/>
    <mergeCell ref="A10:B10"/>
    <mergeCell ref="A4:B4"/>
  </mergeCells>
  <hyperlinks>
    <hyperlink ref="C1" location="INDEX!A1" display="Index" xr:uid="{4006E00F-1713-4A4A-B51E-A6B637F6F1FC}"/>
    <hyperlink ref="B25" r:id="rId1" xr:uid="{89508A8B-5D4D-464F-9311-EA245077A59E}"/>
    <hyperlink ref="B26" r:id="rId2" xr:uid="{3D4619C6-84AA-4BD4-BCE9-D02828FEAB73}"/>
    <hyperlink ref="B27" r:id="rId3" xr:uid="{AF7E57C2-F006-46B4-94D2-6DA81C3787BA}"/>
    <hyperlink ref="B28" r:id="rId4" xr:uid="{41E7C265-5BA7-4E99-A19A-7C1A835E00DE}"/>
    <hyperlink ref="B29" r:id="rId5" xr:uid="{59577C9B-7283-4086-8DF0-74601FC856C9}"/>
    <hyperlink ref="B30" r:id="rId6" xr:uid="{0B432A63-394E-4C11-8ADB-DBBE4E2C2121}"/>
    <hyperlink ref="B31" r:id="rId7" xr:uid="{5D7D2EE3-D753-406C-A268-A756D81E816E}"/>
    <hyperlink ref="B32" r:id="rId8" xr:uid="{6DDF18F9-235E-45D5-9A3C-DEB730ABF4CF}"/>
    <hyperlink ref="B33" r:id="rId9" xr:uid="{6B2C180D-7A1F-4979-B69B-784D711A49F5}"/>
    <hyperlink ref="B34" r:id="rId10" xr:uid="{CCA8B2D5-45F9-4F98-88F7-E8715AEE1AE4}"/>
    <hyperlink ref="B35" r:id="rId11" xr:uid="{E45EEE3D-C551-4A6E-AA84-D3F966334491}"/>
    <hyperlink ref="B36" r:id="rId12" xr:uid="{A8E858C5-A49C-4C27-818F-257FAFC99FDD}"/>
    <hyperlink ref="B37" r:id="rId13" xr:uid="{3AB17555-8558-4E10-917D-14E091A9D80A}"/>
    <hyperlink ref="B38" r:id="rId14" xr:uid="{C36A8908-D000-4C3D-95B2-5266EEA976D7}"/>
    <hyperlink ref="B39" r:id="rId15" xr:uid="{964D472B-EC9A-499E-A8D7-3C9BF3B18109}"/>
    <hyperlink ref="B40" r:id="rId16" xr:uid="{10B079A3-A4D0-4436-BDB9-9D7974708ED7}"/>
  </hyperlinks>
  <pageMargins left="0.7" right="0.7" top="0.78740157499999996" bottom="0.78740157499999996" header="0.3" footer="0.3"/>
  <pageSetup paperSize="9" orientation="portrait" r:id="rId17"/>
  <customProperties>
    <customPr name="EpmWorksheetKeyString_GUID" r:id="rId18"/>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1:G44"/>
  <sheetViews>
    <sheetView showGridLines="0" zoomScaleNormal="100" workbookViewId="0"/>
  </sheetViews>
  <sheetFormatPr baseColWidth="10" defaultColWidth="11.5703125" defaultRowHeight="12.75" x14ac:dyDescent="0.2"/>
  <cols>
    <col min="1" max="1" width="9.5703125" style="2" customWidth="1"/>
    <col min="2" max="2" width="13.42578125" style="2" customWidth="1"/>
    <col min="3" max="3" width="17.42578125" style="2" customWidth="1"/>
    <col min="4" max="4" width="17.28515625" style="2" customWidth="1"/>
    <col min="5" max="5" width="22.42578125" style="2" customWidth="1"/>
    <col min="6" max="6" width="23.5703125" style="2" customWidth="1"/>
    <col min="7" max="16384" width="11.5703125" style="2"/>
  </cols>
  <sheetData>
    <row r="1" spans="1:7" ht="13.15" customHeight="1" x14ac:dyDescent="0.2">
      <c r="A1" s="4" t="s">
        <v>29</v>
      </c>
      <c r="B1" s="4"/>
      <c r="C1" s="4"/>
      <c r="D1" s="4"/>
      <c r="E1" s="4"/>
      <c r="F1" s="4"/>
      <c r="G1" s="6" t="s">
        <v>301</v>
      </c>
    </row>
    <row r="2" spans="1:7" ht="20.100000000000001" customHeight="1" x14ac:dyDescent="0.2">
      <c r="A2" s="368" t="str">
        <f>INDEX!A15</f>
        <v>Wohnungen in Wohngebäuden nach Anzahl der Zimmer - 2019-2023</v>
      </c>
      <c r="B2" s="368"/>
      <c r="C2" s="368"/>
      <c r="D2" s="368"/>
      <c r="E2" s="368"/>
      <c r="F2" s="368"/>
    </row>
    <row r="3" spans="1:7" ht="20.100000000000001" customHeight="1" x14ac:dyDescent="0.2">
      <c r="A3" s="368" t="str">
        <f>INDEX!C15</f>
        <v>Abitazioni in fabbricati residenziali per numero di stanze - 2019-2023</v>
      </c>
      <c r="B3" s="368"/>
      <c r="C3" s="368"/>
      <c r="D3" s="368"/>
      <c r="E3" s="368"/>
      <c r="F3" s="368"/>
    </row>
    <row r="4" spans="1:7" ht="13.15" customHeight="1" thickBot="1" x14ac:dyDescent="0.25">
      <c r="A4" s="8"/>
      <c r="B4" s="8"/>
      <c r="C4" s="8"/>
      <c r="D4" s="8"/>
      <c r="E4" s="8"/>
      <c r="F4" s="8"/>
      <c r="G4" s="4"/>
    </row>
    <row r="5" spans="1:7" ht="15.75" customHeight="1" x14ac:dyDescent="0.2">
      <c r="A5" s="489" t="s">
        <v>356</v>
      </c>
      <c r="B5" s="601" t="s">
        <v>430</v>
      </c>
      <c r="C5" s="601" t="s">
        <v>431</v>
      </c>
      <c r="D5" s="601" t="s">
        <v>432</v>
      </c>
      <c r="E5" s="185" t="s">
        <v>433</v>
      </c>
      <c r="F5" s="188" t="s">
        <v>363</v>
      </c>
      <c r="G5" s="4"/>
    </row>
    <row r="6" spans="1:7" ht="15.75" customHeight="1" thickBot="1" x14ac:dyDescent="0.25">
      <c r="A6" s="490" t="s">
        <v>364</v>
      </c>
      <c r="B6" s="602"/>
      <c r="C6" s="602"/>
      <c r="D6" s="602"/>
      <c r="E6" s="184" t="s">
        <v>434</v>
      </c>
      <c r="F6" s="189" t="s">
        <v>371</v>
      </c>
      <c r="G6" s="4"/>
    </row>
    <row r="7" spans="1:7" ht="16.5" customHeight="1" x14ac:dyDescent="0.2">
      <c r="A7" s="4"/>
      <c r="B7" s="40"/>
      <c r="C7" s="40"/>
      <c r="D7" s="48"/>
      <c r="E7" s="16"/>
      <c r="F7" s="49"/>
      <c r="G7" s="4"/>
    </row>
    <row r="8" spans="1:7" x14ac:dyDescent="0.2">
      <c r="A8" s="600" t="s">
        <v>435</v>
      </c>
      <c r="B8" s="600"/>
      <c r="C8" s="600"/>
      <c r="D8" s="600"/>
      <c r="E8" s="600"/>
      <c r="F8" s="600"/>
      <c r="G8" s="4"/>
    </row>
    <row r="9" spans="1:7" x14ac:dyDescent="0.2">
      <c r="A9" s="166"/>
      <c r="B9" s="166"/>
      <c r="C9" s="166"/>
      <c r="D9" s="166"/>
      <c r="E9" s="166"/>
      <c r="F9" s="166"/>
      <c r="G9" s="4"/>
    </row>
    <row r="10" spans="1:7" x14ac:dyDescent="0.2">
      <c r="A10" s="599" t="s">
        <v>436</v>
      </c>
      <c r="B10" s="599"/>
      <c r="C10" s="599"/>
      <c r="D10" s="599"/>
      <c r="E10" s="599"/>
      <c r="F10" s="599"/>
      <c r="G10" s="4"/>
    </row>
    <row r="11" spans="1:7" x14ac:dyDescent="0.2">
      <c r="A11" s="40"/>
      <c r="B11" s="40"/>
      <c r="C11" s="40"/>
      <c r="D11" s="40"/>
      <c r="E11" s="40"/>
      <c r="F11" s="40"/>
      <c r="G11" s="4"/>
    </row>
    <row r="12" spans="1:7" x14ac:dyDescent="0.2">
      <c r="A12" s="25">
        <v>2019</v>
      </c>
      <c r="B12" s="17">
        <v>104</v>
      </c>
      <c r="C12" s="17">
        <v>599</v>
      </c>
      <c r="D12" s="19">
        <v>1463</v>
      </c>
      <c r="E12" s="18">
        <v>500</v>
      </c>
      <c r="F12" s="19">
        <v>2666</v>
      </c>
      <c r="G12" s="4"/>
    </row>
    <row r="13" spans="1:7" x14ac:dyDescent="0.2">
      <c r="A13" s="25">
        <v>2020</v>
      </c>
      <c r="B13" s="17">
        <v>171</v>
      </c>
      <c r="C13" s="17">
        <v>595</v>
      </c>
      <c r="D13" s="19">
        <v>1623</v>
      </c>
      <c r="E13" s="18">
        <v>490</v>
      </c>
      <c r="F13" s="41">
        <v>2879</v>
      </c>
      <c r="G13" s="4"/>
    </row>
    <row r="14" spans="1:7" x14ac:dyDescent="0.2">
      <c r="A14" s="25">
        <v>2021</v>
      </c>
      <c r="B14" s="17">
        <v>113</v>
      </c>
      <c r="C14" s="17">
        <v>795</v>
      </c>
      <c r="D14" s="19">
        <v>1685</v>
      </c>
      <c r="E14" s="18">
        <v>581</v>
      </c>
      <c r="F14" s="41">
        <v>3174</v>
      </c>
      <c r="G14" s="4"/>
    </row>
    <row r="15" spans="1:7" x14ac:dyDescent="0.2">
      <c r="A15" s="24">
        <v>2022</v>
      </c>
      <c r="B15" s="17">
        <v>59</v>
      </c>
      <c r="C15" s="17">
        <v>424</v>
      </c>
      <c r="D15" s="19">
        <v>912</v>
      </c>
      <c r="E15" s="18">
        <v>280</v>
      </c>
      <c r="F15" s="41">
        <v>1675</v>
      </c>
      <c r="G15" s="4"/>
    </row>
    <row r="16" spans="1:7" ht="15.75" customHeight="1" x14ac:dyDescent="0.2">
      <c r="A16" s="129">
        <v>2023</v>
      </c>
      <c r="B16" s="117">
        <v>92</v>
      </c>
      <c r="C16" s="117">
        <v>379</v>
      </c>
      <c r="D16" s="58">
        <v>866</v>
      </c>
      <c r="E16" s="58">
        <v>293</v>
      </c>
      <c r="F16" s="59">
        <v>1630</v>
      </c>
      <c r="G16" s="4"/>
    </row>
    <row r="17" spans="1:7" x14ac:dyDescent="0.2">
      <c r="A17" s="190"/>
      <c r="B17" s="191"/>
      <c r="C17" s="191"/>
      <c r="D17" s="192"/>
      <c r="E17" s="192"/>
      <c r="F17" s="193"/>
      <c r="G17" s="4"/>
    </row>
    <row r="18" spans="1:7" x14ac:dyDescent="0.2">
      <c r="A18" s="599" t="s">
        <v>437</v>
      </c>
      <c r="B18" s="599"/>
      <c r="C18" s="599"/>
      <c r="D18" s="599"/>
      <c r="E18" s="599"/>
      <c r="F18" s="599"/>
      <c r="G18" s="4"/>
    </row>
    <row r="19" spans="1:7" x14ac:dyDescent="0.2">
      <c r="A19" s="40"/>
      <c r="B19" s="40"/>
      <c r="C19" s="40"/>
      <c r="D19" s="40"/>
      <c r="E19" s="40"/>
      <c r="F19" s="40"/>
      <c r="G19" s="4"/>
    </row>
    <row r="20" spans="1:7" x14ac:dyDescent="0.2">
      <c r="A20" s="25">
        <v>2019</v>
      </c>
      <c r="B20" s="17">
        <v>3.9</v>
      </c>
      <c r="C20" s="17">
        <v>22.5</v>
      </c>
      <c r="D20" s="18">
        <v>54.9</v>
      </c>
      <c r="E20" s="18">
        <v>18.8</v>
      </c>
      <c r="F20" s="26">
        <v>100</v>
      </c>
      <c r="G20" s="4"/>
    </row>
    <row r="21" spans="1:7" x14ac:dyDescent="0.2">
      <c r="A21" s="25">
        <v>2020</v>
      </c>
      <c r="B21" s="17">
        <v>5.9</v>
      </c>
      <c r="C21" s="17">
        <v>20.7</v>
      </c>
      <c r="D21" s="18">
        <v>56.4</v>
      </c>
      <c r="E21" s="26">
        <v>17</v>
      </c>
      <c r="F21" s="26">
        <v>100</v>
      </c>
      <c r="G21" s="4"/>
    </row>
    <row r="22" spans="1:7" x14ac:dyDescent="0.2">
      <c r="A22" s="25">
        <v>2021</v>
      </c>
      <c r="B22" s="17">
        <v>3.6</v>
      </c>
      <c r="C22" s="36">
        <v>25</v>
      </c>
      <c r="D22" s="18">
        <v>53.1</v>
      </c>
      <c r="E22" s="26">
        <v>18.3</v>
      </c>
      <c r="F22" s="26">
        <v>100</v>
      </c>
      <c r="G22" s="4"/>
    </row>
    <row r="23" spans="1:7" x14ac:dyDescent="0.2">
      <c r="A23" s="24">
        <v>2022</v>
      </c>
      <c r="B23" s="17">
        <v>3.5</v>
      </c>
      <c r="C23" s="36">
        <v>25.3</v>
      </c>
      <c r="D23" s="18">
        <v>54.4</v>
      </c>
      <c r="E23" s="18">
        <v>16.7</v>
      </c>
      <c r="F23" s="26">
        <v>100</v>
      </c>
      <c r="G23" s="4"/>
    </row>
    <row r="24" spans="1:7" ht="15.75" customHeight="1" x14ac:dyDescent="0.2">
      <c r="A24" s="129">
        <v>2023</v>
      </c>
      <c r="B24" s="117">
        <v>5.6</v>
      </c>
      <c r="C24" s="117">
        <v>23.3</v>
      </c>
      <c r="D24" s="58">
        <v>53.1</v>
      </c>
      <c r="E24" s="98">
        <v>18</v>
      </c>
      <c r="F24" s="98">
        <v>100</v>
      </c>
      <c r="G24" s="4"/>
    </row>
    <row r="25" spans="1:7" ht="16.5" customHeight="1" x14ac:dyDescent="0.2">
      <c r="A25" s="29"/>
      <c r="B25" s="47"/>
      <c r="C25" s="47"/>
      <c r="D25" s="42"/>
      <c r="E25" s="42"/>
      <c r="F25" s="42"/>
      <c r="G25" s="4"/>
    </row>
    <row r="26" spans="1:7" x14ac:dyDescent="0.2">
      <c r="A26" s="600" t="s">
        <v>438</v>
      </c>
      <c r="B26" s="600"/>
      <c r="C26" s="600"/>
      <c r="D26" s="600"/>
      <c r="E26" s="600"/>
      <c r="F26" s="600"/>
      <c r="G26" s="4"/>
    </row>
    <row r="27" spans="1:7" x14ac:dyDescent="0.2">
      <c r="A27" s="166"/>
      <c r="B27" s="166"/>
      <c r="C27" s="166"/>
      <c r="D27" s="166"/>
      <c r="E27" s="166"/>
      <c r="F27" s="166"/>
      <c r="G27" s="4"/>
    </row>
    <row r="28" spans="1:7" x14ac:dyDescent="0.2">
      <c r="A28" s="599" t="s">
        <v>436</v>
      </c>
      <c r="B28" s="599"/>
      <c r="C28" s="599"/>
      <c r="D28" s="599"/>
      <c r="E28" s="599"/>
      <c r="F28" s="599"/>
      <c r="G28" s="4"/>
    </row>
    <row r="29" spans="1:7" x14ac:dyDescent="0.2">
      <c r="A29" s="40"/>
      <c r="B29" s="40"/>
      <c r="C29" s="40"/>
      <c r="D29" s="40"/>
      <c r="E29" s="40"/>
      <c r="F29" s="40"/>
      <c r="G29" s="4"/>
    </row>
    <row r="30" spans="1:7" x14ac:dyDescent="0.2">
      <c r="A30" s="25">
        <v>2019</v>
      </c>
      <c r="B30" s="17">
        <v>64</v>
      </c>
      <c r="C30" s="17">
        <v>576</v>
      </c>
      <c r="D30" s="19">
        <v>1441</v>
      </c>
      <c r="E30" s="18">
        <v>611</v>
      </c>
      <c r="F30" s="19">
        <v>2692</v>
      </c>
      <c r="G30" s="4"/>
    </row>
    <row r="31" spans="1:7" x14ac:dyDescent="0.2">
      <c r="A31" s="25">
        <v>2020</v>
      </c>
      <c r="B31" s="17">
        <v>115</v>
      </c>
      <c r="C31" s="17">
        <v>652</v>
      </c>
      <c r="D31" s="19">
        <v>1545</v>
      </c>
      <c r="E31" s="18">
        <v>656</v>
      </c>
      <c r="F31" s="19">
        <v>2968</v>
      </c>
      <c r="G31" s="4"/>
    </row>
    <row r="32" spans="1:7" x14ac:dyDescent="0.2">
      <c r="A32" s="25">
        <v>2021</v>
      </c>
      <c r="B32" s="17">
        <v>88</v>
      </c>
      <c r="C32" s="17">
        <v>534</v>
      </c>
      <c r="D32" s="19">
        <v>1288</v>
      </c>
      <c r="E32" s="18">
        <v>435</v>
      </c>
      <c r="F32" s="19">
        <v>2345</v>
      </c>
      <c r="G32" s="4"/>
    </row>
    <row r="33" spans="1:7" x14ac:dyDescent="0.2">
      <c r="A33" s="24">
        <v>2022</v>
      </c>
      <c r="B33" s="17">
        <v>132</v>
      </c>
      <c r="C33" s="17">
        <v>545</v>
      </c>
      <c r="D33" s="19">
        <v>1240</v>
      </c>
      <c r="E33" s="18">
        <v>484</v>
      </c>
      <c r="F33" s="19">
        <v>2401</v>
      </c>
      <c r="G33" s="4"/>
    </row>
    <row r="34" spans="1:7" ht="15.75" customHeight="1" x14ac:dyDescent="0.2">
      <c r="A34" s="129">
        <v>2023</v>
      </c>
      <c r="B34" s="117">
        <v>31</v>
      </c>
      <c r="C34" s="117">
        <v>286</v>
      </c>
      <c r="D34" s="58">
        <v>818</v>
      </c>
      <c r="E34" s="58">
        <v>306</v>
      </c>
      <c r="F34" s="59">
        <v>1441</v>
      </c>
      <c r="G34" s="4"/>
    </row>
    <row r="35" spans="1:7" s="195" customFormat="1" x14ac:dyDescent="0.2">
      <c r="A35" s="190"/>
      <c r="B35" s="191"/>
      <c r="C35" s="191"/>
      <c r="D35" s="192"/>
      <c r="E35" s="192"/>
      <c r="F35" s="193"/>
      <c r="G35" s="194"/>
    </row>
    <row r="36" spans="1:7" x14ac:dyDescent="0.2">
      <c r="A36" s="599" t="s">
        <v>437</v>
      </c>
      <c r="B36" s="599"/>
      <c r="C36" s="599"/>
      <c r="D36" s="599"/>
      <c r="E36" s="599"/>
      <c r="F36" s="599"/>
      <c r="G36" s="4"/>
    </row>
    <row r="37" spans="1:7" x14ac:dyDescent="0.2">
      <c r="A37" s="40"/>
      <c r="B37" s="40"/>
      <c r="C37" s="40"/>
      <c r="D37" s="40"/>
      <c r="E37" s="40"/>
      <c r="F37" s="40"/>
      <c r="G37" s="4"/>
    </row>
    <row r="38" spans="1:7" x14ac:dyDescent="0.2">
      <c r="A38" s="25">
        <v>2019</v>
      </c>
      <c r="B38" s="17">
        <v>2.4</v>
      </c>
      <c r="C38" s="17">
        <v>21.4</v>
      </c>
      <c r="D38" s="18">
        <v>53.5</v>
      </c>
      <c r="E38" s="18">
        <v>22.7</v>
      </c>
      <c r="F38" s="26">
        <v>100</v>
      </c>
      <c r="G38" s="4"/>
    </row>
    <row r="39" spans="1:7" x14ac:dyDescent="0.2">
      <c r="A39" s="25">
        <v>2020</v>
      </c>
      <c r="B39" s="17">
        <v>3.9</v>
      </c>
      <c r="C39" s="36">
        <v>22</v>
      </c>
      <c r="D39" s="18">
        <v>52.1</v>
      </c>
      <c r="E39" s="18">
        <v>22.1</v>
      </c>
      <c r="F39" s="26">
        <v>100</v>
      </c>
      <c r="G39" s="4"/>
    </row>
    <row r="40" spans="1:7" x14ac:dyDescent="0.2">
      <c r="A40" s="25">
        <v>2021</v>
      </c>
      <c r="B40" s="17">
        <v>3.8</v>
      </c>
      <c r="C40" s="36">
        <v>22.8</v>
      </c>
      <c r="D40" s="18">
        <v>54.9</v>
      </c>
      <c r="E40" s="18">
        <v>18.600000000000001</v>
      </c>
      <c r="F40" s="26">
        <v>100</v>
      </c>
      <c r="G40" s="4"/>
    </row>
    <row r="41" spans="1:7" x14ac:dyDescent="0.2">
      <c r="A41" s="24">
        <v>2022</v>
      </c>
      <c r="B41" s="17">
        <v>5.5</v>
      </c>
      <c r="C41" s="17">
        <v>22.7</v>
      </c>
      <c r="D41" s="18">
        <v>51.6</v>
      </c>
      <c r="E41" s="18">
        <v>20.2</v>
      </c>
      <c r="F41" s="26">
        <v>100</v>
      </c>
      <c r="G41" s="4"/>
    </row>
    <row r="42" spans="1:7" ht="15.75" customHeight="1" x14ac:dyDescent="0.2">
      <c r="A42" s="129">
        <v>2023</v>
      </c>
      <c r="B42" s="117">
        <v>2.2000000000000002</v>
      </c>
      <c r="C42" s="187">
        <v>19.8</v>
      </c>
      <c r="D42" s="58">
        <v>56.8</v>
      </c>
      <c r="E42" s="58">
        <v>21.2</v>
      </c>
      <c r="F42" s="98">
        <v>100</v>
      </c>
    </row>
    <row r="43" spans="1:7" ht="13.5" thickBot="1" x14ac:dyDescent="0.25">
      <c r="A43" s="37"/>
      <c r="B43" s="8"/>
      <c r="C43" s="8"/>
      <c r="D43" s="22"/>
      <c r="E43" s="22"/>
      <c r="F43" s="22"/>
    </row>
    <row r="44" spans="1:7" ht="15.75" customHeight="1" x14ac:dyDescent="0.2">
      <c r="A44" s="2" t="s">
        <v>354</v>
      </c>
      <c r="F44" s="43" t="s">
        <v>355</v>
      </c>
    </row>
  </sheetData>
  <mergeCells count="9">
    <mergeCell ref="A36:F36"/>
    <mergeCell ref="A26:F26"/>
    <mergeCell ref="A28:F28"/>
    <mergeCell ref="B5:B6"/>
    <mergeCell ref="C5:C6"/>
    <mergeCell ref="D5:D6"/>
    <mergeCell ref="A8:F8"/>
    <mergeCell ref="A10:F10"/>
    <mergeCell ref="A18:F18"/>
  </mergeCells>
  <hyperlinks>
    <hyperlink ref="G1" location="INDEX!A1" display="Index" xr:uid="{00000000-0004-0000-0A00-000000000000}"/>
  </hyperlinks>
  <pageMargins left="0.7" right="0.7" top="0.78740157499999996" bottom="0.78740157499999996" header="0.3" footer="0.3"/>
  <pageSetup paperSize="9" orientation="portrait" r:id="rId1"/>
  <customProperties>
    <customPr name="EpmWorksheetKeyString_GUID" r:id="rId2"/>
  </customProperties>
  <ignoredErrors>
    <ignoredError sqref="B5:C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K1"/>
  <sheetViews>
    <sheetView showGridLines="0" zoomScale="120" zoomScaleNormal="120" workbookViewId="0">
      <selection activeCell="K28" sqref="K28"/>
    </sheetView>
  </sheetViews>
  <sheetFormatPr baseColWidth="10" defaultColWidth="11.42578125" defaultRowHeight="12.75" x14ac:dyDescent="0.2"/>
  <sheetData>
    <row r="1" spans="11:11" x14ac:dyDescent="0.2">
      <c r="K1" s="6" t="s">
        <v>301</v>
      </c>
    </row>
  </sheetData>
  <hyperlinks>
    <hyperlink ref="K1" location="INDEX!A1" display="Index" xr:uid="{00000000-0004-0000-0B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sheetPr>
  <dimension ref="A1:J93"/>
  <sheetViews>
    <sheetView showGridLines="0" workbookViewId="0">
      <selection activeCell="A56" sqref="A56"/>
    </sheetView>
  </sheetViews>
  <sheetFormatPr baseColWidth="10" defaultColWidth="11.5703125" defaultRowHeight="12.75" x14ac:dyDescent="0.2"/>
  <cols>
    <col min="1" max="1" width="4.42578125" style="2" customWidth="1"/>
    <col min="2" max="2" width="21.5703125" style="2" customWidth="1"/>
    <col min="3" max="3" width="17" style="2" customWidth="1"/>
    <col min="4" max="8" width="17.28515625" style="2" customWidth="1"/>
    <col min="9" max="9" width="28.28515625" style="2" customWidth="1"/>
    <col min="10" max="16384" width="11.5703125" style="2"/>
  </cols>
  <sheetData>
    <row r="1" spans="1:10" ht="13.15" customHeight="1" x14ac:dyDescent="0.2">
      <c r="A1" s="4" t="s">
        <v>32</v>
      </c>
      <c r="C1" s="4"/>
      <c r="D1" s="4"/>
      <c r="E1" s="4"/>
      <c r="F1" s="4"/>
      <c r="G1" s="4"/>
      <c r="H1" s="4"/>
      <c r="I1" s="4"/>
      <c r="J1" s="6" t="s">
        <v>301</v>
      </c>
    </row>
    <row r="2" spans="1:10" ht="20.100000000000001" customHeight="1" x14ac:dyDescent="0.2">
      <c r="A2" s="368" t="str">
        <f>INDEX!A16</f>
        <v>Wohnungen in Wohngebäuden nach Antragsteller und Bezirk - 2023</v>
      </c>
      <c r="C2" s="368"/>
      <c r="D2" s="368"/>
      <c r="E2" s="368"/>
      <c r="F2" s="368"/>
      <c r="G2" s="368"/>
      <c r="H2" s="368"/>
      <c r="I2" s="368"/>
    </row>
    <row r="3" spans="1:10" ht="20.100000000000001" customHeight="1" x14ac:dyDescent="0.2">
      <c r="A3" s="368" t="str">
        <f>INDEX!C16</f>
        <v>Abitazioni in fabbricati residenziali per titolare del permesso e comprensorio - 2023</v>
      </c>
      <c r="C3" s="368"/>
      <c r="D3" s="368"/>
      <c r="E3" s="368"/>
      <c r="F3" s="368"/>
      <c r="G3" s="368"/>
      <c r="H3" s="368"/>
      <c r="I3" s="368"/>
    </row>
    <row r="4" spans="1:10" ht="13.15" customHeight="1" thickBot="1" x14ac:dyDescent="0.25">
      <c r="B4" s="4"/>
      <c r="C4" s="4"/>
      <c r="D4" s="4"/>
      <c r="E4" s="4"/>
      <c r="F4" s="4"/>
      <c r="G4" s="4"/>
      <c r="H4" s="4"/>
      <c r="I4" s="4"/>
    </row>
    <row r="5" spans="1:10" ht="18.75" customHeight="1" x14ac:dyDescent="0.2">
      <c r="A5" s="584"/>
      <c r="B5" s="585"/>
      <c r="C5" s="185" t="s">
        <v>439</v>
      </c>
      <c r="D5" s="185" t="s">
        <v>440</v>
      </c>
      <c r="E5" s="185" t="s">
        <v>441</v>
      </c>
      <c r="F5" s="185" t="s">
        <v>442</v>
      </c>
      <c r="G5" s="185" t="s">
        <v>443</v>
      </c>
      <c r="H5" s="205" t="s">
        <v>444</v>
      </c>
      <c r="I5" s="604"/>
    </row>
    <row r="6" spans="1:10" x14ac:dyDescent="0.2">
      <c r="A6" s="606"/>
      <c r="B6" s="607"/>
      <c r="C6" s="204" t="s">
        <v>445</v>
      </c>
      <c r="D6" s="204"/>
      <c r="E6" s="204"/>
      <c r="F6" s="134" t="s">
        <v>446</v>
      </c>
      <c r="G6" s="134" t="s">
        <v>447</v>
      </c>
      <c r="H6" s="196"/>
      <c r="I6" s="605"/>
    </row>
    <row r="7" spans="1:10" ht="16.5" customHeight="1" x14ac:dyDescent="0.2">
      <c r="A7" s="198"/>
      <c r="B7" s="199"/>
      <c r="C7" s="178"/>
      <c r="D7" s="127"/>
      <c r="E7" s="127"/>
      <c r="F7" s="204" t="s">
        <v>448</v>
      </c>
      <c r="G7" s="204" t="s">
        <v>449</v>
      </c>
      <c r="H7" s="196"/>
      <c r="I7" s="386"/>
    </row>
    <row r="8" spans="1:10" x14ac:dyDescent="0.2">
      <c r="A8" s="198"/>
      <c r="B8" s="199"/>
      <c r="C8" s="207" t="s">
        <v>450</v>
      </c>
      <c r="D8" s="134" t="s">
        <v>451</v>
      </c>
      <c r="E8" s="134" t="s">
        <v>452</v>
      </c>
      <c r="F8" s="186" t="s">
        <v>453</v>
      </c>
      <c r="G8" s="186" t="s">
        <v>454</v>
      </c>
      <c r="H8" s="196"/>
      <c r="I8" s="386"/>
    </row>
    <row r="9" spans="1:10" x14ac:dyDescent="0.2">
      <c r="A9" s="198"/>
      <c r="B9" s="199"/>
      <c r="C9" s="207" t="s">
        <v>455</v>
      </c>
      <c r="D9" s="134"/>
      <c r="E9" s="127"/>
      <c r="F9" s="134" t="s">
        <v>456</v>
      </c>
      <c r="G9" s="134" t="s">
        <v>457</v>
      </c>
      <c r="H9" s="206" t="s">
        <v>428</v>
      </c>
      <c r="I9" s="386"/>
    </row>
    <row r="10" spans="1:10" ht="18" customHeight="1" thickBot="1" x14ac:dyDescent="0.25">
      <c r="A10" s="201"/>
      <c r="B10" s="167"/>
      <c r="C10" s="197"/>
      <c r="D10" s="126"/>
      <c r="E10" s="126"/>
      <c r="F10" s="184" t="s">
        <v>458</v>
      </c>
      <c r="G10" s="184" t="s">
        <v>459</v>
      </c>
      <c r="H10" s="136"/>
      <c r="I10" s="387"/>
    </row>
    <row r="11" spans="1:10" ht="17.25" customHeight="1" x14ac:dyDescent="0.2">
      <c r="B11" s="60"/>
      <c r="C11" s="10"/>
      <c r="D11" s="10"/>
      <c r="E11" s="10"/>
      <c r="F11" s="10"/>
      <c r="G11" s="10"/>
      <c r="H11" s="200"/>
      <c r="I11" s="318"/>
    </row>
    <row r="12" spans="1:10" ht="14.25" x14ac:dyDescent="0.2">
      <c r="B12" s="603" t="s">
        <v>460</v>
      </c>
      <c r="C12" s="603"/>
      <c r="D12" s="603"/>
      <c r="E12" s="603"/>
      <c r="F12" s="603"/>
      <c r="G12" s="603"/>
      <c r="H12" s="603"/>
      <c r="I12" s="603"/>
    </row>
    <row r="13" spans="1:10" x14ac:dyDescent="0.2">
      <c r="C13" s="166"/>
      <c r="G13" s="166"/>
      <c r="H13" s="166"/>
      <c r="I13" s="372"/>
    </row>
    <row r="14" spans="1:10" x14ac:dyDescent="0.2">
      <c r="A14" s="5" t="s">
        <v>461</v>
      </c>
      <c r="B14" s="166"/>
      <c r="C14" s="16"/>
      <c r="D14" s="16"/>
      <c r="E14" s="16"/>
      <c r="F14" s="16"/>
      <c r="G14" s="16"/>
      <c r="H14" s="16"/>
      <c r="I14" s="372" t="s">
        <v>462</v>
      </c>
    </row>
    <row r="15" spans="1:10" x14ac:dyDescent="0.2">
      <c r="A15" s="4" t="s">
        <v>394</v>
      </c>
      <c r="C15" s="16" t="s">
        <v>380</v>
      </c>
      <c r="D15" s="16" t="s">
        <v>380</v>
      </c>
      <c r="E15" s="16">
        <v>33</v>
      </c>
      <c r="F15" s="16" t="s">
        <v>380</v>
      </c>
      <c r="G15" s="16">
        <v>96</v>
      </c>
      <c r="H15" s="16">
        <v>129</v>
      </c>
      <c r="I15" s="316" t="s">
        <v>395</v>
      </c>
    </row>
    <row r="16" spans="1:10" x14ac:dyDescent="0.2">
      <c r="A16" s="4" t="s">
        <v>396</v>
      </c>
      <c r="C16" s="16" t="s">
        <v>380</v>
      </c>
      <c r="D16" s="16" t="s">
        <v>380</v>
      </c>
      <c r="E16" s="16">
        <v>131</v>
      </c>
      <c r="F16" s="16">
        <v>15</v>
      </c>
      <c r="G16" s="16">
        <v>155</v>
      </c>
      <c r="H16" s="16">
        <v>301</v>
      </c>
      <c r="I16" s="316" t="s">
        <v>397</v>
      </c>
    </row>
    <row r="17" spans="1:9" x14ac:dyDescent="0.2">
      <c r="A17" s="4" t="s">
        <v>398</v>
      </c>
      <c r="C17" s="16">
        <v>8</v>
      </c>
      <c r="D17" s="16" t="s">
        <v>380</v>
      </c>
      <c r="E17" s="16">
        <v>119</v>
      </c>
      <c r="F17" s="16" t="s">
        <v>380</v>
      </c>
      <c r="G17" s="16">
        <v>100</v>
      </c>
      <c r="H17" s="16">
        <v>227</v>
      </c>
      <c r="I17" s="316" t="s">
        <v>399</v>
      </c>
    </row>
    <row r="18" spans="1:9" x14ac:dyDescent="0.2">
      <c r="A18" s="4" t="s">
        <v>400</v>
      </c>
      <c r="C18" s="16" t="s">
        <v>380</v>
      </c>
      <c r="D18" s="16" t="s">
        <v>380</v>
      </c>
      <c r="E18" s="16">
        <v>24</v>
      </c>
      <c r="F18" s="16" t="s">
        <v>380</v>
      </c>
      <c r="G18" s="16">
        <v>8</v>
      </c>
      <c r="H18" s="16">
        <v>32</v>
      </c>
      <c r="I18" s="316" t="s">
        <v>401</v>
      </c>
    </row>
    <row r="19" spans="1:9" x14ac:dyDescent="0.2">
      <c r="A19" s="4" t="s">
        <v>402</v>
      </c>
      <c r="C19" s="16" t="s">
        <v>380</v>
      </c>
      <c r="D19" s="16">
        <v>14</v>
      </c>
      <c r="E19" s="16">
        <v>54</v>
      </c>
      <c r="F19" s="16" t="s">
        <v>380</v>
      </c>
      <c r="G19" s="16">
        <v>156</v>
      </c>
      <c r="H19" s="16">
        <v>224</v>
      </c>
      <c r="I19" s="316" t="s">
        <v>403</v>
      </c>
    </row>
    <row r="20" spans="1:9" x14ac:dyDescent="0.2">
      <c r="A20" s="4" t="s">
        <v>404</v>
      </c>
      <c r="C20" s="16" t="s">
        <v>380</v>
      </c>
      <c r="D20" s="16" t="s">
        <v>380</v>
      </c>
      <c r="E20" s="16">
        <v>110</v>
      </c>
      <c r="F20" s="16">
        <v>24</v>
      </c>
      <c r="G20" s="16">
        <v>138</v>
      </c>
      <c r="H20" s="16">
        <v>272</v>
      </c>
      <c r="I20" s="316" t="s">
        <v>405</v>
      </c>
    </row>
    <row r="21" spans="1:9" x14ac:dyDescent="0.2">
      <c r="A21" s="4" t="s">
        <v>406</v>
      </c>
      <c r="C21" s="16" t="s">
        <v>380</v>
      </c>
      <c r="D21" s="16" t="s">
        <v>380</v>
      </c>
      <c r="E21" s="16">
        <v>11</v>
      </c>
      <c r="F21" s="16" t="s">
        <v>380</v>
      </c>
      <c r="G21" s="16">
        <v>44</v>
      </c>
      <c r="H21" s="16">
        <v>55</v>
      </c>
      <c r="I21" s="316" t="s">
        <v>407</v>
      </c>
    </row>
    <row r="22" spans="1:9" x14ac:dyDescent="0.2">
      <c r="A22" s="4" t="s">
        <v>408</v>
      </c>
      <c r="C22" s="16" t="s">
        <v>380</v>
      </c>
      <c r="D22" s="16" t="s">
        <v>380</v>
      </c>
      <c r="E22" s="16">
        <v>128</v>
      </c>
      <c r="F22" s="16">
        <v>10</v>
      </c>
      <c r="G22" s="16">
        <v>252</v>
      </c>
      <c r="H22" s="16">
        <v>390</v>
      </c>
      <c r="I22" s="316" t="s">
        <v>409</v>
      </c>
    </row>
    <row r="23" spans="1:9" x14ac:dyDescent="0.2">
      <c r="A23" s="4"/>
      <c r="C23" s="16"/>
      <c r="D23" s="16"/>
      <c r="E23" s="16"/>
      <c r="F23" s="16"/>
      <c r="G23" s="16"/>
      <c r="H23" s="16"/>
      <c r="I23" s="318"/>
    </row>
    <row r="24" spans="1:9" x14ac:dyDescent="0.2">
      <c r="A24" s="7" t="s">
        <v>463</v>
      </c>
      <c r="C24" s="16"/>
      <c r="D24" s="16"/>
      <c r="E24" s="16"/>
      <c r="F24" s="16"/>
      <c r="G24" s="16"/>
      <c r="H24" s="16"/>
      <c r="I24" s="372" t="s">
        <v>464</v>
      </c>
    </row>
    <row r="25" spans="1:9" x14ac:dyDescent="0.2">
      <c r="A25" s="7" t="s">
        <v>465</v>
      </c>
      <c r="C25" s="16"/>
      <c r="D25" s="16"/>
      <c r="E25" s="16"/>
      <c r="F25" s="16"/>
      <c r="G25" s="16"/>
      <c r="H25" s="16"/>
      <c r="I25" s="372" t="s">
        <v>466</v>
      </c>
    </row>
    <row r="26" spans="1:9" x14ac:dyDescent="0.2">
      <c r="A26" s="4" t="s">
        <v>467</v>
      </c>
      <c r="C26" s="16" t="s">
        <v>380</v>
      </c>
      <c r="D26" s="16" t="s">
        <v>380</v>
      </c>
      <c r="E26" s="16">
        <v>17</v>
      </c>
      <c r="F26" s="16" t="s">
        <v>380</v>
      </c>
      <c r="G26" s="16">
        <v>52</v>
      </c>
      <c r="H26" s="16">
        <v>69</v>
      </c>
      <c r="I26" s="316" t="s">
        <v>468</v>
      </c>
    </row>
    <row r="27" spans="1:9" x14ac:dyDescent="0.2">
      <c r="A27" s="4" t="s">
        <v>469</v>
      </c>
      <c r="C27" s="16" t="s">
        <v>380</v>
      </c>
      <c r="D27" s="16" t="s">
        <v>380</v>
      </c>
      <c r="E27" s="16">
        <v>15</v>
      </c>
      <c r="F27" s="16" t="s">
        <v>380</v>
      </c>
      <c r="G27" s="16">
        <v>34</v>
      </c>
      <c r="H27" s="16">
        <v>49</v>
      </c>
      <c r="I27" s="316" t="s">
        <v>470</v>
      </c>
    </row>
    <row r="28" spans="1:9" x14ac:dyDescent="0.2">
      <c r="A28" s="4" t="s">
        <v>471</v>
      </c>
      <c r="C28" s="16" t="s">
        <v>380</v>
      </c>
      <c r="D28" s="16" t="s">
        <v>380</v>
      </c>
      <c r="E28" s="16">
        <v>11</v>
      </c>
      <c r="F28" s="16">
        <v>15</v>
      </c>
      <c r="G28" s="16">
        <v>21</v>
      </c>
      <c r="H28" s="16">
        <v>47</v>
      </c>
      <c r="I28" s="316" t="s">
        <v>472</v>
      </c>
    </row>
    <row r="29" spans="1:9" x14ac:dyDescent="0.2">
      <c r="A29" s="4" t="s">
        <v>473</v>
      </c>
      <c r="C29" s="16" t="s">
        <v>380</v>
      </c>
      <c r="D29" s="16" t="s">
        <v>380</v>
      </c>
      <c r="E29" s="16">
        <v>117</v>
      </c>
      <c r="F29" s="16" t="s">
        <v>380</v>
      </c>
      <c r="G29" s="16">
        <v>87</v>
      </c>
      <c r="H29" s="16">
        <v>204</v>
      </c>
      <c r="I29" s="316" t="s">
        <v>474</v>
      </c>
    </row>
    <row r="30" spans="1:9" x14ac:dyDescent="0.2">
      <c r="A30" s="4" t="s">
        <v>475</v>
      </c>
      <c r="C30" s="16" t="s">
        <v>380</v>
      </c>
      <c r="D30" s="16" t="s">
        <v>380</v>
      </c>
      <c r="E30" s="16">
        <v>1</v>
      </c>
      <c r="F30" s="16" t="s">
        <v>380</v>
      </c>
      <c r="G30" s="16">
        <v>25</v>
      </c>
      <c r="H30" s="16">
        <v>26</v>
      </c>
      <c r="I30" s="316" t="s">
        <v>475</v>
      </c>
    </row>
    <row r="31" spans="1:9" x14ac:dyDescent="0.2">
      <c r="A31" s="4" t="s">
        <v>476</v>
      </c>
      <c r="C31" s="16" t="s">
        <v>380</v>
      </c>
      <c r="D31" s="16" t="s">
        <v>380</v>
      </c>
      <c r="E31" s="16">
        <v>3</v>
      </c>
      <c r="F31" s="16" t="s">
        <v>380</v>
      </c>
      <c r="G31" s="16">
        <v>31</v>
      </c>
      <c r="H31" s="16">
        <v>34</v>
      </c>
      <c r="I31" s="316" t="s">
        <v>477</v>
      </c>
    </row>
    <row r="32" spans="1:9" x14ac:dyDescent="0.2">
      <c r="A32" s="7" t="s">
        <v>478</v>
      </c>
      <c r="C32" s="49" t="s">
        <v>380</v>
      </c>
      <c r="D32" s="49" t="s">
        <v>380</v>
      </c>
      <c r="E32" s="49">
        <v>164</v>
      </c>
      <c r="F32" s="49">
        <v>15</v>
      </c>
      <c r="G32" s="49">
        <v>250</v>
      </c>
      <c r="H32" s="49">
        <v>429</v>
      </c>
      <c r="I32" s="390" t="s">
        <v>479</v>
      </c>
    </row>
    <row r="33" spans="1:9" x14ac:dyDescent="0.2">
      <c r="A33" s="4"/>
      <c r="C33" s="16"/>
      <c r="D33" s="16"/>
      <c r="E33" s="16"/>
      <c r="F33" s="16"/>
      <c r="G33" s="16"/>
      <c r="H33" s="16"/>
      <c r="I33" s="316"/>
    </row>
    <row r="34" spans="1:9" x14ac:dyDescent="0.2">
      <c r="A34" s="4" t="s">
        <v>400</v>
      </c>
      <c r="C34" s="16" t="s">
        <v>380</v>
      </c>
      <c r="D34" s="16">
        <v>14</v>
      </c>
      <c r="E34" s="16">
        <v>94</v>
      </c>
      <c r="F34" s="16" t="s">
        <v>380</v>
      </c>
      <c r="G34" s="16">
        <v>202</v>
      </c>
      <c r="H34" s="16">
        <v>310</v>
      </c>
      <c r="I34" s="316" t="s">
        <v>401</v>
      </c>
    </row>
    <row r="35" spans="1:9" x14ac:dyDescent="0.2">
      <c r="A35" s="4" t="s">
        <v>480</v>
      </c>
      <c r="C35" s="16">
        <v>8</v>
      </c>
      <c r="D35" s="16" t="s">
        <v>380</v>
      </c>
      <c r="E35" s="16">
        <v>59</v>
      </c>
      <c r="F35" s="16" t="s">
        <v>380</v>
      </c>
      <c r="G35" s="16">
        <v>33</v>
      </c>
      <c r="H35" s="16">
        <v>100</v>
      </c>
      <c r="I35" s="316" t="s">
        <v>481</v>
      </c>
    </row>
    <row r="36" spans="1:9" x14ac:dyDescent="0.2">
      <c r="A36" s="4" t="s">
        <v>482</v>
      </c>
      <c r="C36" s="16" t="s">
        <v>380</v>
      </c>
      <c r="D36" s="16" t="s">
        <v>380</v>
      </c>
      <c r="E36" s="16">
        <v>74</v>
      </c>
      <c r="F36" s="16" t="s">
        <v>380</v>
      </c>
      <c r="G36" s="16">
        <v>64</v>
      </c>
      <c r="H36" s="16">
        <v>138</v>
      </c>
      <c r="I36" s="316" t="s">
        <v>483</v>
      </c>
    </row>
    <row r="37" spans="1:9" x14ac:dyDescent="0.2">
      <c r="A37" s="7" t="s">
        <v>400</v>
      </c>
      <c r="C37" s="49">
        <v>8</v>
      </c>
      <c r="D37" s="49">
        <v>14</v>
      </c>
      <c r="E37" s="49">
        <v>227</v>
      </c>
      <c r="F37" s="49" t="s">
        <v>380</v>
      </c>
      <c r="G37" s="49">
        <v>299</v>
      </c>
      <c r="H37" s="49">
        <v>548</v>
      </c>
      <c r="I37" s="390" t="s">
        <v>401</v>
      </c>
    </row>
    <row r="38" spans="1:9" x14ac:dyDescent="0.2">
      <c r="C38" s="16"/>
      <c r="D38" s="16"/>
      <c r="E38" s="16"/>
      <c r="F38" s="16"/>
      <c r="G38" s="16"/>
      <c r="H38" s="16"/>
      <c r="I38" s="316"/>
    </row>
    <row r="39" spans="1:9" x14ac:dyDescent="0.2">
      <c r="A39" s="4" t="s">
        <v>484</v>
      </c>
      <c r="C39" s="16" t="s">
        <v>380</v>
      </c>
      <c r="D39" s="16" t="s">
        <v>380</v>
      </c>
      <c r="E39" s="16">
        <v>84</v>
      </c>
      <c r="F39" s="16">
        <v>24</v>
      </c>
      <c r="G39" s="16">
        <v>110</v>
      </c>
      <c r="H39" s="16">
        <v>218</v>
      </c>
      <c r="I39" s="316" t="s">
        <v>485</v>
      </c>
    </row>
    <row r="40" spans="1:9" x14ac:dyDescent="0.2">
      <c r="A40" s="4" t="s">
        <v>486</v>
      </c>
      <c r="C40" s="16" t="s">
        <v>380</v>
      </c>
      <c r="D40" s="16" t="s">
        <v>380</v>
      </c>
      <c r="E40" s="16">
        <v>7</v>
      </c>
      <c r="F40" s="16" t="s">
        <v>380</v>
      </c>
      <c r="G40" s="16">
        <v>44</v>
      </c>
      <c r="H40" s="16">
        <v>51</v>
      </c>
      <c r="I40" s="316" t="s">
        <v>487</v>
      </c>
    </row>
    <row r="41" spans="1:9" x14ac:dyDescent="0.2">
      <c r="A41" s="7" t="s">
        <v>488</v>
      </c>
      <c r="C41" s="49" t="s">
        <v>380</v>
      </c>
      <c r="D41" s="49" t="s">
        <v>380</v>
      </c>
      <c r="E41" s="49">
        <v>91</v>
      </c>
      <c r="F41" s="49">
        <v>24</v>
      </c>
      <c r="G41" s="49">
        <v>154</v>
      </c>
      <c r="H41" s="49">
        <v>269</v>
      </c>
      <c r="I41" s="390" t="s">
        <v>489</v>
      </c>
    </row>
    <row r="42" spans="1:9" x14ac:dyDescent="0.2">
      <c r="C42" s="16"/>
      <c r="D42" s="16"/>
      <c r="E42" s="16"/>
      <c r="F42" s="16"/>
      <c r="G42" s="16"/>
      <c r="H42" s="16"/>
      <c r="I42" s="316"/>
    </row>
    <row r="43" spans="1:9" x14ac:dyDescent="0.2">
      <c r="A43" s="4" t="s">
        <v>490</v>
      </c>
      <c r="C43" s="16" t="s">
        <v>380</v>
      </c>
      <c r="D43" s="16" t="s">
        <v>380</v>
      </c>
      <c r="E43" s="16">
        <v>53</v>
      </c>
      <c r="F43" s="16">
        <v>10</v>
      </c>
      <c r="G43" s="16">
        <v>133</v>
      </c>
      <c r="H43" s="16">
        <v>196</v>
      </c>
      <c r="I43" s="316" t="s">
        <v>491</v>
      </c>
    </row>
    <row r="44" spans="1:9" x14ac:dyDescent="0.2">
      <c r="A44" s="4" t="s">
        <v>492</v>
      </c>
      <c r="C44" s="16" t="s">
        <v>380</v>
      </c>
      <c r="D44" s="16" t="s">
        <v>380</v>
      </c>
      <c r="E44" s="16">
        <v>21</v>
      </c>
      <c r="F44" s="16" t="s">
        <v>380</v>
      </c>
      <c r="G44" s="16">
        <v>56</v>
      </c>
      <c r="H44" s="16">
        <v>77</v>
      </c>
      <c r="I44" s="316" t="s">
        <v>493</v>
      </c>
    </row>
    <row r="45" spans="1:9" x14ac:dyDescent="0.2">
      <c r="A45" s="4" t="s">
        <v>494</v>
      </c>
      <c r="C45" s="16" t="s">
        <v>380</v>
      </c>
      <c r="D45" s="16" t="s">
        <v>380</v>
      </c>
      <c r="E45" s="16">
        <v>47</v>
      </c>
      <c r="F45" s="16" t="s">
        <v>380</v>
      </c>
      <c r="G45" s="16">
        <v>35</v>
      </c>
      <c r="H45" s="16">
        <v>82</v>
      </c>
      <c r="I45" s="316" t="s">
        <v>495</v>
      </c>
    </row>
    <row r="46" spans="1:9" x14ac:dyDescent="0.2">
      <c r="A46" s="4" t="s">
        <v>496</v>
      </c>
      <c r="C46" s="16" t="s">
        <v>380</v>
      </c>
      <c r="D46" s="16" t="s">
        <v>380</v>
      </c>
      <c r="E46" s="16">
        <v>7</v>
      </c>
      <c r="F46" s="16" t="s">
        <v>380</v>
      </c>
      <c r="G46" s="16">
        <v>22</v>
      </c>
      <c r="H46" s="16">
        <v>29</v>
      </c>
      <c r="I46" s="316" t="s">
        <v>497</v>
      </c>
    </row>
    <row r="47" spans="1:9" x14ac:dyDescent="0.2">
      <c r="A47" s="7" t="s">
        <v>490</v>
      </c>
      <c r="C47" s="49" t="s">
        <v>380</v>
      </c>
      <c r="D47" s="49" t="s">
        <v>380</v>
      </c>
      <c r="E47" s="49">
        <v>128</v>
      </c>
      <c r="F47" s="49">
        <v>10</v>
      </c>
      <c r="G47" s="49">
        <v>246</v>
      </c>
      <c r="H47" s="49">
        <v>384</v>
      </c>
      <c r="I47" s="390" t="s">
        <v>491</v>
      </c>
    </row>
    <row r="48" spans="1:9" x14ac:dyDescent="0.2">
      <c r="C48" s="16"/>
      <c r="D48" s="16"/>
      <c r="E48" s="16"/>
      <c r="F48" s="16"/>
      <c r="G48" s="16"/>
      <c r="H48" s="16"/>
      <c r="I48" s="318"/>
    </row>
    <row r="49" spans="1:9" ht="16.5" customHeight="1" x14ac:dyDescent="0.2">
      <c r="A49" s="486" t="s">
        <v>498</v>
      </c>
      <c r="B49" s="83"/>
      <c r="C49" s="491">
        <v>8</v>
      </c>
      <c r="D49" s="491">
        <v>14</v>
      </c>
      <c r="E49" s="491">
        <v>610</v>
      </c>
      <c r="F49" s="491">
        <v>49</v>
      </c>
      <c r="G49" s="491">
        <v>949</v>
      </c>
      <c r="H49" s="492">
        <v>1630</v>
      </c>
      <c r="I49" s="485" t="s">
        <v>499</v>
      </c>
    </row>
    <row r="50" spans="1:9" s="195" customFormat="1" ht="20.25" customHeight="1" x14ac:dyDescent="0.2">
      <c r="A50" s="493"/>
      <c r="B50" s="494"/>
      <c r="C50" s="494"/>
      <c r="D50" s="494"/>
      <c r="E50" s="494"/>
      <c r="F50" s="494"/>
      <c r="G50" s="494"/>
      <c r="H50" s="495"/>
      <c r="I50" s="496"/>
    </row>
    <row r="51" spans="1:9" ht="14.25" x14ac:dyDescent="0.2">
      <c r="A51" s="603" t="s">
        <v>438</v>
      </c>
      <c r="B51" s="603"/>
      <c r="C51" s="603"/>
      <c r="D51" s="603"/>
      <c r="E51" s="603"/>
      <c r="F51" s="603"/>
      <c r="G51" s="603"/>
      <c r="H51" s="603"/>
      <c r="I51" s="603"/>
    </row>
    <row r="52" spans="1:9" x14ac:dyDescent="0.2">
      <c r="C52" s="166"/>
      <c r="D52" s="166"/>
      <c r="E52" s="166"/>
      <c r="F52" s="166"/>
      <c r="G52" s="166"/>
      <c r="H52" s="166"/>
      <c r="I52" s="372"/>
    </row>
    <row r="53" spans="1:9" x14ac:dyDescent="0.2">
      <c r="A53" s="5" t="s">
        <v>461</v>
      </c>
      <c r="B53" s="166"/>
      <c r="C53" s="16"/>
      <c r="D53" s="16"/>
      <c r="E53" s="16"/>
      <c r="F53" s="16"/>
      <c r="G53" s="16"/>
      <c r="H53" s="16"/>
      <c r="I53" s="372" t="s">
        <v>462</v>
      </c>
    </row>
    <row r="54" spans="1:9" x14ac:dyDescent="0.2">
      <c r="A54" s="4" t="s">
        <v>394</v>
      </c>
      <c r="C54" s="16" t="s">
        <v>380</v>
      </c>
      <c r="D54" s="16">
        <v>5</v>
      </c>
      <c r="E54" s="16">
        <v>68</v>
      </c>
      <c r="F54" s="16" t="s">
        <v>380</v>
      </c>
      <c r="G54" s="16">
        <v>69</v>
      </c>
      <c r="H54" s="16">
        <v>142</v>
      </c>
      <c r="I54" s="316" t="s">
        <v>395</v>
      </c>
    </row>
    <row r="55" spans="1:9" x14ac:dyDescent="0.2">
      <c r="A55" s="4" t="s">
        <v>396</v>
      </c>
      <c r="C55" s="16" t="s">
        <v>380</v>
      </c>
      <c r="D55" s="16" t="s">
        <v>380</v>
      </c>
      <c r="E55" s="16">
        <v>84</v>
      </c>
      <c r="F55" s="16" t="s">
        <v>380</v>
      </c>
      <c r="G55" s="16">
        <v>116</v>
      </c>
      <c r="H55" s="16">
        <v>200</v>
      </c>
      <c r="I55" s="316" t="s">
        <v>397</v>
      </c>
    </row>
    <row r="56" spans="1:9" x14ac:dyDescent="0.2">
      <c r="A56" s="4" t="s">
        <v>398</v>
      </c>
      <c r="C56" s="16" t="s">
        <v>380</v>
      </c>
      <c r="D56" s="16" t="s">
        <v>380</v>
      </c>
      <c r="E56" s="16">
        <v>215</v>
      </c>
      <c r="F56" s="16">
        <v>8</v>
      </c>
      <c r="G56" s="16">
        <v>72</v>
      </c>
      <c r="H56" s="16">
        <v>295</v>
      </c>
      <c r="I56" s="316" t="s">
        <v>399</v>
      </c>
    </row>
    <row r="57" spans="1:9" x14ac:dyDescent="0.2">
      <c r="A57" s="4" t="s">
        <v>400</v>
      </c>
      <c r="C57" s="16" t="s">
        <v>380</v>
      </c>
      <c r="D57" s="16" t="s">
        <v>380</v>
      </c>
      <c r="E57" s="16" t="s">
        <v>380</v>
      </c>
      <c r="F57" s="16" t="s">
        <v>380</v>
      </c>
      <c r="G57" s="16" t="s">
        <v>380</v>
      </c>
      <c r="H57" s="16" t="s">
        <v>380</v>
      </c>
      <c r="I57" s="316" t="s">
        <v>401</v>
      </c>
    </row>
    <row r="58" spans="1:9" x14ac:dyDescent="0.2">
      <c r="A58" s="4" t="s">
        <v>402</v>
      </c>
      <c r="C58" s="16" t="s">
        <v>380</v>
      </c>
      <c r="D58" s="16" t="s">
        <v>380</v>
      </c>
      <c r="E58" s="16">
        <v>78</v>
      </c>
      <c r="F58" s="16" t="s">
        <v>380</v>
      </c>
      <c r="G58" s="16">
        <v>165</v>
      </c>
      <c r="H58" s="16">
        <v>243</v>
      </c>
      <c r="I58" s="316" t="s">
        <v>403</v>
      </c>
    </row>
    <row r="59" spans="1:9" x14ac:dyDescent="0.2">
      <c r="A59" s="4" t="s">
        <v>404</v>
      </c>
      <c r="C59" s="16" t="s">
        <v>380</v>
      </c>
      <c r="D59" s="16" t="s">
        <v>380</v>
      </c>
      <c r="E59" s="16">
        <v>92</v>
      </c>
      <c r="F59" s="16" t="s">
        <v>380</v>
      </c>
      <c r="G59" s="16">
        <v>95</v>
      </c>
      <c r="H59" s="16">
        <v>187</v>
      </c>
      <c r="I59" s="316" t="s">
        <v>405</v>
      </c>
    </row>
    <row r="60" spans="1:9" x14ac:dyDescent="0.2">
      <c r="A60" s="4" t="s">
        <v>406</v>
      </c>
      <c r="C60" s="16" t="s">
        <v>380</v>
      </c>
      <c r="D60" s="16" t="s">
        <v>380</v>
      </c>
      <c r="E60" s="16">
        <v>34</v>
      </c>
      <c r="F60" s="16" t="s">
        <v>380</v>
      </c>
      <c r="G60" s="16">
        <v>40</v>
      </c>
      <c r="H60" s="16">
        <v>74</v>
      </c>
      <c r="I60" s="316" t="s">
        <v>407</v>
      </c>
    </row>
    <row r="61" spans="1:9" x14ac:dyDescent="0.2">
      <c r="A61" s="4" t="s">
        <v>408</v>
      </c>
      <c r="C61" s="16" t="s">
        <v>380</v>
      </c>
      <c r="D61" s="16" t="s">
        <v>380</v>
      </c>
      <c r="E61" s="16">
        <v>64</v>
      </c>
      <c r="F61" s="16">
        <v>8</v>
      </c>
      <c r="G61" s="16">
        <v>228</v>
      </c>
      <c r="H61" s="16">
        <v>300</v>
      </c>
      <c r="I61" s="316" t="s">
        <v>409</v>
      </c>
    </row>
    <row r="62" spans="1:9" x14ac:dyDescent="0.2">
      <c r="A62" s="4"/>
      <c r="C62" s="16"/>
      <c r="D62" s="16"/>
      <c r="E62" s="16"/>
      <c r="F62" s="16"/>
      <c r="G62" s="16"/>
      <c r="H62" s="16"/>
      <c r="I62" s="318"/>
    </row>
    <row r="63" spans="1:9" x14ac:dyDescent="0.2">
      <c r="A63" s="7" t="s">
        <v>463</v>
      </c>
      <c r="C63" s="16"/>
      <c r="D63" s="16"/>
      <c r="E63" s="16"/>
      <c r="F63" s="16"/>
      <c r="G63" s="16"/>
      <c r="H63" s="16"/>
      <c r="I63" s="372" t="s">
        <v>464</v>
      </c>
    </row>
    <row r="64" spans="1:9" x14ac:dyDescent="0.2">
      <c r="A64" s="7" t="s">
        <v>465</v>
      </c>
      <c r="C64" s="16"/>
      <c r="D64" s="16"/>
      <c r="E64" s="16"/>
      <c r="F64" s="16"/>
      <c r="G64" s="16"/>
      <c r="H64" s="16"/>
      <c r="I64" s="372" t="s">
        <v>466</v>
      </c>
    </row>
    <row r="65" spans="1:9" x14ac:dyDescent="0.2">
      <c r="A65" s="4" t="s">
        <v>467</v>
      </c>
      <c r="C65" s="16" t="s">
        <v>380</v>
      </c>
      <c r="D65" s="16" t="s">
        <v>380</v>
      </c>
      <c r="E65" s="16">
        <v>39</v>
      </c>
      <c r="F65" s="16" t="s">
        <v>380</v>
      </c>
      <c r="G65" s="16">
        <v>38</v>
      </c>
      <c r="H65" s="16">
        <v>77</v>
      </c>
      <c r="I65" s="316" t="s">
        <v>468</v>
      </c>
    </row>
    <row r="66" spans="1:9" x14ac:dyDescent="0.2">
      <c r="A66" s="4" t="s">
        <v>469</v>
      </c>
      <c r="C66" s="16" t="s">
        <v>380</v>
      </c>
      <c r="D66" s="16">
        <v>5</v>
      </c>
      <c r="E66" s="16">
        <v>10</v>
      </c>
      <c r="F66" s="16" t="s">
        <v>380</v>
      </c>
      <c r="G66" s="16">
        <v>20</v>
      </c>
      <c r="H66" s="16">
        <v>35</v>
      </c>
      <c r="I66" s="316" t="s">
        <v>470</v>
      </c>
    </row>
    <row r="67" spans="1:9" x14ac:dyDescent="0.2">
      <c r="A67" s="4" t="s">
        <v>471</v>
      </c>
      <c r="C67" s="16" t="s">
        <v>380</v>
      </c>
      <c r="D67" s="16" t="s">
        <v>380</v>
      </c>
      <c r="E67" s="16">
        <v>19</v>
      </c>
      <c r="F67" s="16" t="s">
        <v>380</v>
      </c>
      <c r="G67" s="16">
        <v>25</v>
      </c>
      <c r="H67" s="16">
        <v>44</v>
      </c>
      <c r="I67" s="316" t="s">
        <v>472</v>
      </c>
    </row>
    <row r="68" spans="1:9" x14ac:dyDescent="0.2">
      <c r="A68" s="4" t="s">
        <v>473</v>
      </c>
      <c r="C68" s="18" t="s">
        <v>380</v>
      </c>
      <c r="D68" s="18" t="s">
        <v>380</v>
      </c>
      <c r="E68" s="18">
        <v>14</v>
      </c>
      <c r="F68" s="18" t="s">
        <v>380</v>
      </c>
      <c r="G68" s="18">
        <v>27</v>
      </c>
      <c r="H68" s="18">
        <v>41</v>
      </c>
      <c r="I68" s="316" t="s">
        <v>474</v>
      </c>
    </row>
    <row r="69" spans="1:9" x14ac:dyDescent="0.2">
      <c r="A69" s="4" t="s">
        <v>475</v>
      </c>
      <c r="C69" s="18" t="s">
        <v>380</v>
      </c>
      <c r="D69" s="18" t="s">
        <v>380</v>
      </c>
      <c r="E69" s="18">
        <v>52</v>
      </c>
      <c r="F69" s="18" t="s">
        <v>380</v>
      </c>
      <c r="G69" s="18">
        <v>43</v>
      </c>
      <c r="H69" s="18">
        <v>95</v>
      </c>
      <c r="I69" s="316" t="s">
        <v>475</v>
      </c>
    </row>
    <row r="70" spans="1:9" x14ac:dyDescent="0.2">
      <c r="A70" s="4" t="s">
        <v>476</v>
      </c>
      <c r="C70" s="18" t="s">
        <v>380</v>
      </c>
      <c r="D70" s="18" t="s">
        <v>380</v>
      </c>
      <c r="E70" s="18">
        <v>14</v>
      </c>
      <c r="F70" s="18" t="s">
        <v>380</v>
      </c>
      <c r="G70" s="18">
        <v>29</v>
      </c>
      <c r="H70" s="18">
        <v>43</v>
      </c>
      <c r="I70" s="316" t="s">
        <v>477</v>
      </c>
    </row>
    <row r="71" spans="1:9" x14ac:dyDescent="0.2">
      <c r="A71" s="7" t="s">
        <v>478</v>
      </c>
      <c r="C71" s="42" t="s">
        <v>380</v>
      </c>
      <c r="D71" s="42">
        <v>5</v>
      </c>
      <c r="E71" s="42">
        <v>148</v>
      </c>
      <c r="F71" s="42" t="s">
        <v>380</v>
      </c>
      <c r="G71" s="42">
        <v>182</v>
      </c>
      <c r="H71" s="42">
        <v>335</v>
      </c>
      <c r="I71" s="390" t="s">
        <v>479</v>
      </c>
    </row>
    <row r="72" spans="1:9" x14ac:dyDescent="0.2">
      <c r="A72" s="7"/>
      <c r="C72" s="42"/>
      <c r="D72" s="42"/>
      <c r="E72" s="42"/>
      <c r="F72" s="42"/>
      <c r="G72" s="42"/>
      <c r="H72" s="42"/>
      <c r="I72" s="372"/>
    </row>
    <row r="73" spans="1:9" x14ac:dyDescent="0.2">
      <c r="A73" s="4" t="s">
        <v>400</v>
      </c>
      <c r="C73" s="11" t="s">
        <v>380</v>
      </c>
      <c r="D73" s="11" t="s">
        <v>380</v>
      </c>
      <c r="E73" s="11">
        <v>258</v>
      </c>
      <c r="F73" s="11">
        <v>8</v>
      </c>
      <c r="G73" s="11">
        <v>160</v>
      </c>
      <c r="H73" s="11">
        <v>426</v>
      </c>
      <c r="I73" s="316" t="s">
        <v>401</v>
      </c>
    </row>
    <row r="74" spans="1:9" x14ac:dyDescent="0.2">
      <c r="A74" s="4" t="s">
        <v>480</v>
      </c>
      <c r="C74" s="11" t="s">
        <v>380</v>
      </c>
      <c r="D74" s="11" t="s">
        <v>380</v>
      </c>
      <c r="E74" s="11">
        <v>26</v>
      </c>
      <c r="F74" s="11" t="s">
        <v>380</v>
      </c>
      <c r="G74" s="11">
        <v>19</v>
      </c>
      <c r="H74" s="11">
        <v>45</v>
      </c>
      <c r="I74" s="316" t="s">
        <v>481</v>
      </c>
    </row>
    <row r="75" spans="1:9" x14ac:dyDescent="0.2">
      <c r="A75" s="4" t="s">
        <v>482</v>
      </c>
      <c r="C75" s="11" t="s">
        <v>380</v>
      </c>
      <c r="D75" s="11" t="s">
        <v>380</v>
      </c>
      <c r="E75" s="11">
        <v>29</v>
      </c>
      <c r="F75" s="11" t="s">
        <v>380</v>
      </c>
      <c r="G75" s="11">
        <v>80</v>
      </c>
      <c r="H75" s="11">
        <v>109</v>
      </c>
      <c r="I75" s="316" t="s">
        <v>483</v>
      </c>
    </row>
    <row r="76" spans="1:9" x14ac:dyDescent="0.2">
      <c r="A76" s="7" t="s">
        <v>400</v>
      </c>
      <c r="C76" s="45" t="s">
        <v>380</v>
      </c>
      <c r="D76" s="45" t="s">
        <v>380</v>
      </c>
      <c r="E76" s="45">
        <v>313</v>
      </c>
      <c r="F76" s="45">
        <v>8</v>
      </c>
      <c r="G76" s="45">
        <v>259</v>
      </c>
      <c r="H76" s="45">
        <v>580</v>
      </c>
      <c r="I76" s="390" t="s">
        <v>401</v>
      </c>
    </row>
    <row r="77" spans="1:9" x14ac:dyDescent="0.2">
      <c r="A77" s="4"/>
      <c r="C77" s="11"/>
      <c r="D77" s="10"/>
      <c r="E77" s="10"/>
      <c r="F77" s="10"/>
      <c r="G77" s="10"/>
      <c r="H77" s="10"/>
      <c r="I77" s="316"/>
    </row>
    <row r="78" spans="1:9" x14ac:dyDescent="0.2">
      <c r="A78" s="4" t="s">
        <v>484</v>
      </c>
      <c r="C78" s="11" t="s">
        <v>380</v>
      </c>
      <c r="D78" s="43" t="s">
        <v>380</v>
      </c>
      <c r="E78" s="11">
        <v>76</v>
      </c>
      <c r="F78" s="11" t="s">
        <v>380</v>
      </c>
      <c r="G78" s="11">
        <v>93</v>
      </c>
      <c r="H78" s="11">
        <v>169</v>
      </c>
      <c r="I78" s="316" t="s">
        <v>485</v>
      </c>
    </row>
    <row r="79" spans="1:9" x14ac:dyDescent="0.2">
      <c r="A79" s="4" t="s">
        <v>486</v>
      </c>
      <c r="C79" s="11" t="s">
        <v>380</v>
      </c>
      <c r="D79" s="43" t="s">
        <v>380</v>
      </c>
      <c r="E79" s="11">
        <v>34</v>
      </c>
      <c r="F79" s="11" t="s">
        <v>380</v>
      </c>
      <c r="G79" s="11">
        <v>38</v>
      </c>
      <c r="H79" s="11">
        <v>72</v>
      </c>
      <c r="I79" s="316" t="s">
        <v>487</v>
      </c>
    </row>
    <row r="80" spans="1:9" x14ac:dyDescent="0.2">
      <c r="A80" s="7" t="s">
        <v>488</v>
      </c>
      <c r="C80" s="45" t="s">
        <v>380</v>
      </c>
      <c r="D80" s="46" t="s">
        <v>380</v>
      </c>
      <c r="E80" s="45">
        <v>110</v>
      </c>
      <c r="F80" s="45" t="s">
        <v>380</v>
      </c>
      <c r="G80" s="45">
        <v>131</v>
      </c>
      <c r="H80" s="45">
        <v>241</v>
      </c>
      <c r="I80" s="390" t="s">
        <v>489</v>
      </c>
    </row>
    <row r="81" spans="1:9" x14ac:dyDescent="0.2">
      <c r="A81" s="4"/>
      <c r="C81" s="11"/>
      <c r="D81" s="10"/>
      <c r="E81" s="10"/>
      <c r="F81" s="10"/>
      <c r="G81" s="10"/>
      <c r="H81" s="10"/>
      <c r="I81" s="316"/>
    </row>
    <row r="82" spans="1:9" x14ac:dyDescent="0.2">
      <c r="A82" s="4" t="s">
        <v>490</v>
      </c>
      <c r="C82" s="11" t="s">
        <v>380</v>
      </c>
      <c r="D82" s="11" t="s">
        <v>380</v>
      </c>
      <c r="E82" s="11">
        <v>21</v>
      </c>
      <c r="F82" s="11">
        <v>8</v>
      </c>
      <c r="G82" s="11">
        <v>121</v>
      </c>
      <c r="H82" s="11">
        <v>150</v>
      </c>
      <c r="I82" s="316" t="s">
        <v>491</v>
      </c>
    </row>
    <row r="83" spans="1:9" x14ac:dyDescent="0.2">
      <c r="A83" s="4" t="s">
        <v>492</v>
      </c>
      <c r="C83" s="11" t="s">
        <v>380</v>
      </c>
      <c r="D83" s="11" t="s">
        <v>380</v>
      </c>
      <c r="E83" s="11">
        <v>8</v>
      </c>
      <c r="F83" s="11" t="s">
        <v>380</v>
      </c>
      <c r="G83" s="11">
        <v>55</v>
      </c>
      <c r="H83" s="11">
        <v>63</v>
      </c>
      <c r="I83" s="316" t="s">
        <v>493</v>
      </c>
    </row>
    <row r="84" spans="1:9" x14ac:dyDescent="0.2">
      <c r="A84" s="4" t="s">
        <v>494</v>
      </c>
      <c r="C84" s="11" t="s">
        <v>380</v>
      </c>
      <c r="D84" s="11" t="s">
        <v>380</v>
      </c>
      <c r="E84" s="11">
        <v>17</v>
      </c>
      <c r="F84" s="11" t="s">
        <v>380</v>
      </c>
      <c r="G84" s="11">
        <v>13</v>
      </c>
      <c r="H84" s="11">
        <v>30</v>
      </c>
      <c r="I84" s="316" t="s">
        <v>495</v>
      </c>
    </row>
    <row r="85" spans="1:9" ht="13.35" customHeight="1" x14ac:dyDescent="0.2">
      <c r="A85" s="4" t="s">
        <v>496</v>
      </c>
      <c r="C85" s="11" t="s">
        <v>380</v>
      </c>
      <c r="D85" s="11" t="s">
        <v>380</v>
      </c>
      <c r="E85" s="11">
        <v>18</v>
      </c>
      <c r="F85" s="11" t="s">
        <v>380</v>
      </c>
      <c r="G85" s="11">
        <v>24</v>
      </c>
      <c r="H85" s="11">
        <v>42</v>
      </c>
      <c r="I85" s="316" t="s">
        <v>497</v>
      </c>
    </row>
    <row r="86" spans="1:9" ht="13.35" customHeight="1" x14ac:dyDescent="0.2">
      <c r="A86" s="7" t="s">
        <v>490</v>
      </c>
      <c r="C86" s="45" t="s">
        <v>380</v>
      </c>
      <c r="D86" s="45" t="s">
        <v>380</v>
      </c>
      <c r="E86" s="45">
        <v>64</v>
      </c>
      <c r="F86" s="45">
        <v>8</v>
      </c>
      <c r="G86" s="45">
        <v>213</v>
      </c>
      <c r="H86" s="45">
        <v>285</v>
      </c>
      <c r="I86" s="390" t="s">
        <v>491</v>
      </c>
    </row>
    <row r="87" spans="1:9" ht="13.35" customHeight="1" x14ac:dyDescent="0.2">
      <c r="A87" s="4"/>
      <c r="C87" s="11"/>
      <c r="D87" s="10"/>
      <c r="E87" s="10"/>
      <c r="F87" s="10"/>
      <c r="G87" s="10"/>
      <c r="H87" s="10"/>
      <c r="I87" s="316"/>
    </row>
    <row r="88" spans="1:9" ht="16.5" customHeight="1" x14ac:dyDescent="0.2">
      <c r="A88" s="117" t="s">
        <v>498</v>
      </c>
      <c r="B88" s="83"/>
      <c r="C88" s="118" t="s">
        <v>380</v>
      </c>
      <c r="D88" s="118">
        <v>5</v>
      </c>
      <c r="E88" s="118">
        <v>635</v>
      </c>
      <c r="F88" s="118">
        <v>16</v>
      </c>
      <c r="G88" s="118">
        <v>785</v>
      </c>
      <c r="H88" s="72">
        <v>1441</v>
      </c>
      <c r="I88" s="317" t="s">
        <v>499</v>
      </c>
    </row>
    <row r="89" spans="1:9" ht="13.5" thickBot="1" x14ac:dyDescent="0.25">
      <c r="A89" s="113"/>
      <c r="B89" s="113"/>
      <c r="C89" s="15"/>
      <c r="D89" s="15"/>
      <c r="E89" s="15"/>
      <c r="F89" s="15"/>
      <c r="G89" s="15"/>
      <c r="H89" s="15"/>
      <c r="I89" s="323"/>
    </row>
    <row r="90" spans="1:9" ht="16.5" customHeight="1" x14ac:dyDescent="0.2">
      <c r="A90" s="347" t="s">
        <v>385</v>
      </c>
      <c r="B90" s="2" t="s">
        <v>500</v>
      </c>
      <c r="C90" s="120"/>
      <c r="D90" s="120"/>
      <c r="E90" s="120"/>
      <c r="F90" s="120"/>
      <c r="G90" s="120"/>
      <c r="H90" s="120"/>
      <c r="I90" s="120"/>
    </row>
    <row r="91" spans="1:9" x14ac:dyDescent="0.2">
      <c r="B91" s="4" t="s">
        <v>501</v>
      </c>
      <c r="E91" s="4"/>
      <c r="F91" s="4"/>
      <c r="G91" s="4"/>
      <c r="H91" s="4"/>
      <c r="I91" s="4"/>
    </row>
    <row r="92" spans="1:9" x14ac:dyDescent="0.2">
      <c r="C92" s="4"/>
      <c r="D92" s="4"/>
      <c r="E92" s="4"/>
      <c r="F92" s="4"/>
      <c r="G92" s="4"/>
      <c r="H92" s="4"/>
    </row>
    <row r="93" spans="1:9" x14ac:dyDescent="0.2">
      <c r="A93" s="4" t="s">
        <v>354</v>
      </c>
      <c r="I93" s="16" t="s">
        <v>355</v>
      </c>
    </row>
  </sheetData>
  <mergeCells count="4">
    <mergeCell ref="B12:I12"/>
    <mergeCell ref="A51:I51"/>
    <mergeCell ref="I5:I6"/>
    <mergeCell ref="A5:B6"/>
  </mergeCells>
  <hyperlinks>
    <hyperlink ref="J1" location="INDEX!A1" display="Index" xr:uid="{00000000-0004-0000-0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K62"/>
  <sheetViews>
    <sheetView showGridLines="0" workbookViewId="0">
      <selection activeCell="L7" sqref="L7"/>
    </sheetView>
  </sheetViews>
  <sheetFormatPr baseColWidth="10" defaultColWidth="11.5703125" defaultRowHeight="12.75" x14ac:dyDescent="0.2"/>
  <cols>
    <col min="1" max="1" width="14.5703125" style="2" customWidth="1"/>
    <col min="2" max="9" width="15.28515625" style="2" customWidth="1"/>
    <col min="10" max="16384" width="11.5703125" style="2"/>
  </cols>
  <sheetData>
    <row r="1" spans="1:11" ht="13.15" customHeight="1" x14ac:dyDescent="0.2">
      <c r="A1" s="4" t="s">
        <v>38</v>
      </c>
      <c r="B1" s="4"/>
      <c r="C1" s="4"/>
      <c r="D1" s="4"/>
      <c r="E1" s="4"/>
      <c r="F1" s="4"/>
      <c r="G1" s="4"/>
      <c r="H1" s="4"/>
      <c r="I1" s="4"/>
      <c r="J1" s="6" t="s">
        <v>301</v>
      </c>
      <c r="K1" s="4"/>
    </row>
    <row r="2" spans="1:11" ht="20.100000000000001" customHeight="1" x14ac:dyDescent="0.2">
      <c r="A2" s="368" t="str">
        <f>INDEX!A18</f>
        <v>Wohnungen in Wohn- und Nicht-Wohngebäuden nach Finanzierungsform - 2019-2023</v>
      </c>
      <c r="B2" s="368"/>
      <c r="C2" s="368"/>
      <c r="D2" s="368"/>
      <c r="E2" s="368"/>
      <c r="F2" s="368"/>
      <c r="G2" s="368"/>
      <c r="H2" s="368"/>
      <c r="I2" s="368"/>
    </row>
    <row r="3" spans="1:11" ht="20.100000000000001" customHeight="1" x14ac:dyDescent="0.2">
      <c r="A3" s="368" t="str">
        <f>INDEX!C18</f>
        <v>Abitazioni in fabbricati residenziali e non residenziali per tipo di finanziamento - 2019-2023</v>
      </c>
      <c r="B3" s="368"/>
      <c r="C3" s="368"/>
      <c r="D3" s="368"/>
      <c r="E3" s="368"/>
      <c r="F3" s="368"/>
      <c r="G3" s="368"/>
      <c r="H3" s="368"/>
      <c r="I3" s="368"/>
    </row>
    <row r="4" spans="1:11" ht="13.15" customHeight="1" thickBot="1" x14ac:dyDescent="0.25">
      <c r="A4" s="4"/>
      <c r="B4" s="4"/>
      <c r="C4" s="4"/>
      <c r="D4" s="4"/>
      <c r="E4" s="4"/>
      <c r="F4" s="4"/>
      <c r="G4" s="4"/>
      <c r="H4" s="4"/>
      <c r="I4" s="4"/>
      <c r="J4" s="4"/>
      <c r="K4" s="4"/>
    </row>
    <row r="5" spans="1:11" ht="15.75" customHeight="1" x14ac:dyDescent="0.2">
      <c r="A5" s="612" t="s">
        <v>502</v>
      </c>
      <c r="B5" s="584" t="s">
        <v>503</v>
      </c>
      <c r="C5" s="588"/>
      <c r="D5" s="588"/>
      <c r="E5" s="588"/>
      <c r="F5" s="614" t="s">
        <v>2142</v>
      </c>
      <c r="G5" s="596"/>
      <c r="H5" s="617" t="s">
        <v>2143</v>
      </c>
      <c r="I5" s="618"/>
      <c r="J5" s="4"/>
      <c r="K5" s="4"/>
    </row>
    <row r="6" spans="1:11" ht="17.25" customHeight="1" thickBot="1" x14ac:dyDescent="0.25">
      <c r="A6" s="613"/>
      <c r="B6" s="586" t="s">
        <v>504</v>
      </c>
      <c r="C6" s="589"/>
      <c r="D6" s="589"/>
      <c r="E6" s="589"/>
      <c r="F6" s="615"/>
      <c r="G6" s="616"/>
      <c r="H6" s="619"/>
      <c r="I6" s="600"/>
      <c r="J6" s="4"/>
      <c r="K6" s="4"/>
    </row>
    <row r="7" spans="1:11" ht="17.25" customHeight="1" thickBot="1" x14ac:dyDescent="0.25">
      <c r="A7" s="497" t="s">
        <v>505</v>
      </c>
      <c r="B7" s="609" t="s">
        <v>506</v>
      </c>
      <c r="C7" s="610"/>
      <c r="D7" s="609" t="s">
        <v>507</v>
      </c>
      <c r="E7" s="611"/>
      <c r="F7" s="597"/>
      <c r="G7" s="598"/>
      <c r="H7" s="620"/>
      <c r="I7" s="621"/>
      <c r="J7" s="4"/>
      <c r="K7" s="4" t="s">
        <v>508</v>
      </c>
    </row>
    <row r="8" spans="1:11" ht="18.75" customHeight="1" thickBot="1" x14ac:dyDescent="0.25">
      <c r="A8" s="202"/>
      <c r="B8" s="133" t="s">
        <v>426</v>
      </c>
      <c r="C8" s="133" t="s">
        <v>427</v>
      </c>
      <c r="D8" s="133" t="s">
        <v>426</v>
      </c>
      <c r="E8" s="133" t="s">
        <v>427</v>
      </c>
      <c r="F8" s="132" t="s">
        <v>426</v>
      </c>
      <c r="G8" s="132" t="s">
        <v>427</v>
      </c>
      <c r="H8" s="132" t="s">
        <v>426</v>
      </c>
      <c r="I8" s="535" t="s">
        <v>427</v>
      </c>
      <c r="J8" s="4"/>
      <c r="K8" s="4"/>
    </row>
    <row r="9" spans="1:11" ht="21" customHeight="1" x14ac:dyDescent="0.2">
      <c r="A9" s="40"/>
      <c r="B9" s="16"/>
      <c r="C9" s="16"/>
      <c r="D9" s="16"/>
      <c r="E9" s="16"/>
      <c r="F9" s="16"/>
      <c r="G9" s="16"/>
      <c r="H9" s="16"/>
      <c r="I9" s="16"/>
      <c r="J9" s="4"/>
      <c r="K9" s="4"/>
    </row>
    <row r="10" spans="1:11" x14ac:dyDescent="0.2">
      <c r="A10" s="600" t="s">
        <v>435</v>
      </c>
      <c r="B10" s="600"/>
      <c r="C10" s="600"/>
      <c r="D10" s="600"/>
      <c r="E10" s="600"/>
      <c r="F10" s="600"/>
      <c r="G10" s="600"/>
      <c r="H10" s="600"/>
      <c r="I10" s="600"/>
      <c r="J10" s="7"/>
      <c r="K10" s="4"/>
    </row>
    <row r="11" spans="1:11" x14ac:dyDescent="0.2">
      <c r="A11" s="166"/>
      <c r="B11" s="166"/>
      <c r="C11" s="166"/>
      <c r="D11" s="166"/>
      <c r="E11" s="166"/>
      <c r="F11" s="166"/>
      <c r="G11" s="166"/>
      <c r="H11" s="166"/>
      <c r="I11" s="166"/>
      <c r="J11" s="7"/>
      <c r="K11" s="4"/>
    </row>
    <row r="12" spans="1:11" x14ac:dyDescent="0.2">
      <c r="A12" s="599" t="s">
        <v>509</v>
      </c>
      <c r="B12" s="599"/>
      <c r="C12" s="599"/>
      <c r="D12" s="599"/>
      <c r="E12" s="599"/>
      <c r="F12" s="599"/>
      <c r="G12" s="599"/>
      <c r="H12" s="599"/>
      <c r="I12" s="599"/>
      <c r="J12" s="4"/>
      <c r="K12" s="4"/>
    </row>
    <row r="13" spans="1:11" x14ac:dyDescent="0.2">
      <c r="A13" s="40"/>
      <c r="B13" s="40"/>
      <c r="C13" s="40"/>
      <c r="D13" s="40"/>
      <c r="E13" s="40"/>
      <c r="F13" s="40"/>
      <c r="G13" s="40"/>
      <c r="H13" s="40"/>
      <c r="I13" s="40"/>
      <c r="J13" s="4"/>
      <c r="K13" s="4"/>
    </row>
    <row r="14" spans="1:11" x14ac:dyDescent="0.2">
      <c r="A14" s="25">
        <v>2019</v>
      </c>
      <c r="B14" s="18">
        <v>5</v>
      </c>
      <c r="C14" s="26">
        <v>0.2</v>
      </c>
      <c r="D14" s="18">
        <v>732</v>
      </c>
      <c r="E14" s="26">
        <v>27.5</v>
      </c>
      <c r="F14" s="19">
        <v>1929</v>
      </c>
      <c r="G14" s="26">
        <v>72.400000000000006</v>
      </c>
      <c r="H14" s="19">
        <v>2666</v>
      </c>
      <c r="I14" s="26">
        <v>100</v>
      </c>
      <c r="J14" s="4"/>
      <c r="K14" s="4"/>
    </row>
    <row r="15" spans="1:11" x14ac:dyDescent="0.2">
      <c r="A15" s="25">
        <v>2020</v>
      </c>
      <c r="B15" s="18">
        <v>23</v>
      </c>
      <c r="C15" s="26">
        <v>0.8</v>
      </c>
      <c r="D15" s="18">
        <v>663</v>
      </c>
      <c r="E15" s="26">
        <v>23</v>
      </c>
      <c r="F15" s="19">
        <v>2193</v>
      </c>
      <c r="G15" s="26">
        <v>76.2</v>
      </c>
      <c r="H15" s="19">
        <v>2879</v>
      </c>
      <c r="I15" s="26">
        <v>100</v>
      </c>
      <c r="J15" s="4"/>
      <c r="K15" s="4"/>
    </row>
    <row r="16" spans="1:11" x14ac:dyDescent="0.2">
      <c r="A16" s="25">
        <v>2021</v>
      </c>
      <c r="B16" s="18">
        <v>63</v>
      </c>
      <c r="C16" s="26">
        <v>2</v>
      </c>
      <c r="D16" s="18">
        <v>821</v>
      </c>
      <c r="E16" s="26">
        <v>25.9</v>
      </c>
      <c r="F16" s="19">
        <v>2290</v>
      </c>
      <c r="G16" s="26">
        <v>72.099999999999994</v>
      </c>
      <c r="H16" s="19">
        <v>3174</v>
      </c>
      <c r="I16" s="26">
        <v>100</v>
      </c>
      <c r="J16" s="4"/>
      <c r="K16" s="4"/>
    </row>
    <row r="17" spans="1:11" x14ac:dyDescent="0.2">
      <c r="A17" s="24">
        <v>2022</v>
      </c>
      <c r="B17" s="18">
        <v>13</v>
      </c>
      <c r="C17" s="26">
        <v>0.8</v>
      </c>
      <c r="D17" s="18">
        <v>403</v>
      </c>
      <c r="E17" s="26">
        <v>24.1</v>
      </c>
      <c r="F17" s="19">
        <v>1257</v>
      </c>
      <c r="G17" s="26">
        <v>75.099999999999994</v>
      </c>
      <c r="H17" s="19">
        <v>1673</v>
      </c>
      <c r="I17" s="26">
        <v>100</v>
      </c>
      <c r="J17" s="4"/>
      <c r="K17" s="4"/>
    </row>
    <row r="18" spans="1:11" ht="15" customHeight="1" x14ac:dyDescent="0.2">
      <c r="A18" s="129">
        <v>2023</v>
      </c>
      <c r="B18" s="58">
        <v>14</v>
      </c>
      <c r="C18" s="98">
        <v>0.9</v>
      </c>
      <c r="D18" s="58">
        <v>346</v>
      </c>
      <c r="E18" s="98">
        <v>21.2</v>
      </c>
      <c r="F18" s="59">
        <v>1270</v>
      </c>
      <c r="G18" s="98">
        <v>77.900000000000006</v>
      </c>
      <c r="H18" s="59">
        <v>1630</v>
      </c>
      <c r="I18" s="98">
        <v>100</v>
      </c>
      <c r="J18" s="4"/>
      <c r="K18" s="4"/>
    </row>
    <row r="19" spans="1:11" x14ac:dyDescent="0.2">
      <c r="A19" s="190"/>
      <c r="B19" s="192"/>
      <c r="C19" s="203"/>
      <c r="D19" s="192"/>
      <c r="E19" s="203"/>
      <c r="F19" s="193"/>
      <c r="G19" s="203"/>
      <c r="H19" s="193"/>
      <c r="I19" s="192"/>
      <c r="J19" s="4"/>
      <c r="K19" s="4"/>
    </row>
    <row r="20" spans="1:11" x14ac:dyDescent="0.2">
      <c r="A20" s="599" t="s">
        <v>510</v>
      </c>
      <c r="B20" s="599"/>
      <c r="C20" s="599"/>
      <c r="D20" s="599"/>
      <c r="E20" s="599"/>
      <c r="F20" s="599"/>
      <c r="G20" s="599"/>
      <c r="H20" s="599"/>
      <c r="I20" s="599"/>
      <c r="J20" s="4"/>
      <c r="K20" s="4"/>
    </row>
    <row r="21" spans="1:11" x14ac:dyDescent="0.2">
      <c r="A21" s="40"/>
      <c r="B21" s="40"/>
      <c r="C21" s="40"/>
      <c r="D21" s="40"/>
      <c r="E21" s="40"/>
      <c r="F21" s="40"/>
      <c r="G21" s="40"/>
      <c r="H21" s="40"/>
      <c r="I21" s="40"/>
      <c r="J21" s="4"/>
      <c r="K21" s="4"/>
    </row>
    <row r="22" spans="1:11" x14ac:dyDescent="0.2">
      <c r="A22" s="25">
        <v>2019</v>
      </c>
      <c r="B22" s="18">
        <v>2</v>
      </c>
      <c r="C22" s="18">
        <v>1.7</v>
      </c>
      <c r="D22" s="18">
        <v>41</v>
      </c>
      <c r="E22" s="26">
        <v>33.9</v>
      </c>
      <c r="F22" s="18">
        <v>78</v>
      </c>
      <c r="G22" s="26">
        <v>64.5</v>
      </c>
      <c r="H22" s="18">
        <v>121</v>
      </c>
      <c r="I22" s="26">
        <v>100</v>
      </c>
      <c r="J22" s="4"/>
      <c r="K22" s="4"/>
    </row>
    <row r="23" spans="1:11" x14ac:dyDescent="0.2">
      <c r="A23" s="25">
        <v>2020</v>
      </c>
      <c r="B23" s="18" t="s">
        <v>380</v>
      </c>
      <c r="C23" s="26" t="s">
        <v>380</v>
      </c>
      <c r="D23" s="18">
        <v>44</v>
      </c>
      <c r="E23" s="26">
        <v>36.4</v>
      </c>
      <c r="F23" s="18">
        <v>77</v>
      </c>
      <c r="G23" s="26">
        <v>63.6</v>
      </c>
      <c r="H23" s="18">
        <v>121</v>
      </c>
      <c r="I23" s="26">
        <v>100</v>
      </c>
      <c r="J23" s="4"/>
      <c r="K23" s="4"/>
    </row>
    <row r="24" spans="1:11" x14ac:dyDescent="0.2">
      <c r="A24" s="25">
        <v>2021</v>
      </c>
      <c r="B24" s="18" t="s">
        <v>380</v>
      </c>
      <c r="C24" s="26" t="s">
        <v>380</v>
      </c>
      <c r="D24" s="18">
        <v>15</v>
      </c>
      <c r="E24" s="26">
        <v>20.3</v>
      </c>
      <c r="F24" s="18">
        <v>59</v>
      </c>
      <c r="G24" s="26">
        <v>79.7</v>
      </c>
      <c r="H24" s="18">
        <v>74</v>
      </c>
      <c r="I24" s="26">
        <v>100</v>
      </c>
      <c r="J24" s="4"/>
      <c r="K24" s="4"/>
    </row>
    <row r="25" spans="1:11" x14ac:dyDescent="0.2">
      <c r="A25" s="24">
        <v>2022</v>
      </c>
      <c r="B25" s="18" t="s">
        <v>380</v>
      </c>
      <c r="C25" s="26" t="s">
        <v>380</v>
      </c>
      <c r="D25" s="18">
        <v>19</v>
      </c>
      <c r="E25" s="26">
        <v>27.1</v>
      </c>
      <c r="F25" s="18">
        <v>51</v>
      </c>
      <c r="G25" s="26">
        <v>72.900000000000006</v>
      </c>
      <c r="H25" s="18">
        <v>70</v>
      </c>
      <c r="I25" s="26">
        <v>100</v>
      </c>
      <c r="J25" s="4"/>
      <c r="K25" s="4"/>
    </row>
    <row r="26" spans="1:11" ht="15" customHeight="1" x14ac:dyDescent="0.2">
      <c r="A26" s="129">
        <v>2023</v>
      </c>
      <c r="B26" s="58">
        <v>1</v>
      </c>
      <c r="C26" s="98">
        <v>1.1000000000000001</v>
      </c>
      <c r="D26" s="58">
        <v>31</v>
      </c>
      <c r="E26" s="98">
        <v>33.299999999999997</v>
      </c>
      <c r="F26" s="58">
        <v>61</v>
      </c>
      <c r="G26" s="98">
        <v>65.599999999999994</v>
      </c>
      <c r="H26" s="58">
        <v>93</v>
      </c>
      <c r="I26" s="98">
        <v>100</v>
      </c>
      <c r="J26" s="4"/>
      <c r="K26" s="4"/>
    </row>
    <row r="27" spans="1:11" s="195" customFormat="1" x14ac:dyDescent="0.2">
      <c r="A27" s="190"/>
      <c r="B27" s="192"/>
      <c r="C27" s="203"/>
      <c r="D27" s="192"/>
      <c r="E27" s="203"/>
      <c r="F27" s="192"/>
      <c r="G27" s="203"/>
      <c r="H27" s="192"/>
      <c r="I27" s="192"/>
      <c r="J27" s="194"/>
      <c r="K27" s="194"/>
    </row>
    <row r="28" spans="1:11" x14ac:dyDescent="0.2">
      <c r="A28" s="599" t="s">
        <v>382</v>
      </c>
      <c r="B28" s="599"/>
      <c r="C28" s="599"/>
      <c r="D28" s="599"/>
      <c r="E28" s="599"/>
      <c r="F28" s="599"/>
      <c r="G28" s="599"/>
      <c r="H28" s="599"/>
      <c r="I28" s="599"/>
      <c r="J28" s="4"/>
      <c r="K28" s="4"/>
    </row>
    <row r="29" spans="1:11" x14ac:dyDescent="0.2">
      <c r="A29" s="40"/>
      <c r="B29" s="40"/>
      <c r="C29" s="40"/>
      <c r="D29" s="40"/>
      <c r="E29" s="40"/>
      <c r="F29" s="40"/>
      <c r="G29" s="40"/>
      <c r="H29" s="40"/>
      <c r="I29" s="40"/>
      <c r="J29" s="4"/>
      <c r="K29" s="4"/>
    </row>
    <row r="30" spans="1:11" x14ac:dyDescent="0.2">
      <c r="A30" s="25">
        <v>2019</v>
      </c>
      <c r="B30" s="18">
        <v>7</v>
      </c>
      <c r="C30" s="26">
        <v>0.3</v>
      </c>
      <c r="D30" s="18">
        <v>773</v>
      </c>
      <c r="E30" s="26">
        <v>27.7</v>
      </c>
      <c r="F30" s="19">
        <v>2007</v>
      </c>
      <c r="G30" s="26">
        <v>72</v>
      </c>
      <c r="H30" s="19">
        <v>2787</v>
      </c>
      <c r="I30" s="26">
        <v>100</v>
      </c>
      <c r="J30" s="4"/>
      <c r="K30" s="4"/>
    </row>
    <row r="31" spans="1:11" x14ac:dyDescent="0.2">
      <c r="A31" s="25">
        <v>2020</v>
      </c>
      <c r="B31" s="18">
        <v>23</v>
      </c>
      <c r="C31" s="26">
        <v>0.8</v>
      </c>
      <c r="D31" s="18">
        <v>707</v>
      </c>
      <c r="E31" s="26">
        <v>23.6</v>
      </c>
      <c r="F31" s="19">
        <v>2270</v>
      </c>
      <c r="G31" s="26">
        <v>75.7</v>
      </c>
      <c r="H31" s="19">
        <v>3000</v>
      </c>
      <c r="I31" s="26">
        <v>100</v>
      </c>
      <c r="J31" s="4"/>
      <c r="K31" s="4"/>
    </row>
    <row r="32" spans="1:11" x14ac:dyDescent="0.2">
      <c r="A32" s="25">
        <v>2021</v>
      </c>
      <c r="B32" s="18">
        <v>63</v>
      </c>
      <c r="C32" s="26">
        <v>1.9</v>
      </c>
      <c r="D32" s="18">
        <v>836</v>
      </c>
      <c r="E32" s="26">
        <v>25.7</v>
      </c>
      <c r="F32" s="19">
        <v>2349</v>
      </c>
      <c r="G32" s="26">
        <v>72.3</v>
      </c>
      <c r="H32" s="19">
        <v>3248</v>
      </c>
      <c r="I32" s="26">
        <v>100</v>
      </c>
      <c r="J32" s="4"/>
      <c r="K32" s="4"/>
    </row>
    <row r="33" spans="1:11" x14ac:dyDescent="0.2">
      <c r="A33" s="24">
        <v>2022</v>
      </c>
      <c r="B33" s="18">
        <v>13</v>
      </c>
      <c r="C33" s="26">
        <v>0.7</v>
      </c>
      <c r="D33" s="18">
        <v>422</v>
      </c>
      <c r="E33" s="26">
        <v>24.2</v>
      </c>
      <c r="F33" s="19">
        <v>1308</v>
      </c>
      <c r="G33" s="26">
        <v>75</v>
      </c>
      <c r="H33" s="19">
        <v>1743</v>
      </c>
      <c r="I33" s="26">
        <v>100</v>
      </c>
      <c r="J33" s="7"/>
      <c r="K33" s="4"/>
    </row>
    <row r="34" spans="1:11" ht="15" customHeight="1" x14ac:dyDescent="0.2">
      <c r="A34" s="129">
        <v>2023</v>
      </c>
      <c r="B34" s="58">
        <v>15</v>
      </c>
      <c r="C34" s="98">
        <v>0.9</v>
      </c>
      <c r="D34" s="58">
        <v>377</v>
      </c>
      <c r="E34" s="98">
        <v>21.9</v>
      </c>
      <c r="F34" s="59">
        <v>1331</v>
      </c>
      <c r="G34" s="98">
        <v>77.2</v>
      </c>
      <c r="H34" s="59">
        <v>1723</v>
      </c>
      <c r="I34" s="98">
        <v>100</v>
      </c>
      <c r="J34" s="4"/>
      <c r="K34" s="4"/>
    </row>
    <row r="35" spans="1:11" ht="21" customHeight="1" x14ac:dyDescent="0.2">
      <c r="A35" s="47"/>
      <c r="B35" s="42"/>
      <c r="C35" s="30"/>
      <c r="D35" s="42"/>
      <c r="E35" s="30"/>
      <c r="F35" s="28"/>
      <c r="G35" s="30"/>
      <c r="H35" s="28"/>
      <c r="I35" s="42"/>
      <c r="J35" s="4"/>
      <c r="K35" s="4"/>
    </row>
    <row r="36" spans="1:11" x14ac:dyDescent="0.2">
      <c r="A36" s="600" t="s">
        <v>438</v>
      </c>
      <c r="B36" s="600"/>
      <c r="C36" s="600"/>
      <c r="D36" s="600"/>
      <c r="E36" s="600"/>
      <c r="F36" s="600"/>
      <c r="G36" s="600"/>
      <c r="H36" s="600"/>
      <c r="I36" s="600"/>
      <c r="J36" s="4"/>
      <c r="K36" s="4"/>
    </row>
    <row r="37" spans="1:11" x14ac:dyDescent="0.2">
      <c r="A37" s="166"/>
      <c r="B37" s="166"/>
      <c r="C37" s="166"/>
      <c r="D37" s="166"/>
      <c r="E37" s="166"/>
      <c r="F37" s="166"/>
      <c r="G37" s="166"/>
      <c r="H37" s="166"/>
      <c r="I37" s="166"/>
      <c r="J37" s="4"/>
      <c r="K37" s="4"/>
    </row>
    <row r="38" spans="1:11" x14ac:dyDescent="0.2">
      <c r="A38" s="599" t="s">
        <v>509</v>
      </c>
      <c r="B38" s="599"/>
      <c r="C38" s="599"/>
      <c r="D38" s="599"/>
      <c r="E38" s="599"/>
      <c r="F38" s="599"/>
      <c r="G38" s="599"/>
      <c r="H38" s="599"/>
      <c r="I38" s="599"/>
      <c r="J38" s="4"/>
      <c r="K38" s="4"/>
    </row>
    <row r="39" spans="1:11" x14ac:dyDescent="0.2">
      <c r="A39" s="40"/>
      <c r="B39" s="40"/>
      <c r="C39" s="40"/>
      <c r="D39" s="40"/>
      <c r="E39" s="40"/>
      <c r="F39" s="40"/>
      <c r="G39" s="40"/>
      <c r="H39" s="40"/>
      <c r="I39" s="40"/>
      <c r="J39" s="4"/>
      <c r="K39" s="4"/>
    </row>
    <row r="40" spans="1:11" x14ac:dyDescent="0.2">
      <c r="A40" s="25">
        <v>2019</v>
      </c>
      <c r="B40" s="18">
        <v>57</v>
      </c>
      <c r="C40" s="26">
        <v>2.1</v>
      </c>
      <c r="D40" s="18">
        <v>918</v>
      </c>
      <c r="E40" s="26">
        <v>34.1</v>
      </c>
      <c r="F40" s="19">
        <v>1717</v>
      </c>
      <c r="G40" s="26">
        <v>63.8</v>
      </c>
      <c r="H40" s="19">
        <v>2692</v>
      </c>
      <c r="I40" s="26">
        <v>100</v>
      </c>
      <c r="J40" s="4"/>
      <c r="K40" s="4"/>
    </row>
    <row r="41" spans="1:11" x14ac:dyDescent="0.2">
      <c r="A41" s="25">
        <v>2020</v>
      </c>
      <c r="B41" s="18">
        <v>11</v>
      </c>
      <c r="C41" s="26">
        <v>0.4</v>
      </c>
      <c r="D41" s="18">
        <v>917</v>
      </c>
      <c r="E41" s="26">
        <v>30.9</v>
      </c>
      <c r="F41" s="19">
        <v>2040</v>
      </c>
      <c r="G41" s="26">
        <v>68.7</v>
      </c>
      <c r="H41" s="19">
        <v>2968</v>
      </c>
      <c r="I41" s="26">
        <v>100</v>
      </c>
      <c r="J41" s="4"/>
      <c r="K41" s="4"/>
    </row>
    <row r="42" spans="1:11" x14ac:dyDescent="0.2">
      <c r="A42" s="25">
        <v>2021</v>
      </c>
      <c r="B42" s="18" t="s">
        <v>380</v>
      </c>
      <c r="C42" s="26" t="s">
        <v>380</v>
      </c>
      <c r="D42" s="18">
        <v>634</v>
      </c>
      <c r="E42" s="26">
        <v>27</v>
      </c>
      <c r="F42" s="19">
        <v>1711</v>
      </c>
      <c r="G42" s="26">
        <v>73</v>
      </c>
      <c r="H42" s="19">
        <v>2345</v>
      </c>
      <c r="I42" s="26">
        <v>100</v>
      </c>
      <c r="J42" s="4"/>
      <c r="K42" s="4"/>
    </row>
    <row r="43" spans="1:11" x14ac:dyDescent="0.2">
      <c r="A43" s="24">
        <v>2022</v>
      </c>
      <c r="B43" s="18">
        <v>39</v>
      </c>
      <c r="C43" s="26">
        <v>1.6</v>
      </c>
      <c r="D43" s="18">
        <v>632</v>
      </c>
      <c r="E43" s="26">
        <v>26.3</v>
      </c>
      <c r="F43" s="19">
        <v>1730</v>
      </c>
      <c r="G43" s="26">
        <v>72.099999999999994</v>
      </c>
      <c r="H43" s="19">
        <v>2401</v>
      </c>
      <c r="I43" s="26">
        <v>100</v>
      </c>
      <c r="J43" s="4"/>
      <c r="K43" s="4"/>
    </row>
    <row r="44" spans="1:11" ht="15" customHeight="1" x14ac:dyDescent="0.2">
      <c r="A44" s="129">
        <v>2023</v>
      </c>
      <c r="B44" s="58">
        <v>5</v>
      </c>
      <c r="C44" s="98">
        <v>0.3</v>
      </c>
      <c r="D44" s="58">
        <v>330</v>
      </c>
      <c r="E44" s="98">
        <v>22.9</v>
      </c>
      <c r="F44" s="59">
        <v>1106</v>
      </c>
      <c r="G44" s="98">
        <v>76.8</v>
      </c>
      <c r="H44" s="59">
        <v>1441</v>
      </c>
      <c r="I44" s="98">
        <v>100</v>
      </c>
      <c r="J44" s="4"/>
      <c r="K44" s="4"/>
    </row>
    <row r="45" spans="1:11" s="195" customFormat="1" x14ac:dyDescent="0.2">
      <c r="A45" s="190"/>
      <c r="B45" s="192"/>
      <c r="C45" s="203"/>
      <c r="D45" s="192"/>
      <c r="E45" s="203"/>
      <c r="F45" s="193"/>
      <c r="G45" s="203"/>
      <c r="H45" s="193"/>
      <c r="I45" s="192"/>
      <c r="J45" s="194"/>
      <c r="K45" s="194"/>
    </row>
    <row r="46" spans="1:11" x14ac:dyDescent="0.2">
      <c r="A46" s="599" t="s">
        <v>510</v>
      </c>
      <c r="B46" s="599"/>
      <c r="C46" s="599"/>
      <c r="D46" s="599"/>
      <c r="E46" s="599"/>
      <c r="F46" s="599"/>
      <c r="G46" s="599"/>
      <c r="H46" s="599"/>
      <c r="I46" s="599"/>
      <c r="J46" s="4"/>
      <c r="K46" s="4"/>
    </row>
    <row r="47" spans="1:11" x14ac:dyDescent="0.2">
      <c r="A47" s="40"/>
      <c r="B47" s="40"/>
      <c r="C47" s="40"/>
      <c r="D47" s="40"/>
      <c r="E47" s="40"/>
      <c r="F47" s="40"/>
      <c r="G47" s="40"/>
      <c r="H47" s="40"/>
      <c r="I47" s="40"/>
      <c r="J47" s="4"/>
      <c r="K47" s="4"/>
    </row>
    <row r="48" spans="1:11" x14ac:dyDescent="0.2">
      <c r="A48" s="25">
        <v>2019</v>
      </c>
      <c r="B48" s="18">
        <v>2</v>
      </c>
      <c r="C48" s="26">
        <v>2.5</v>
      </c>
      <c r="D48" s="18">
        <v>30</v>
      </c>
      <c r="E48" s="26">
        <v>37</v>
      </c>
      <c r="F48" s="18">
        <v>49</v>
      </c>
      <c r="G48" s="26">
        <v>60.5</v>
      </c>
      <c r="H48" s="18">
        <v>81</v>
      </c>
      <c r="I48" s="26">
        <v>100</v>
      </c>
      <c r="J48" s="4"/>
      <c r="K48" s="4"/>
    </row>
    <row r="49" spans="1:11" x14ac:dyDescent="0.2">
      <c r="A49" s="25">
        <v>2020</v>
      </c>
      <c r="B49" s="18">
        <v>1</v>
      </c>
      <c r="C49" s="26">
        <v>1.1000000000000001</v>
      </c>
      <c r="D49" s="18">
        <v>34</v>
      </c>
      <c r="E49" s="26">
        <v>37.799999999999997</v>
      </c>
      <c r="F49" s="18">
        <v>55</v>
      </c>
      <c r="G49" s="26">
        <v>61.1</v>
      </c>
      <c r="H49" s="18">
        <v>90</v>
      </c>
      <c r="I49" s="26">
        <v>100</v>
      </c>
      <c r="J49" s="4"/>
      <c r="K49" s="4"/>
    </row>
    <row r="50" spans="1:11" x14ac:dyDescent="0.2">
      <c r="A50" s="25">
        <v>2021</v>
      </c>
      <c r="B50" s="18" t="s">
        <v>380</v>
      </c>
      <c r="C50" s="26" t="s">
        <v>380</v>
      </c>
      <c r="D50" s="18">
        <v>23</v>
      </c>
      <c r="E50" s="26">
        <v>25</v>
      </c>
      <c r="F50" s="18">
        <v>69</v>
      </c>
      <c r="G50" s="26">
        <v>75</v>
      </c>
      <c r="H50" s="18">
        <v>92</v>
      </c>
      <c r="I50" s="26">
        <v>100</v>
      </c>
      <c r="J50" s="4"/>
      <c r="K50" s="4"/>
    </row>
    <row r="51" spans="1:11" x14ac:dyDescent="0.2">
      <c r="A51" s="24">
        <v>2022</v>
      </c>
      <c r="B51" s="18" t="s">
        <v>380</v>
      </c>
      <c r="C51" s="26" t="s">
        <v>380</v>
      </c>
      <c r="D51" s="18">
        <v>18</v>
      </c>
      <c r="E51" s="26">
        <v>23.4</v>
      </c>
      <c r="F51" s="18">
        <v>59</v>
      </c>
      <c r="G51" s="26">
        <v>76.599999999999994</v>
      </c>
      <c r="H51" s="18">
        <v>77</v>
      </c>
      <c r="I51" s="26">
        <v>100</v>
      </c>
      <c r="J51" s="4"/>
      <c r="K51" s="4"/>
    </row>
    <row r="52" spans="1:11" ht="15" customHeight="1" x14ac:dyDescent="0.2">
      <c r="A52" s="129">
        <v>2023</v>
      </c>
      <c r="B52" s="58" t="s">
        <v>380</v>
      </c>
      <c r="C52" s="98" t="s">
        <v>380</v>
      </c>
      <c r="D52" s="58">
        <v>13</v>
      </c>
      <c r="E52" s="98">
        <v>26.5</v>
      </c>
      <c r="F52" s="58">
        <v>36</v>
      </c>
      <c r="G52" s="98">
        <v>73.5</v>
      </c>
      <c r="H52" s="58">
        <v>49</v>
      </c>
      <c r="I52" s="98">
        <v>100</v>
      </c>
      <c r="J52" s="4"/>
      <c r="K52" s="4"/>
    </row>
    <row r="53" spans="1:11" s="608" customFormat="1" x14ac:dyDescent="0.2"/>
    <row r="54" spans="1:11" x14ac:dyDescent="0.2">
      <c r="A54" s="599" t="s">
        <v>382</v>
      </c>
      <c r="B54" s="599"/>
      <c r="C54" s="599"/>
      <c r="D54" s="599"/>
      <c r="E54" s="599"/>
      <c r="F54" s="599"/>
      <c r="G54" s="599"/>
      <c r="H54" s="599"/>
      <c r="I54" s="599"/>
      <c r="J54" s="4"/>
      <c r="K54" s="4"/>
    </row>
    <row r="55" spans="1:11" x14ac:dyDescent="0.2">
      <c r="A55" s="40"/>
      <c r="B55" s="40"/>
      <c r="C55" s="40"/>
      <c r="D55" s="40"/>
      <c r="E55" s="40"/>
      <c r="F55" s="40"/>
      <c r="G55" s="40"/>
      <c r="H55" s="40"/>
      <c r="I55" s="40"/>
      <c r="J55" s="4"/>
      <c r="K55" s="4"/>
    </row>
    <row r="56" spans="1:11" x14ac:dyDescent="0.2">
      <c r="A56" s="25">
        <v>2019</v>
      </c>
      <c r="B56" s="18">
        <v>59</v>
      </c>
      <c r="C56" s="26">
        <v>2.1</v>
      </c>
      <c r="D56" s="18">
        <v>948</v>
      </c>
      <c r="E56" s="26">
        <v>34.200000000000003</v>
      </c>
      <c r="F56" s="19">
        <v>1766</v>
      </c>
      <c r="G56" s="26">
        <v>63.7</v>
      </c>
      <c r="H56" s="19">
        <v>2773</v>
      </c>
      <c r="I56" s="26">
        <v>100</v>
      </c>
      <c r="J56" s="4"/>
      <c r="K56" s="4"/>
    </row>
    <row r="57" spans="1:11" x14ac:dyDescent="0.2">
      <c r="A57" s="25">
        <v>2020</v>
      </c>
      <c r="B57" s="18">
        <v>12</v>
      </c>
      <c r="C57" s="26">
        <v>0.4</v>
      </c>
      <c r="D57" s="18">
        <v>951</v>
      </c>
      <c r="E57" s="26">
        <v>31.1</v>
      </c>
      <c r="F57" s="19">
        <v>2095</v>
      </c>
      <c r="G57" s="26">
        <v>68.5</v>
      </c>
      <c r="H57" s="19">
        <v>3058</v>
      </c>
      <c r="I57" s="26">
        <v>100</v>
      </c>
      <c r="J57" s="4"/>
      <c r="K57" s="4"/>
    </row>
    <row r="58" spans="1:11" x14ac:dyDescent="0.2">
      <c r="A58" s="25">
        <v>2021</v>
      </c>
      <c r="B58" s="18" t="s">
        <v>380</v>
      </c>
      <c r="C58" s="26" t="s">
        <v>380</v>
      </c>
      <c r="D58" s="18">
        <v>657</v>
      </c>
      <c r="E58" s="26">
        <v>27</v>
      </c>
      <c r="F58" s="19">
        <v>1780</v>
      </c>
      <c r="G58" s="26">
        <v>73</v>
      </c>
      <c r="H58" s="19">
        <v>2437</v>
      </c>
      <c r="I58" s="26">
        <v>100</v>
      </c>
      <c r="J58" s="4"/>
      <c r="K58" s="4"/>
    </row>
    <row r="59" spans="1:11" x14ac:dyDescent="0.2">
      <c r="A59" s="24">
        <v>2022</v>
      </c>
      <c r="B59" s="18">
        <v>39</v>
      </c>
      <c r="C59" s="26">
        <v>1.6</v>
      </c>
      <c r="D59" s="18">
        <v>650</v>
      </c>
      <c r="E59" s="26">
        <v>26.2</v>
      </c>
      <c r="F59" s="19">
        <v>1789</v>
      </c>
      <c r="G59" s="26">
        <v>72.2</v>
      </c>
      <c r="H59" s="19">
        <v>2478</v>
      </c>
      <c r="I59" s="26">
        <v>100</v>
      </c>
    </row>
    <row r="60" spans="1:11" ht="15" customHeight="1" x14ac:dyDescent="0.2">
      <c r="A60" s="129">
        <v>2023</v>
      </c>
      <c r="B60" s="58">
        <v>5</v>
      </c>
      <c r="C60" s="98">
        <v>0.3</v>
      </c>
      <c r="D60" s="58">
        <v>343</v>
      </c>
      <c r="E60" s="98">
        <v>23</v>
      </c>
      <c r="F60" s="59">
        <v>1142</v>
      </c>
      <c r="G60" s="98">
        <v>76.599999999999994</v>
      </c>
      <c r="H60" s="59">
        <v>1490</v>
      </c>
      <c r="I60" s="98">
        <v>100</v>
      </c>
    </row>
    <row r="61" spans="1:11" ht="13.5" thickBot="1" x14ac:dyDescent="0.25">
      <c r="A61" s="8"/>
      <c r="B61" s="22"/>
      <c r="C61" s="22"/>
      <c r="D61" s="22"/>
      <c r="E61" s="22"/>
      <c r="F61" s="22"/>
      <c r="G61" s="22"/>
      <c r="H61" s="22"/>
      <c r="I61" s="22"/>
    </row>
    <row r="62" spans="1:11" ht="17.25" customHeight="1" x14ac:dyDescent="0.2">
      <c r="A62" s="2" t="s">
        <v>354</v>
      </c>
      <c r="I62" s="43" t="s">
        <v>355</v>
      </c>
    </row>
  </sheetData>
  <mergeCells count="16">
    <mergeCell ref="A10:I10"/>
    <mergeCell ref="A12:I12"/>
    <mergeCell ref="B7:C7"/>
    <mergeCell ref="D7:E7"/>
    <mergeCell ref="B5:E5"/>
    <mergeCell ref="B6:E6"/>
    <mergeCell ref="A5:A6"/>
    <mergeCell ref="F5:G7"/>
    <mergeCell ref="H5:I7"/>
    <mergeCell ref="A54:I54"/>
    <mergeCell ref="A20:I20"/>
    <mergeCell ref="A28:I28"/>
    <mergeCell ref="A36:I36"/>
    <mergeCell ref="A46:I46"/>
    <mergeCell ref="A53:XFD53"/>
    <mergeCell ref="A38:I38"/>
  </mergeCells>
  <hyperlinks>
    <hyperlink ref="J1" location="INDEX!A1" display="Index" xr:uid="{00000000-0004-0000-0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K1"/>
  <sheetViews>
    <sheetView showGridLines="0" zoomScale="120" zoomScaleNormal="120" workbookViewId="0">
      <selection activeCell="M15" sqref="M15"/>
    </sheetView>
  </sheetViews>
  <sheetFormatPr baseColWidth="10" defaultColWidth="11.42578125" defaultRowHeight="12.75" x14ac:dyDescent="0.2"/>
  <sheetData>
    <row r="1" spans="11:11" x14ac:dyDescent="0.2">
      <c r="K1" s="6" t="s">
        <v>301</v>
      </c>
    </row>
  </sheetData>
  <hyperlinks>
    <hyperlink ref="K1" location="INDEX!A1" display="Index" xr:uid="{00000000-0004-0000-0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N43"/>
  <sheetViews>
    <sheetView showGridLines="0" workbookViewId="0">
      <selection activeCell="P10" sqref="P10"/>
    </sheetView>
  </sheetViews>
  <sheetFormatPr baseColWidth="10" defaultColWidth="11.42578125" defaultRowHeight="12.75" x14ac:dyDescent="0.2"/>
  <cols>
    <col min="1" max="1" width="3.5703125" style="2" customWidth="1"/>
    <col min="2" max="2" width="22.7109375" style="2" customWidth="1"/>
    <col min="3" max="3" width="9.42578125" style="2" customWidth="1"/>
    <col min="4" max="4" width="11.42578125" style="2" customWidth="1"/>
    <col min="5" max="5" width="9.42578125" style="2" customWidth="1"/>
    <col min="6" max="6" width="12.7109375" style="2" customWidth="1"/>
    <col min="7" max="7" width="9.42578125" style="2" customWidth="1"/>
    <col min="8" max="8" width="11.42578125" style="2" customWidth="1"/>
    <col min="9" max="9" width="9.42578125" style="2" customWidth="1"/>
    <col min="10" max="10" width="11.42578125" style="2" customWidth="1"/>
    <col min="11" max="11" width="9.42578125" style="2" customWidth="1"/>
    <col min="12" max="12" width="11.42578125" style="2" customWidth="1"/>
    <col min="13" max="13" width="33.42578125" style="2" customWidth="1"/>
    <col min="14" max="16384" width="11.42578125" style="2"/>
  </cols>
  <sheetData>
    <row r="1" spans="1:14" ht="13.15" customHeight="1" x14ac:dyDescent="0.2">
      <c r="A1" s="4" t="s">
        <v>44</v>
      </c>
      <c r="C1" s="4"/>
      <c r="D1" s="4"/>
      <c r="E1" s="4"/>
      <c r="F1" s="4"/>
      <c r="G1" s="4"/>
      <c r="H1" s="4"/>
      <c r="I1" s="4"/>
      <c r="J1" s="4"/>
      <c r="K1" s="4"/>
      <c r="L1" s="4"/>
      <c r="M1" s="4"/>
      <c r="N1" s="6" t="s">
        <v>301</v>
      </c>
    </row>
    <row r="2" spans="1:14" ht="20.100000000000001" customHeight="1" x14ac:dyDescent="0.2">
      <c r="A2" s="368" t="str">
        <f>INDEX!A20</f>
        <v>Nicht-Wohngebäude nach Zweckbestimmung und Bezirksgemeinschaft - 2023</v>
      </c>
      <c r="C2" s="368"/>
      <c r="D2" s="368"/>
      <c r="E2" s="368"/>
      <c r="F2" s="368"/>
      <c r="G2" s="368"/>
      <c r="H2" s="368"/>
      <c r="I2" s="368"/>
      <c r="J2" s="368"/>
      <c r="K2" s="368"/>
      <c r="L2" s="368"/>
      <c r="M2" s="368"/>
    </row>
    <row r="3" spans="1:14" ht="20.100000000000001" customHeight="1" x14ac:dyDescent="0.2">
      <c r="A3" s="368" t="str">
        <f>INDEX!C20</f>
        <v>Fabbricati non residenziali per destinazione d’uso e comunità comprensoriale - 2023</v>
      </c>
      <c r="C3" s="368"/>
      <c r="D3" s="368"/>
      <c r="E3" s="368"/>
      <c r="F3" s="368"/>
      <c r="G3" s="368"/>
      <c r="H3" s="368"/>
      <c r="I3" s="368"/>
      <c r="J3" s="368"/>
      <c r="K3" s="368"/>
      <c r="L3" s="368"/>
      <c r="M3" s="368"/>
    </row>
    <row r="4" spans="1:14" ht="13.15" customHeight="1" thickBot="1" x14ac:dyDescent="0.25">
      <c r="B4" s="4"/>
      <c r="C4" s="4"/>
      <c r="D4" s="4"/>
      <c r="E4" s="4"/>
      <c r="F4" s="4"/>
      <c r="G4" s="4"/>
      <c r="H4" s="4"/>
      <c r="I4" s="4"/>
      <c r="J4" s="4"/>
      <c r="K4" s="4"/>
      <c r="L4" s="4"/>
      <c r="M4" s="4"/>
    </row>
    <row r="5" spans="1:14" ht="15.75" customHeight="1" x14ac:dyDescent="0.2">
      <c r="A5" s="633" t="s">
        <v>388</v>
      </c>
      <c r="B5" s="634"/>
      <c r="C5" s="595" t="s">
        <v>511</v>
      </c>
      <c r="D5" s="596"/>
      <c r="E5" s="623" t="s">
        <v>512</v>
      </c>
      <c r="F5" s="624"/>
      <c r="G5" s="584" t="s">
        <v>513</v>
      </c>
      <c r="H5" s="585"/>
      <c r="I5" s="584" t="s">
        <v>514</v>
      </c>
      <c r="J5" s="585"/>
      <c r="K5" s="630" t="s">
        <v>363</v>
      </c>
      <c r="L5" s="631"/>
      <c r="M5" s="604" t="s">
        <v>389</v>
      </c>
    </row>
    <row r="6" spans="1:14" x14ac:dyDescent="0.2">
      <c r="A6" s="635"/>
      <c r="B6" s="636"/>
      <c r="C6" s="615"/>
      <c r="D6" s="616"/>
      <c r="E6" s="625"/>
      <c r="F6" s="626"/>
      <c r="G6" s="615" t="s">
        <v>515</v>
      </c>
      <c r="H6" s="616"/>
      <c r="I6" s="615" t="s">
        <v>516</v>
      </c>
      <c r="J6" s="616"/>
      <c r="K6" s="632"/>
      <c r="L6" s="627"/>
      <c r="M6" s="605"/>
    </row>
    <row r="7" spans="1:14" x14ac:dyDescent="0.2">
      <c r="A7" s="635"/>
      <c r="B7" s="636"/>
      <c r="C7" s="615" t="s">
        <v>517</v>
      </c>
      <c r="D7" s="616"/>
      <c r="E7" s="615" t="s">
        <v>518</v>
      </c>
      <c r="F7" s="616"/>
      <c r="G7" s="615" t="s">
        <v>519</v>
      </c>
      <c r="H7" s="616"/>
      <c r="I7" s="615" t="s">
        <v>520</v>
      </c>
      <c r="J7" s="616"/>
      <c r="K7" s="619" t="s">
        <v>371</v>
      </c>
      <c r="L7" s="627"/>
      <c r="M7" s="605"/>
    </row>
    <row r="8" spans="1:14" ht="13.5" thickBot="1" x14ac:dyDescent="0.25">
      <c r="A8" s="635"/>
      <c r="B8" s="636"/>
      <c r="C8" s="597"/>
      <c r="D8" s="598"/>
      <c r="E8" s="597"/>
      <c r="F8" s="598"/>
      <c r="G8" s="597"/>
      <c r="H8" s="598"/>
      <c r="I8" s="597"/>
      <c r="J8" s="598"/>
      <c r="K8" s="628"/>
      <c r="L8" s="629"/>
      <c r="M8" s="605"/>
    </row>
    <row r="9" spans="1:14" ht="18.75" customHeight="1" thickBot="1" x14ac:dyDescent="0.25">
      <c r="A9" s="637"/>
      <c r="B9" s="638"/>
      <c r="C9" s="133" t="s">
        <v>426</v>
      </c>
      <c r="D9" s="133" t="s">
        <v>521</v>
      </c>
      <c r="E9" s="133" t="s">
        <v>426</v>
      </c>
      <c r="F9" s="133" t="s">
        <v>521</v>
      </c>
      <c r="G9" s="133" t="s">
        <v>426</v>
      </c>
      <c r="H9" s="133" t="s">
        <v>521</v>
      </c>
      <c r="I9" s="133" t="s">
        <v>426</v>
      </c>
      <c r="J9" s="133" t="s">
        <v>521</v>
      </c>
      <c r="K9" s="133" t="s">
        <v>426</v>
      </c>
      <c r="L9" s="133" t="s">
        <v>521</v>
      </c>
      <c r="M9" s="622"/>
    </row>
    <row r="10" spans="1:14" ht="15.75" customHeight="1" x14ac:dyDescent="0.2">
      <c r="B10" s="4"/>
      <c r="C10" s="4"/>
      <c r="D10" s="4"/>
      <c r="E10" s="16"/>
      <c r="F10" s="16"/>
      <c r="G10" s="16"/>
      <c r="H10" s="16"/>
      <c r="I10" s="16"/>
      <c r="J10" s="16"/>
      <c r="K10" s="16"/>
      <c r="L10" s="16"/>
      <c r="M10" s="318"/>
    </row>
    <row r="11" spans="1:14" x14ac:dyDescent="0.2">
      <c r="B11" s="599" t="s">
        <v>435</v>
      </c>
      <c r="C11" s="599"/>
      <c r="D11" s="599"/>
      <c r="E11" s="599"/>
      <c r="F11" s="599"/>
      <c r="G11" s="599"/>
      <c r="H11" s="599"/>
      <c r="I11" s="599"/>
      <c r="J11" s="599"/>
      <c r="K11" s="599"/>
      <c r="L11" s="599"/>
      <c r="M11" s="599"/>
    </row>
    <row r="12" spans="1:14" ht="12" customHeight="1" x14ac:dyDescent="0.2">
      <c r="B12" s="40"/>
      <c r="C12" s="40"/>
      <c r="D12" s="40"/>
      <c r="E12" s="40"/>
      <c r="F12" s="40"/>
      <c r="G12" s="40"/>
      <c r="H12" s="40"/>
      <c r="I12" s="40"/>
      <c r="J12" s="40"/>
      <c r="K12" s="40"/>
      <c r="L12" s="40"/>
      <c r="M12" s="318"/>
    </row>
    <row r="13" spans="1:14" x14ac:dyDescent="0.2">
      <c r="A13" s="4" t="s">
        <v>394</v>
      </c>
      <c r="C13" s="18">
        <v>14</v>
      </c>
      <c r="D13" s="19">
        <v>28571</v>
      </c>
      <c r="E13" s="18">
        <v>11</v>
      </c>
      <c r="F13" s="19">
        <v>130346</v>
      </c>
      <c r="G13" s="18">
        <v>18</v>
      </c>
      <c r="H13" s="19">
        <v>101539</v>
      </c>
      <c r="I13" s="18">
        <v>7</v>
      </c>
      <c r="J13" s="19">
        <v>47193</v>
      </c>
      <c r="K13" s="18">
        <v>50</v>
      </c>
      <c r="L13" s="19">
        <v>307649</v>
      </c>
      <c r="M13" s="316" t="s">
        <v>395</v>
      </c>
    </row>
    <row r="14" spans="1:14" x14ac:dyDescent="0.2">
      <c r="A14" s="4" t="s">
        <v>396</v>
      </c>
      <c r="C14" s="18">
        <v>41</v>
      </c>
      <c r="D14" s="19">
        <v>77461</v>
      </c>
      <c r="E14" s="18">
        <v>20</v>
      </c>
      <c r="F14" s="19">
        <v>72196</v>
      </c>
      <c r="G14" s="18">
        <v>36</v>
      </c>
      <c r="H14" s="19">
        <v>72045</v>
      </c>
      <c r="I14" s="18">
        <v>8</v>
      </c>
      <c r="J14" s="19">
        <v>5611</v>
      </c>
      <c r="K14" s="18">
        <v>105</v>
      </c>
      <c r="L14" s="19">
        <v>227313</v>
      </c>
      <c r="M14" s="316" t="s">
        <v>397</v>
      </c>
    </row>
    <row r="15" spans="1:14" x14ac:dyDescent="0.2">
      <c r="A15" s="4" t="s">
        <v>398</v>
      </c>
      <c r="C15" s="18">
        <v>26</v>
      </c>
      <c r="D15" s="19">
        <v>55913</v>
      </c>
      <c r="E15" s="18">
        <v>15</v>
      </c>
      <c r="F15" s="19">
        <v>178608</v>
      </c>
      <c r="G15" s="18">
        <v>22</v>
      </c>
      <c r="H15" s="19">
        <v>28052</v>
      </c>
      <c r="I15" s="18">
        <v>8</v>
      </c>
      <c r="J15" s="18">
        <v>27392</v>
      </c>
      <c r="K15" s="18">
        <v>71</v>
      </c>
      <c r="L15" s="19">
        <v>289965</v>
      </c>
      <c r="M15" s="316" t="s">
        <v>399</v>
      </c>
    </row>
    <row r="16" spans="1:14" x14ac:dyDescent="0.2">
      <c r="A16" s="4" t="s">
        <v>400</v>
      </c>
      <c r="C16" s="18">
        <v>4</v>
      </c>
      <c r="D16" s="18">
        <v>2963</v>
      </c>
      <c r="E16" s="18">
        <v>2</v>
      </c>
      <c r="F16" s="18">
        <v>14458</v>
      </c>
      <c r="G16" s="18">
        <v>3</v>
      </c>
      <c r="H16" s="18">
        <v>5648</v>
      </c>
      <c r="I16" s="18">
        <v>2</v>
      </c>
      <c r="J16" s="19">
        <v>8117</v>
      </c>
      <c r="K16" s="18">
        <v>11</v>
      </c>
      <c r="L16" s="19">
        <v>31186</v>
      </c>
      <c r="M16" s="316" t="s">
        <v>401</v>
      </c>
    </row>
    <row r="17" spans="1:13" x14ac:dyDescent="0.2">
      <c r="A17" s="4" t="s">
        <v>402</v>
      </c>
      <c r="C17" s="18">
        <v>67</v>
      </c>
      <c r="D17" s="19">
        <v>71261</v>
      </c>
      <c r="E17" s="18">
        <v>10</v>
      </c>
      <c r="F17" s="19">
        <v>152019</v>
      </c>
      <c r="G17" s="18">
        <v>32</v>
      </c>
      <c r="H17" s="19">
        <v>122251</v>
      </c>
      <c r="I17" s="18">
        <v>6</v>
      </c>
      <c r="J17" s="19">
        <v>17786</v>
      </c>
      <c r="K17" s="18">
        <v>115</v>
      </c>
      <c r="L17" s="19">
        <v>363317</v>
      </c>
      <c r="M17" s="316" t="s">
        <v>403</v>
      </c>
    </row>
    <row r="18" spans="1:13" x14ac:dyDescent="0.2">
      <c r="A18" s="4" t="s">
        <v>404</v>
      </c>
      <c r="C18" s="18">
        <v>51</v>
      </c>
      <c r="D18" s="19">
        <v>70832</v>
      </c>
      <c r="E18" s="18">
        <v>14</v>
      </c>
      <c r="F18" s="19">
        <v>45326</v>
      </c>
      <c r="G18" s="18">
        <v>16</v>
      </c>
      <c r="H18" s="19">
        <v>66339</v>
      </c>
      <c r="I18" s="18">
        <v>4</v>
      </c>
      <c r="J18" s="19">
        <v>8869</v>
      </c>
      <c r="K18" s="18">
        <v>85</v>
      </c>
      <c r="L18" s="19">
        <v>191366</v>
      </c>
      <c r="M18" s="316" t="s">
        <v>405</v>
      </c>
    </row>
    <row r="19" spans="1:13" x14ac:dyDescent="0.2">
      <c r="A19" s="4" t="s">
        <v>406</v>
      </c>
      <c r="C19" s="18">
        <v>29</v>
      </c>
      <c r="D19" s="19">
        <v>33831</v>
      </c>
      <c r="E19" s="18">
        <v>5</v>
      </c>
      <c r="F19" s="19">
        <v>20313</v>
      </c>
      <c r="G19" s="18">
        <v>7</v>
      </c>
      <c r="H19" s="19">
        <v>7063</v>
      </c>
      <c r="I19" s="18">
        <v>4</v>
      </c>
      <c r="J19" s="18">
        <v>6725</v>
      </c>
      <c r="K19" s="18">
        <v>45</v>
      </c>
      <c r="L19" s="19">
        <v>67932</v>
      </c>
      <c r="M19" s="316" t="s">
        <v>407</v>
      </c>
    </row>
    <row r="20" spans="1:13" x14ac:dyDescent="0.2">
      <c r="A20" s="4" t="s">
        <v>408</v>
      </c>
      <c r="C20" s="18">
        <v>86</v>
      </c>
      <c r="D20" s="19">
        <v>126183</v>
      </c>
      <c r="E20" s="18">
        <v>27</v>
      </c>
      <c r="F20" s="19">
        <v>255423</v>
      </c>
      <c r="G20" s="18">
        <v>52</v>
      </c>
      <c r="H20" s="19">
        <v>278048</v>
      </c>
      <c r="I20" s="18">
        <v>17</v>
      </c>
      <c r="J20" s="19">
        <v>16624</v>
      </c>
      <c r="K20" s="18">
        <v>182</v>
      </c>
      <c r="L20" s="19">
        <v>676278</v>
      </c>
      <c r="M20" s="316" t="s">
        <v>409</v>
      </c>
    </row>
    <row r="21" spans="1:13" ht="12" customHeight="1" x14ac:dyDescent="0.2">
      <c r="A21" s="4"/>
      <c r="C21" s="18"/>
      <c r="D21" s="16"/>
      <c r="E21" s="16"/>
      <c r="F21" s="16"/>
      <c r="G21" s="16"/>
      <c r="H21" s="16"/>
      <c r="I21" s="16"/>
      <c r="J21" s="16"/>
      <c r="K21" s="16"/>
      <c r="L21" s="16"/>
      <c r="M21" s="318"/>
    </row>
    <row r="22" spans="1:13" ht="16.5" customHeight="1" x14ac:dyDescent="0.2">
      <c r="A22" s="117" t="s">
        <v>363</v>
      </c>
      <c r="B22" s="137"/>
      <c r="C22" s="58">
        <v>318</v>
      </c>
      <c r="D22" s="59">
        <v>467015</v>
      </c>
      <c r="E22" s="58">
        <v>104</v>
      </c>
      <c r="F22" s="59">
        <v>868689</v>
      </c>
      <c r="G22" s="58">
        <v>186</v>
      </c>
      <c r="H22" s="59">
        <v>680985</v>
      </c>
      <c r="I22" s="58">
        <v>56</v>
      </c>
      <c r="J22" s="59">
        <v>138317</v>
      </c>
      <c r="K22" s="58">
        <v>664</v>
      </c>
      <c r="L22" s="59">
        <v>2155006</v>
      </c>
      <c r="M22" s="317" t="s">
        <v>371</v>
      </c>
    </row>
    <row r="23" spans="1:13" ht="14.65" customHeight="1" x14ac:dyDescent="0.2">
      <c r="A23" s="47"/>
      <c r="C23" s="42"/>
      <c r="D23" s="28"/>
      <c r="E23" s="42"/>
      <c r="F23" s="28"/>
      <c r="G23" s="42"/>
      <c r="H23" s="28"/>
      <c r="I23" s="42"/>
      <c r="J23" s="28"/>
      <c r="K23" s="42"/>
      <c r="L23" s="28"/>
      <c r="M23" s="389"/>
    </row>
    <row r="24" spans="1:13" x14ac:dyDescent="0.2">
      <c r="B24" s="599" t="s">
        <v>438</v>
      </c>
      <c r="C24" s="599"/>
      <c r="D24" s="599"/>
      <c r="E24" s="599"/>
      <c r="F24" s="599"/>
      <c r="G24" s="599"/>
      <c r="H24" s="599"/>
      <c r="I24" s="599"/>
      <c r="J24" s="599"/>
      <c r="K24" s="599"/>
      <c r="L24" s="599"/>
      <c r="M24" s="599"/>
    </row>
    <row r="25" spans="1:13" ht="12" customHeight="1" x14ac:dyDescent="0.2">
      <c r="B25" s="40"/>
      <c r="C25" s="40"/>
      <c r="D25" s="40"/>
      <c r="E25" s="40"/>
      <c r="F25" s="40"/>
      <c r="G25" s="40"/>
      <c r="H25" s="40"/>
      <c r="I25" s="40"/>
      <c r="J25" s="40"/>
      <c r="K25" s="40"/>
      <c r="L25" s="40"/>
      <c r="M25" s="318"/>
    </row>
    <row r="26" spans="1:13" x14ac:dyDescent="0.2">
      <c r="A26" s="4" t="s">
        <v>394</v>
      </c>
      <c r="C26" s="18">
        <v>15</v>
      </c>
      <c r="D26" s="19">
        <v>10542</v>
      </c>
      <c r="E26" s="18">
        <v>6</v>
      </c>
      <c r="F26" s="19">
        <v>36623</v>
      </c>
      <c r="G26" s="18">
        <v>5</v>
      </c>
      <c r="H26" s="19">
        <v>16351</v>
      </c>
      <c r="I26" s="18">
        <v>4</v>
      </c>
      <c r="J26" s="19">
        <v>5957</v>
      </c>
      <c r="K26" s="18">
        <v>30</v>
      </c>
      <c r="L26" s="19">
        <v>69473</v>
      </c>
      <c r="M26" s="316" t="s">
        <v>395</v>
      </c>
    </row>
    <row r="27" spans="1:13" x14ac:dyDescent="0.2">
      <c r="A27" s="4" t="s">
        <v>396</v>
      </c>
      <c r="C27" s="18">
        <v>49</v>
      </c>
      <c r="D27" s="19">
        <v>95693</v>
      </c>
      <c r="E27" s="18">
        <v>11</v>
      </c>
      <c r="F27" s="19">
        <v>9368</v>
      </c>
      <c r="G27" s="18">
        <v>24</v>
      </c>
      <c r="H27" s="19">
        <v>106111</v>
      </c>
      <c r="I27" s="18">
        <v>8</v>
      </c>
      <c r="J27" s="19">
        <v>11323</v>
      </c>
      <c r="K27" s="18">
        <v>92</v>
      </c>
      <c r="L27" s="19">
        <v>222495</v>
      </c>
      <c r="M27" s="316" t="s">
        <v>397</v>
      </c>
    </row>
    <row r="28" spans="1:13" x14ac:dyDescent="0.2">
      <c r="A28" s="4" t="s">
        <v>398</v>
      </c>
      <c r="C28" s="18">
        <v>21</v>
      </c>
      <c r="D28" s="19">
        <v>28964</v>
      </c>
      <c r="E28" s="18">
        <v>8</v>
      </c>
      <c r="F28" s="19">
        <v>54710</v>
      </c>
      <c r="G28" s="18">
        <v>4</v>
      </c>
      <c r="H28" s="18">
        <v>641</v>
      </c>
      <c r="I28" s="18">
        <v>4</v>
      </c>
      <c r="J28" s="18">
        <v>55688</v>
      </c>
      <c r="K28" s="18">
        <v>37</v>
      </c>
      <c r="L28" s="19">
        <v>140003</v>
      </c>
      <c r="M28" s="316" t="s">
        <v>399</v>
      </c>
    </row>
    <row r="29" spans="1:13" x14ac:dyDescent="0.2">
      <c r="A29" s="4" t="s">
        <v>400</v>
      </c>
      <c r="C29" s="18" t="s">
        <v>380</v>
      </c>
      <c r="D29" s="18" t="s">
        <v>380</v>
      </c>
      <c r="E29" s="18" t="s">
        <v>380</v>
      </c>
      <c r="F29" s="19" t="s">
        <v>380</v>
      </c>
      <c r="G29" s="18" t="s">
        <v>380</v>
      </c>
      <c r="H29" s="19" t="s">
        <v>380</v>
      </c>
      <c r="I29" s="18">
        <v>1</v>
      </c>
      <c r="J29" s="18">
        <v>13500</v>
      </c>
      <c r="K29" s="18">
        <v>1</v>
      </c>
      <c r="L29" s="19">
        <v>13500</v>
      </c>
      <c r="M29" s="316" t="s">
        <v>401</v>
      </c>
    </row>
    <row r="30" spans="1:13" x14ac:dyDescent="0.2">
      <c r="A30" s="4" t="s">
        <v>402</v>
      </c>
      <c r="C30" s="18">
        <v>44</v>
      </c>
      <c r="D30" s="19">
        <v>32477</v>
      </c>
      <c r="E30" s="18">
        <v>4</v>
      </c>
      <c r="F30" s="19">
        <v>31288</v>
      </c>
      <c r="G30" s="18">
        <v>19</v>
      </c>
      <c r="H30" s="19">
        <v>52439</v>
      </c>
      <c r="I30" s="18">
        <v>1</v>
      </c>
      <c r="J30" s="19">
        <v>15285</v>
      </c>
      <c r="K30" s="18">
        <v>68</v>
      </c>
      <c r="L30" s="19">
        <v>131489</v>
      </c>
      <c r="M30" s="316" t="s">
        <v>403</v>
      </c>
    </row>
    <row r="31" spans="1:13" x14ac:dyDescent="0.2">
      <c r="A31" s="4" t="s">
        <v>404</v>
      </c>
      <c r="C31" s="18">
        <v>26</v>
      </c>
      <c r="D31" s="19">
        <v>62728</v>
      </c>
      <c r="E31" s="18">
        <v>8</v>
      </c>
      <c r="F31" s="19">
        <v>62982</v>
      </c>
      <c r="G31" s="18">
        <v>11</v>
      </c>
      <c r="H31" s="19">
        <v>28509</v>
      </c>
      <c r="I31" s="18">
        <v>3</v>
      </c>
      <c r="J31" s="19">
        <v>27980</v>
      </c>
      <c r="K31" s="18">
        <v>48</v>
      </c>
      <c r="L31" s="19">
        <v>182199</v>
      </c>
      <c r="M31" s="316" t="s">
        <v>405</v>
      </c>
    </row>
    <row r="32" spans="1:13" x14ac:dyDescent="0.2">
      <c r="A32" s="4" t="s">
        <v>406</v>
      </c>
      <c r="C32" s="18">
        <v>23</v>
      </c>
      <c r="D32" s="19">
        <v>17529</v>
      </c>
      <c r="E32" s="18">
        <v>4</v>
      </c>
      <c r="F32" s="19">
        <v>27860</v>
      </c>
      <c r="G32" s="18">
        <v>6</v>
      </c>
      <c r="H32" s="19">
        <v>22721</v>
      </c>
      <c r="I32" s="18">
        <v>2</v>
      </c>
      <c r="J32" s="18">
        <v>3060</v>
      </c>
      <c r="K32" s="18">
        <v>35</v>
      </c>
      <c r="L32" s="19">
        <v>71170</v>
      </c>
      <c r="M32" s="316" t="s">
        <v>407</v>
      </c>
    </row>
    <row r="33" spans="1:13" x14ac:dyDescent="0.2">
      <c r="A33" s="4" t="s">
        <v>408</v>
      </c>
      <c r="C33" s="18">
        <v>65</v>
      </c>
      <c r="D33" s="19">
        <v>93326</v>
      </c>
      <c r="E33" s="18">
        <v>18</v>
      </c>
      <c r="F33" s="19">
        <v>116748</v>
      </c>
      <c r="G33" s="18">
        <v>34</v>
      </c>
      <c r="H33" s="19">
        <v>94138</v>
      </c>
      <c r="I33" s="18">
        <v>9</v>
      </c>
      <c r="J33" s="19">
        <v>146731</v>
      </c>
      <c r="K33" s="18">
        <v>126</v>
      </c>
      <c r="L33" s="19">
        <v>450943</v>
      </c>
      <c r="M33" s="316" t="s">
        <v>409</v>
      </c>
    </row>
    <row r="34" spans="1:13" ht="12" customHeight="1" x14ac:dyDescent="0.2">
      <c r="A34" s="4"/>
      <c r="C34" s="18"/>
      <c r="D34" s="16"/>
      <c r="E34" s="16"/>
      <c r="F34" s="16"/>
      <c r="G34" s="16"/>
      <c r="H34" s="16"/>
      <c r="I34" s="16"/>
      <c r="J34" s="16"/>
      <c r="K34" s="16"/>
      <c r="L34" s="16"/>
      <c r="M34" s="318"/>
    </row>
    <row r="35" spans="1:13" ht="16.5" customHeight="1" x14ac:dyDescent="0.2">
      <c r="A35" s="117" t="s">
        <v>363</v>
      </c>
      <c r="B35" s="137"/>
      <c r="C35" s="137">
        <v>243</v>
      </c>
      <c r="D35" s="137">
        <v>341259</v>
      </c>
      <c r="E35" s="137">
        <v>59</v>
      </c>
      <c r="F35" s="137">
        <v>339579</v>
      </c>
      <c r="G35" s="137">
        <v>103</v>
      </c>
      <c r="H35" s="137">
        <v>320910</v>
      </c>
      <c r="I35" s="137">
        <v>32</v>
      </c>
      <c r="J35" s="137">
        <v>279524</v>
      </c>
      <c r="K35" s="137">
        <v>437</v>
      </c>
      <c r="L35" s="137">
        <v>1281272</v>
      </c>
      <c r="M35" s="317" t="s">
        <v>371</v>
      </c>
    </row>
    <row r="36" spans="1:13" ht="12" customHeight="1" thickBot="1" x14ac:dyDescent="0.25">
      <c r="A36" s="8"/>
      <c r="B36" s="113"/>
      <c r="C36" s="8"/>
      <c r="D36" s="22"/>
      <c r="E36" s="22"/>
      <c r="F36" s="22"/>
      <c r="G36" s="22"/>
      <c r="H36" s="22"/>
      <c r="I36" s="22"/>
      <c r="J36" s="22"/>
      <c r="K36" s="22"/>
      <c r="L36" s="22"/>
      <c r="M36" s="321"/>
    </row>
    <row r="37" spans="1:13" ht="19.5" customHeight="1" x14ac:dyDescent="0.2">
      <c r="A37" s="388" t="s">
        <v>385</v>
      </c>
      <c r="B37" s="120" t="s">
        <v>522</v>
      </c>
      <c r="C37" s="120"/>
      <c r="D37" s="120"/>
      <c r="E37" s="120"/>
      <c r="F37" s="120"/>
      <c r="G37" s="120"/>
      <c r="H37" s="120"/>
      <c r="I37" s="120"/>
      <c r="J37" s="120"/>
      <c r="K37" s="120"/>
      <c r="L37" s="120"/>
      <c r="M37" s="120"/>
    </row>
    <row r="38" spans="1:13" x14ac:dyDescent="0.2">
      <c r="A38" s="39"/>
      <c r="B38" s="4" t="s">
        <v>523</v>
      </c>
      <c r="D38" s="4"/>
      <c r="E38" s="4"/>
      <c r="F38" s="4"/>
      <c r="G38" s="4"/>
      <c r="H38" s="4"/>
      <c r="I38" s="4"/>
      <c r="J38" s="4"/>
      <c r="K38" s="4"/>
      <c r="L38" s="4"/>
      <c r="M38" s="4"/>
    </row>
    <row r="39" spans="1:13" ht="8.25" customHeight="1" x14ac:dyDescent="0.2">
      <c r="A39" s="39"/>
      <c r="B39" s="4"/>
      <c r="D39" s="4"/>
      <c r="E39" s="4"/>
      <c r="F39" s="4"/>
      <c r="G39" s="4"/>
      <c r="H39" s="4"/>
      <c r="I39" s="4"/>
      <c r="J39" s="4"/>
      <c r="K39" s="4"/>
      <c r="L39" s="4"/>
      <c r="M39" s="4"/>
    </row>
    <row r="40" spans="1:13" x14ac:dyDescent="0.2">
      <c r="A40" s="4" t="s">
        <v>524</v>
      </c>
      <c r="B40" s="4" t="s">
        <v>525</v>
      </c>
      <c r="D40" s="4"/>
      <c r="E40" s="4"/>
      <c r="F40" s="4"/>
      <c r="G40" s="4"/>
      <c r="H40" s="4"/>
      <c r="I40" s="4"/>
      <c r="J40" s="4"/>
      <c r="K40" s="4"/>
      <c r="L40" s="4"/>
      <c r="M40" s="4"/>
    </row>
    <row r="41" spans="1:13" x14ac:dyDescent="0.2">
      <c r="A41" s="4"/>
      <c r="B41" s="4" t="s">
        <v>526</v>
      </c>
      <c r="D41" s="4"/>
      <c r="E41" s="4"/>
      <c r="F41" s="4"/>
      <c r="G41" s="4"/>
      <c r="H41" s="4"/>
      <c r="I41" s="4"/>
      <c r="J41" s="4"/>
      <c r="K41" s="4"/>
      <c r="L41" s="4"/>
      <c r="M41" s="4"/>
    </row>
    <row r="42" spans="1:13" customFormat="1" ht="11.25" customHeight="1" x14ac:dyDescent="0.2"/>
    <row r="43" spans="1:13" x14ac:dyDescent="0.2">
      <c r="A43" s="4" t="s">
        <v>354</v>
      </c>
      <c r="C43" s="4"/>
      <c r="D43" s="4"/>
      <c r="E43" s="4"/>
      <c r="F43" s="4"/>
      <c r="G43" s="4"/>
      <c r="H43" s="4"/>
      <c r="I43" s="4"/>
      <c r="J43" s="4"/>
      <c r="K43" s="4"/>
      <c r="L43" s="4"/>
      <c r="M43" s="16" t="s">
        <v>355</v>
      </c>
    </row>
  </sheetData>
  <mergeCells count="16">
    <mergeCell ref="B24:M24"/>
    <mergeCell ref="B11:M11"/>
    <mergeCell ref="G6:H6"/>
    <mergeCell ref="I6:J6"/>
    <mergeCell ref="M5:M9"/>
    <mergeCell ref="C7:D8"/>
    <mergeCell ref="E5:F6"/>
    <mergeCell ref="E7:F8"/>
    <mergeCell ref="G7:H8"/>
    <mergeCell ref="I7:J8"/>
    <mergeCell ref="K7:L8"/>
    <mergeCell ref="K5:L6"/>
    <mergeCell ref="G5:H5"/>
    <mergeCell ref="I5:J5"/>
    <mergeCell ref="C5:D6"/>
    <mergeCell ref="A5:B9"/>
  </mergeCells>
  <hyperlinks>
    <hyperlink ref="N1" location="INDEX!A1" display="Index" xr:uid="{00000000-0004-0000-0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sheetPr>
  <dimension ref="A1:P31"/>
  <sheetViews>
    <sheetView showGridLines="0" workbookViewId="0"/>
  </sheetViews>
  <sheetFormatPr baseColWidth="10" defaultColWidth="11.42578125" defaultRowHeight="12.75" x14ac:dyDescent="0.2"/>
  <cols>
    <col min="1" max="1" width="23.42578125" style="2" customWidth="1"/>
    <col min="2" max="2" width="15.28515625" style="2" bestFit="1" customWidth="1"/>
    <col min="3" max="3" width="17.5703125" style="2" bestFit="1" customWidth="1"/>
    <col min="4" max="4" width="9.42578125" style="2" bestFit="1" customWidth="1"/>
    <col min="5" max="5" width="15.28515625" style="2" bestFit="1" customWidth="1"/>
    <col min="6" max="6" width="15.42578125" style="2" bestFit="1" customWidth="1"/>
    <col min="7" max="7" width="14.5703125" style="2" bestFit="1" customWidth="1"/>
    <col min="8" max="8" width="16.5703125" style="2" bestFit="1" customWidth="1"/>
    <col min="9" max="9" width="15.42578125" style="2" bestFit="1" customWidth="1"/>
    <col min="10" max="10" width="8.42578125" style="2" bestFit="1" customWidth="1"/>
    <col min="11" max="11" width="14" style="2" customWidth="1"/>
    <col min="12" max="12" width="11.42578125" style="2" bestFit="1" customWidth="1"/>
    <col min="13" max="13" width="10.42578125" style="2" bestFit="1" customWidth="1"/>
    <col min="14" max="14" width="17.7109375" style="2" customWidth="1"/>
    <col min="15" max="15" width="26.5703125" style="2" customWidth="1"/>
    <col min="16" max="16384" width="11.42578125" style="2"/>
  </cols>
  <sheetData>
    <row r="1" spans="1:16" ht="13.15" customHeight="1" x14ac:dyDescent="0.2">
      <c r="A1" s="4" t="s">
        <v>47</v>
      </c>
      <c r="B1" s="4"/>
      <c r="C1" s="4"/>
      <c r="D1" s="4"/>
      <c r="E1" s="4"/>
      <c r="F1" s="4"/>
      <c r="G1" s="4"/>
      <c r="H1" s="4"/>
      <c r="I1" s="4"/>
      <c r="J1" s="4"/>
      <c r="K1" s="4"/>
      <c r="L1" s="4"/>
      <c r="M1" s="4"/>
      <c r="N1" s="4"/>
      <c r="O1" s="4"/>
      <c r="P1" s="6" t="s">
        <v>301</v>
      </c>
    </row>
    <row r="2" spans="1:16" ht="20.100000000000001" customHeight="1" x14ac:dyDescent="0.2">
      <c r="A2" s="368" t="str">
        <f>INDEX!A21</f>
        <v>Wiedergewinnungsarbeiten nach Art der durchgeführten Arbeiten an den Liegenschaftseinheiten und Bezirksgemeinschaft - 2019-2023</v>
      </c>
      <c r="B2" s="368"/>
      <c r="C2" s="368"/>
      <c r="D2" s="368"/>
      <c r="E2" s="368"/>
      <c r="F2" s="368"/>
      <c r="G2" s="368"/>
      <c r="H2" s="368"/>
      <c r="I2" s="368"/>
      <c r="J2" s="368"/>
      <c r="K2" s="368"/>
      <c r="L2" s="368"/>
      <c r="M2" s="368"/>
      <c r="N2" s="368"/>
      <c r="O2" s="368"/>
    </row>
    <row r="3" spans="1:16" ht="20.100000000000001" customHeight="1" x14ac:dyDescent="0.2">
      <c r="A3" s="368" t="str">
        <f>INDEX!C21</f>
        <v>Recuperi edilizi per tipo d’interventi eseguiti sulle unità immobiliari e comunità comprensoriale - 2019-2023</v>
      </c>
      <c r="B3" s="368"/>
      <c r="C3" s="368"/>
      <c r="D3" s="368"/>
      <c r="E3" s="368"/>
      <c r="F3" s="368"/>
      <c r="G3" s="368"/>
      <c r="H3" s="368"/>
      <c r="I3" s="368"/>
      <c r="J3" s="368"/>
      <c r="K3" s="368"/>
      <c r="L3" s="368"/>
      <c r="M3" s="368"/>
      <c r="N3" s="368"/>
      <c r="O3" s="368"/>
    </row>
    <row r="4" spans="1:16" ht="13.15" customHeight="1" thickBot="1" x14ac:dyDescent="0.25">
      <c r="A4" s="4"/>
      <c r="B4" s="4"/>
      <c r="C4" s="4"/>
      <c r="D4" s="4"/>
      <c r="E4" s="4"/>
      <c r="F4" s="4"/>
      <c r="G4" s="4"/>
      <c r="H4" s="4"/>
      <c r="I4" s="4"/>
      <c r="J4" s="4"/>
      <c r="K4" s="4"/>
      <c r="L4" s="4"/>
      <c r="M4" s="4"/>
      <c r="N4" s="4"/>
      <c r="O4" s="4"/>
    </row>
    <row r="5" spans="1:16" ht="15" customHeight="1" x14ac:dyDescent="0.2">
      <c r="A5" s="590"/>
      <c r="B5" s="185" t="s">
        <v>527</v>
      </c>
      <c r="C5" s="647" t="s">
        <v>528</v>
      </c>
      <c r="D5" s="647" t="s">
        <v>529</v>
      </c>
      <c r="E5" s="185" t="s">
        <v>530</v>
      </c>
      <c r="F5" s="647" t="s">
        <v>531</v>
      </c>
      <c r="G5" s="647" t="s">
        <v>532</v>
      </c>
      <c r="H5" s="647" t="s">
        <v>533</v>
      </c>
      <c r="I5" s="185" t="s">
        <v>534</v>
      </c>
      <c r="J5" s="647" t="s">
        <v>535</v>
      </c>
      <c r="K5" s="185" t="s">
        <v>536</v>
      </c>
      <c r="L5" s="185" t="s">
        <v>537</v>
      </c>
      <c r="M5" s="639" t="s">
        <v>444</v>
      </c>
      <c r="N5" s="255" t="s">
        <v>538</v>
      </c>
      <c r="O5" s="642"/>
    </row>
    <row r="6" spans="1:16" x14ac:dyDescent="0.2">
      <c r="A6" s="645"/>
      <c r="B6" s="204" t="s">
        <v>539</v>
      </c>
      <c r="C6" s="648"/>
      <c r="D6" s="648"/>
      <c r="E6" s="204" t="s">
        <v>540</v>
      </c>
      <c r="F6" s="648"/>
      <c r="G6" s="648"/>
      <c r="H6" s="648"/>
      <c r="I6" s="204" t="s">
        <v>541</v>
      </c>
      <c r="J6" s="648"/>
      <c r="K6" s="204" t="s">
        <v>542</v>
      </c>
      <c r="L6" s="204" t="s">
        <v>543</v>
      </c>
      <c r="M6" s="640"/>
      <c r="N6" s="254" t="s">
        <v>544</v>
      </c>
      <c r="O6" s="643"/>
    </row>
    <row r="7" spans="1:16" ht="14.25" customHeight="1" x14ac:dyDescent="0.2">
      <c r="A7" s="645"/>
      <c r="B7" s="186" t="s">
        <v>545</v>
      </c>
      <c r="C7" s="648" t="s">
        <v>546</v>
      </c>
      <c r="D7" s="648" t="s">
        <v>547</v>
      </c>
      <c r="E7" s="186" t="s">
        <v>548</v>
      </c>
      <c r="F7" s="186" t="s">
        <v>549</v>
      </c>
      <c r="G7" s="648" t="s">
        <v>550</v>
      </c>
      <c r="H7" s="648" t="s">
        <v>551</v>
      </c>
      <c r="I7" s="186" t="s">
        <v>548</v>
      </c>
      <c r="J7" s="648" t="s">
        <v>552</v>
      </c>
      <c r="K7" s="186" t="s">
        <v>553</v>
      </c>
      <c r="L7" s="186" t="s">
        <v>554</v>
      </c>
      <c r="M7" s="640" t="s">
        <v>428</v>
      </c>
      <c r="N7" s="256" t="s">
        <v>555</v>
      </c>
      <c r="O7" s="643"/>
    </row>
    <row r="8" spans="1:16" ht="15.75" customHeight="1" thickBot="1" x14ac:dyDescent="0.25">
      <c r="A8" s="646"/>
      <c r="B8" s="184" t="s">
        <v>556</v>
      </c>
      <c r="C8" s="649"/>
      <c r="D8" s="649"/>
      <c r="E8" s="184" t="s">
        <v>557</v>
      </c>
      <c r="F8" s="184" t="s">
        <v>558</v>
      </c>
      <c r="G8" s="649"/>
      <c r="H8" s="649"/>
      <c r="I8" s="184" t="s">
        <v>559</v>
      </c>
      <c r="J8" s="649"/>
      <c r="K8" s="184" t="s">
        <v>560</v>
      </c>
      <c r="L8" s="184" t="s">
        <v>561</v>
      </c>
      <c r="M8" s="641"/>
      <c r="N8" s="257" t="s">
        <v>562</v>
      </c>
      <c r="O8" s="644"/>
    </row>
    <row r="9" spans="1:16" x14ac:dyDescent="0.2">
      <c r="A9" s="4"/>
      <c r="B9" s="16"/>
      <c r="C9" s="16"/>
      <c r="D9" s="16"/>
      <c r="E9" s="16"/>
      <c r="F9" s="16"/>
      <c r="G9" s="16"/>
      <c r="H9" s="16"/>
      <c r="I9" s="16"/>
      <c r="J9" s="16"/>
      <c r="K9" s="16"/>
      <c r="L9" s="16"/>
      <c r="M9" s="16"/>
      <c r="N9" s="16"/>
      <c r="O9" s="318"/>
    </row>
    <row r="10" spans="1:16" s="368" customFormat="1" x14ac:dyDescent="0.2">
      <c r="A10" s="7" t="s">
        <v>563</v>
      </c>
      <c r="B10" s="49"/>
      <c r="C10" s="49"/>
      <c r="D10" s="49"/>
      <c r="E10" s="49"/>
      <c r="F10" s="49"/>
      <c r="G10" s="49"/>
      <c r="H10" s="49"/>
      <c r="I10" s="49"/>
      <c r="J10" s="49"/>
      <c r="K10" s="49"/>
      <c r="L10" s="49"/>
      <c r="M10" s="49"/>
      <c r="N10" s="49"/>
      <c r="O10" s="372" t="s">
        <v>564</v>
      </c>
    </row>
    <row r="11" spans="1:16" x14ac:dyDescent="0.2">
      <c r="A11" s="25">
        <v>2019</v>
      </c>
      <c r="B11" s="19">
        <v>2063</v>
      </c>
      <c r="C11" s="19">
        <v>2185</v>
      </c>
      <c r="D11" s="19">
        <v>2101</v>
      </c>
      <c r="E11" s="19">
        <v>1794</v>
      </c>
      <c r="F11" s="18">
        <v>608</v>
      </c>
      <c r="G11" s="19">
        <v>1661</v>
      </c>
      <c r="H11" s="19">
        <v>2058</v>
      </c>
      <c r="I11" s="18">
        <v>118</v>
      </c>
      <c r="J11" s="18">
        <v>352</v>
      </c>
      <c r="K11" s="18">
        <v>441</v>
      </c>
      <c r="L11" s="18">
        <v>352</v>
      </c>
      <c r="M11" s="19">
        <v>3416</v>
      </c>
      <c r="N11" s="50">
        <v>303</v>
      </c>
      <c r="O11" s="316">
        <v>2019</v>
      </c>
    </row>
    <row r="12" spans="1:16" x14ac:dyDescent="0.2">
      <c r="A12" s="25">
        <v>2020</v>
      </c>
      <c r="B12" s="19">
        <v>1467</v>
      </c>
      <c r="C12" s="19">
        <v>1620</v>
      </c>
      <c r="D12" s="19">
        <v>1554</v>
      </c>
      <c r="E12" s="19">
        <v>1351</v>
      </c>
      <c r="F12" s="18">
        <v>474</v>
      </c>
      <c r="G12" s="19">
        <v>1234</v>
      </c>
      <c r="H12" s="19">
        <v>1558</v>
      </c>
      <c r="I12" s="18">
        <v>113</v>
      </c>
      <c r="J12" s="18">
        <v>339</v>
      </c>
      <c r="K12" s="18">
        <v>373</v>
      </c>
      <c r="L12" s="18">
        <v>350</v>
      </c>
      <c r="M12" s="19">
        <v>2429</v>
      </c>
      <c r="N12" s="50">
        <v>223</v>
      </c>
      <c r="O12" s="316">
        <v>2020</v>
      </c>
    </row>
    <row r="13" spans="1:16" x14ac:dyDescent="0.2">
      <c r="A13" s="25">
        <v>2021</v>
      </c>
      <c r="B13" s="19">
        <v>1878</v>
      </c>
      <c r="C13" s="19">
        <v>2148</v>
      </c>
      <c r="D13" s="19">
        <v>2019</v>
      </c>
      <c r="E13" s="19">
        <v>1719</v>
      </c>
      <c r="F13" s="18">
        <v>630</v>
      </c>
      <c r="G13" s="19">
        <v>1580</v>
      </c>
      <c r="H13" s="19">
        <v>2034</v>
      </c>
      <c r="I13" s="18">
        <v>197</v>
      </c>
      <c r="J13" s="18">
        <v>473</v>
      </c>
      <c r="K13" s="18">
        <v>591</v>
      </c>
      <c r="L13" s="18">
        <v>598</v>
      </c>
      <c r="M13" s="19">
        <v>2958</v>
      </c>
      <c r="N13" s="50">
        <v>217</v>
      </c>
      <c r="O13" s="316">
        <v>2021</v>
      </c>
    </row>
    <row r="14" spans="1:16" x14ac:dyDescent="0.2">
      <c r="A14" s="25">
        <v>2022</v>
      </c>
      <c r="B14" s="19">
        <v>1743</v>
      </c>
      <c r="C14" s="19">
        <v>2280</v>
      </c>
      <c r="D14" s="19">
        <v>2070</v>
      </c>
      <c r="E14" s="19">
        <v>1767</v>
      </c>
      <c r="F14" s="18">
        <v>695</v>
      </c>
      <c r="G14" s="19">
        <v>1627</v>
      </c>
      <c r="H14" s="19">
        <v>2169</v>
      </c>
      <c r="I14" s="18">
        <v>312</v>
      </c>
      <c r="J14" s="18">
        <v>371</v>
      </c>
      <c r="K14" s="18">
        <v>595</v>
      </c>
      <c r="L14" s="18">
        <v>579</v>
      </c>
      <c r="M14" s="19">
        <v>3247</v>
      </c>
      <c r="N14" s="50">
        <v>217</v>
      </c>
      <c r="O14" s="316">
        <v>2022</v>
      </c>
    </row>
    <row r="15" spans="1:16" ht="16.5" customHeight="1" x14ac:dyDescent="0.2">
      <c r="A15" s="129">
        <v>2023</v>
      </c>
      <c r="B15" s="59">
        <v>1536</v>
      </c>
      <c r="C15" s="59">
        <v>1747</v>
      </c>
      <c r="D15" s="59">
        <v>1640</v>
      </c>
      <c r="E15" s="59">
        <v>1419</v>
      </c>
      <c r="F15" s="58">
        <v>475</v>
      </c>
      <c r="G15" s="59">
        <v>1278</v>
      </c>
      <c r="H15" s="59">
        <v>1646</v>
      </c>
      <c r="I15" s="58">
        <v>206</v>
      </c>
      <c r="J15" s="58">
        <v>312</v>
      </c>
      <c r="K15" s="58">
        <v>362</v>
      </c>
      <c r="L15" s="58">
        <v>349</v>
      </c>
      <c r="M15" s="59">
        <v>2517</v>
      </c>
      <c r="N15" s="138">
        <v>202</v>
      </c>
      <c r="O15" s="317">
        <v>2023</v>
      </c>
      <c r="P15" s="419"/>
    </row>
    <row r="16" spans="1:16" s="195" customFormat="1" ht="22.5" customHeight="1" x14ac:dyDescent="0.2">
      <c r="A16" s="190"/>
      <c r="B16" s="193"/>
      <c r="C16" s="193"/>
      <c r="D16" s="193"/>
      <c r="E16" s="193"/>
      <c r="F16" s="192"/>
      <c r="G16" s="193"/>
      <c r="H16" s="193"/>
      <c r="I16" s="192"/>
      <c r="J16" s="192"/>
      <c r="K16" s="192"/>
      <c r="L16" s="192"/>
      <c r="M16" s="193"/>
      <c r="N16" s="208"/>
      <c r="O16" s="369"/>
    </row>
    <row r="17" spans="1:15" x14ac:dyDescent="0.2">
      <c r="A17" s="40"/>
      <c r="B17" s="599" t="s">
        <v>565</v>
      </c>
      <c r="C17" s="599"/>
      <c r="D17" s="599"/>
      <c r="E17" s="599"/>
      <c r="F17" s="599"/>
      <c r="G17" s="599"/>
      <c r="H17" s="599"/>
      <c r="I17" s="599"/>
      <c r="J17" s="599"/>
      <c r="K17" s="599"/>
      <c r="L17" s="599"/>
      <c r="M17" s="599"/>
      <c r="N17" s="599"/>
      <c r="O17" s="599"/>
    </row>
    <row r="18" spans="1:15" x14ac:dyDescent="0.2">
      <c r="A18" s="40"/>
      <c r="B18" s="40"/>
      <c r="C18" s="40"/>
      <c r="D18" s="40"/>
      <c r="E18" s="40"/>
      <c r="F18" s="40"/>
      <c r="G18" s="40"/>
      <c r="H18" s="40"/>
      <c r="I18" s="40"/>
      <c r="J18" s="40"/>
      <c r="K18" s="40"/>
      <c r="L18" s="40"/>
      <c r="M18" s="40"/>
      <c r="N18" s="40"/>
      <c r="O18" s="318"/>
    </row>
    <row r="19" spans="1:15" s="368" customFormat="1" x14ac:dyDescent="0.2">
      <c r="A19" s="5" t="s">
        <v>461</v>
      </c>
      <c r="B19" s="166"/>
      <c r="C19" s="166"/>
      <c r="D19" s="166"/>
      <c r="E19" s="166"/>
      <c r="F19" s="166"/>
      <c r="G19" s="166"/>
      <c r="H19" s="166"/>
      <c r="I19" s="166"/>
      <c r="J19" s="166"/>
      <c r="K19" s="166"/>
      <c r="L19" s="166"/>
      <c r="M19" s="166"/>
      <c r="N19" s="166"/>
      <c r="O19" s="372" t="s">
        <v>462</v>
      </c>
    </row>
    <row r="20" spans="1:15" x14ac:dyDescent="0.2">
      <c r="A20" s="4" t="s">
        <v>394</v>
      </c>
      <c r="B20" s="18">
        <v>63</v>
      </c>
      <c r="C20" s="18">
        <v>72</v>
      </c>
      <c r="D20" s="18">
        <v>68</v>
      </c>
      <c r="E20" s="18">
        <v>58</v>
      </c>
      <c r="F20" s="18">
        <v>27</v>
      </c>
      <c r="G20" s="18">
        <v>56</v>
      </c>
      <c r="H20" s="18">
        <v>68</v>
      </c>
      <c r="I20" s="18">
        <v>12</v>
      </c>
      <c r="J20" s="18">
        <v>33</v>
      </c>
      <c r="K20" s="18">
        <v>30</v>
      </c>
      <c r="L20" s="18">
        <v>30</v>
      </c>
      <c r="M20" s="18">
        <v>84</v>
      </c>
      <c r="N20" s="50">
        <v>16</v>
      </c>
      <c r="O20" s="316" t="s">
        <v>395</v>
      </c>
    </row>
    <row r="21" spans="1:15" x14ac:dyDescent="0.2">
      <c r="A21" s="4" t="s">
        <v>396</v>
      </c>
      <c r="B21" s="18">
        <v>219</v>
      </c>
      <c r="C21" s="18">
        <v>239</v>
      </c>
      <c r="D21" s="18">
        <v>225</v>
      </c>
      <c r="E21" s="18">
        <v>187</v>
      </c>
      <c r="F21" s="18">
        <v>71</v>
      </c>
      <c r="G21" s="18">
        <v>164</v>
      </c>
      <c r="H21" s="18">
        <v>234</v>
      </c>
      <c r="I21" s="18">
        <v>36</v>
      </c>
      <c r="J21" s="18">
        <v>50</v>
      </c>
      <c r="K21" s="18">
        <v>60</v>
      </c>
      <c r="L21" s="18">
        <v>72</v>
      </c>
      <c r="M21" s="18">
        <v>345</v>
      </c>
      <c r="N21" s="50">
        <v>26</v>
      </c>
      <c r="O21" s="316" t="s">
        <v>397</v>
      </c>
    </row>
    <row r="22" spans="1:15" x14ac:dyDescent="0.2">
      <c r="A22" s="4" t="s">
        <v>398</v>
      </c>
      <c r="B22" s="17">
        <v>263</v>
      </c>
      <c r="C22" s="17">
        <v>320</v>
      </c>
      <c r="D22" s="17">
        <v>304</v>
      </c>
      <c r="E22" s="17">
        <v>259</v>
      </c>
      <c r="F22" s="17">
        <v>99</v>
      </c>
      <c r="G22" s="17">
        <v>225</v>
      </c>
      <c r="H22" s="17">
        <v>312</v>
      </c>
      <c r="I22" s="17">
        <v>70</v>
      </c>
      <c r="J22" s="17">
        <v>53</v>
      </c>
      <c r="K22" s="17">
        <v>83</v>
      </c>
      <c r="L22" s="17">
        <v>56</v>
      </c>
      <c r="M22" s="17">
        <v>502</v>
      </c>
      <c r="N22" s="53">
        <v>43</v>
      </c>
      <c r="O22" s="316" t="s">
        <v>399</v>
      </c>
    </row>
    <row r="23" spans="1:15" x14ac:dyDescent="0.2">
      <c r="A23" s="4" t="s">
        <v>400</v>
      </c>
      <c r="B23" s="18">
        <v>520</v>
      </c>
      <c r="C23" s="18">
        <v>557</v>
      </c>
      <c r="D23" s="18">
        <v>502</v>
      </c>
      <c r="E23" s="18">
        <v>448</v>
      </c>
      <c r="F23" s="18">
        <v>134</v>
      </c>
      <c r="G23" s="18">
        <v>414</v>
      </c>
      <c r="H23" s="18">
        <v>460</v>
      </c>
      <c r="I23" s="18">
        <v>13</v>
      </c>
      <c r="J23" s="18">
        <v>19</v>
      </c>
      <c r="K23" s="18">
        <v>18</v>
      </c>
      <c r="L23" s="18">
        <v>19</v>
      </c>
      <c r="M23" s="18">
        <v>743</v>
      </c>
      <c r="N23" s="50">
        <v>35</v>
      </c>
      <c r="O23" s="316" t="s">
        <v>401</v>
      </c>
    </row>
    <row r="24" spans="1:15" x14ac:dyDescent="0.2">
      <c r="A24" s="4" t="s">
        <v>402</v>
      </c>
      <c r="B24" s="18">
        <v>156</v>
      </c>
      <c r="C24" s="18">
        <v>156</v>
      </c>
      <c r="D24" s="18">
        <v>158</v>
      </c>
      <c r="E24" s="18">
        <v>137</v>
      </c>
      <c r="F24" s="18">
        <v>48</v>
      </c>
      <c r="G24" s="18">
        <v>121</v>
      </c>
      <c r="H24" s="18">
        <v>171</v>
      </c>
      <c r="I24" s="18">
        <v>22</v>
      </c>
      <c r="J24" s="18">
        <v>51</v>
      </c>
      <c r="K24" s="18">
        <v>50</v>
      </c>
      <c r="L24" s="18">
        <v>49</v>
      </c>
      <c r="M24" s="18">
        <v>223</v>
      </c>
      <c r="N24" s="50">
        <v>21</v>
      </c>
      <c r="O24" s="316" t="s">
        <v>403</v>
      </c>
    </row>
    <row r="25" spans="1:15" x14ac:dyDescent="0.2">
      <c r="A25" s="4" t="s">
        <v>404</v>
      </c>
      <c r="B25" s="18">
        <v>98</v>
      </c>
      <c r="C25" s="18">
        <v>104</v>
      </c>
      <c r="D25" s="18">
        <v>102</v>
      </c>
      <c r="E25" s="18">
        <v>94</v>
      </c>
      <c r="F25" s="18">
        <v>24</v>
      </c>
      <c r="G25" s="18">
        <v>75</v>
      </c>
      <c r="H25" s="18">
        <v>101</v>
      </c>
      <c r="I25" s="18">
        <v>27</v>
      </c>
      <c r="J25" s="18">
        <v>31</v>
      </c>
      <c r="K25" s="18">
        <v>41</v>
      </c>
      <c r="L25" s="18">
        <v>32</v>
      </c>
      <c r="M25" s="18">
        <v>164</v>
      </c>
      <c r="N25" s="50">
        <v>14</v>
      </c>
      <c r="O25" s="316" t="s">
        <v>405</v>
      </c>
    </row>
    <row r="26" spans="1:15" x14ac:dyDescent="0.2">
      <c r="A26" s="4" t="s">
        <v>406</v>
      </c>
      <c r="B26" s="18">
        <v>38</v>
      </c>
      <c r="C26" s="18">
        <v>39</v>
      </c>
      <c r="D26" s="18">
        <v>37</v>
      </c>
      <c r="E26" s="18">
        <v>31</v>
      </c>
      <c r="F26" s="18">
        <v>9</v>
      </c>
      <c r="G26" s="18">
        <v>26</v>
      </c>
      <c r="H26" s="18">
        <v>33</v>
      </c>
      <c r="I26" s="18">
        <v>5</v>
      </c>
      <c r="J26" s="18">
        <v>10</v>
      </c>
      <c r="K26" s="18">
        <v>11</v>
      </c>
      <c r="L26" s="18">
        <v>14</v>
      </c>
      <c r="M26" s="18">
        <v>46</v>
      </c>
      <c r="N26" s="50">
        <v>7</v>
      </c>
      <c r="O26" s="316" t="s">
        <v>566</v>
      </c>
    </row>
    <row r="27" spans="1:15" x14ac:dyDescent="0.2">
      <c r="A27" s="4" t="s">
        <v>408</v>
      </c>
      <c r="B27" s="18">
        <v>179</v>
      </c>
      <c r="C27" s="18">
        <v>260</v>
      </c>
      <c r="D27" s="18">
        <v>244</v>
      </c>
      <c r="E27" s="18">
        <v>205</v>
      </c>
      <c r="F27" s="18">
        <v>63</v>
      </c>
      <c r="G27" s="18">
        <v>197</v>
      </c>
      <c r="H27" s="18">
        <v>267</v>
      </c>
      <c r="I27" s="18">
        <v>21</v>
      </c>
      <c r="J27" s="18">
        <v>65</v>
      </c>
      <c r="K27" s="18">
        <v>69</v>
      </c>
      <c r="L27" s="18">
        <v>77</v>
      </c>
      <c r="M27" s="18">
        <v>410</v>
      </c>
      <c r="N27" s="50">
        <v>40</v>
      </c>
      <c r="O27" s="316" t="s">
        <v>409</v>
      </c>
    </row>
    <row r="28" spans="1:15" x14ac:dyDescent="0.2">
      <c r="A28" s="4"/>
      <c r="B28" s="18"/>
      <c r="C28" s="16"/>
      <c r="D28" s="16"/>
      <c r="E28" s="16"/>
      <c r="F28" s="16"/>
      <c r="G28" s="16"/>
      <c r="H28" s="16"/>
      <c r="I28" s="16"/>
      <c r="J28" s="16"/>
      <c r="K28" s="16"/>
      <c r="L28" s="16"/>
      <c r="M28" s="16"/>
      <c r="N28" s="51"/>
      <c r="O28" s="318"/>
    </row>
    <row r="29" spans="1:15" ht="16.5" customHeight="1" x14ac:dyDescent="0.2">
      <c r="A29" s="117" t="s">
        <v>363</v>
      </c>
      <c r="B29" s="59">
        <v>1536</v>
      </c>
      <c r="C29" s="59">
        <v>1747</v>
      </c>
      <c r="D29" s="59">
        <v>1640</v>
      </c>
      <c r="E29" s="59">
        <v>1419</v>
      </c>
      <c r="F29" s="58">
        <v>475</v>
      </c>
      <c r="G29" s="59">
        <v>1278</v>
      </c>
      <c r="H29" s="59">
        <v>1646</v>
      </c>
      <c r="I29" s="58">
        <v>206</v>
      </c>
      <c r="J29" s="58">
        <v>312</v>
      </c>
      <c r="K29" s="58">
        <v>362</v>
      </c>
      <c r="L29" s="58">
        <v>349</v>
      </c>
      <c r="M29" s="59">
        <v>2517</v>
      </c>
      <c r="N29" s="138">
        <v>202</v>
      </c>
      <c r="O29" s="317" t="s">
        <v>371</v>
      </c>
    </row>
    <row r="30" spans="1:15" ht="13.5" thickBot="1" x14ac:dyDescent="0.25">
      <c r="A30" s="8"/>
      <c r="B30" s="22"/>
      <c r="C30" s="22"/>
      <c r="D30" s="22"/>
      <c r="E30" s="22"/>
      <c r="F30" s="22"/>
      <c r="G30" s="22"/>
      <c r="H30" s="22"/>
      <c r="I30" s="22"/>
      <c r="J30" s="22"/>
      <c r="K30" s="22"/>
      <c r="L30" s="22"/>
      <c r="M30" s="22"/>
      <c r="N30" s="52"/>
      <c r="O30" s="321"/>
    </row>
    <row r="31" spans="1:15" ht="18" customHeight="1" x14ac:dyDescent="0.2">
      <c r="A31" s="120" t="s">
        <v>354</v>
      </c>
      <c r="C31" s="120"/>
      <c r="D31" s="120"/>
      <c r="E31" s="120"/>
      <c r="F31" s="120"/>
      <c r="G31" s="120"/>
      <c r="H31" s="120"/>
      <c r="I31" s="120"/>
      <c r="J31" s="120"/>
      <c r="K31" s="120"/>
      <c r="L31" s="120"/>
      <c r="M31" s="120"/>
      <c r="N31" s="120"/>
      <c r="O31" s="334" t="s">
        <v>355</v>
      </c>
    </row>
  </sheetData>
  <mergeCells count="18">
    <mergeCell ref="B17:O17"/>
    <mergeCell ref="C5:C6"/>
    <mergeCell ref="C7:C8"/>
    <mergeCell ref="D5:D6"/>
    <mergeCell ref="D7:D8"/>
    <mergeCell ref="F5:F6"/>
    <mergeCell ref="G5:G6"/>
    <mergeCell ref="G7:G8"/>
    <mergeCell ref="H5:H6"/>
    <mergeCell ref="H7:H8"/>
    <mergeCell ref="J5:J6"/>
    <mergeCell ref="J7:J8"/>
    <mergeCell ref="M5:M6"/>
    <mergeCell ref="M7:M8"/>
    <mergeCell ref="O5:O6"/>
    <mergeCell ref="O7:O8"/>
    <mergeCell ref="A5:A6"/>
    <mergeCell ref="A7:A8"/>
  </mergeCells>
  <hyperlinks>
    <hyperlink ref="P1" location="INDEX!A1" display="Index" xr:uid="{00000000-0004-0000-1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79998168889431442"/>
  </sheetPr>
  <dimension ref="A1:J20"/>
  <sheetViews>
    <sheetView showGridLines="0" workbookViewId="0"/>
  </sheetViews>
  <sheetFormatPr baseColWidth="10" defaultColWidth="18.5703125" defaultRowHeight="12.75" x14ac:dyDescent="0.2"/>
  <cols>
    <col min="1" max="1" width="23.5703125" style="2" customWidth="1"/>
    <col min="2" max="7" width="10.5703125" style="2" customWidth="1"/>
    <col min="8" max="8" width="12" style="2" customWidth="1"/>
    <col min="9" max="9" width="26.5703125" style="2" customWidth="1"/>
    <col min="10" max="16384" width="18.5703125" style="2"/>
  </cols>
  <sheetData>
    <row r="1" spans="1:10" ht="13.15" customHeight="1" x14ac:dyDescent="0.2">
      <c r="A1" s="4" t="s">
        <v>50</v>
      </c>
      <c r="B1" s="4"/>
      <c r="C1" s="4"/>
      <c r="D1" s="4"/>
      <c r="E1" s="4"/>
      <c r="F1" s="4"/>
      <c r="G1" s="4"/>
      <c r="H1" s="4"/>
      <c r="I1" s="4"/>
      <c r="J1" s="6" t="s">
        <v>301</v>
      </c>
    </row>
    <row r="2" spans="1:10" ht="20.100000000000001" customHeight="1" x14ac:dyDescent="0.2">
      <c r="A2" s="368" t="str">
        <f>INDEX!A22</f>
        <v>Wiedergewinnungsarbeiten nach Finanzierungsart und Bezirksgemeinschaft - 2023</v>
      </c>
      <c r="B2" s="368"/>
      <c r="C2" s="368"/>
      <c r="D2" s="368"/>
      <c r="E2" s="368"/>
      <c r="F2" s="368"/>
      <c r="G2" s="368"/>
      <c r="H2" s="368"/>
      <c r="I2" s="368"/>
    </row>
    <row r="3" spans="1:10" ht="20.100000000000001" customHeight="1" x14ac:dyDescent="0.2">
      <c r="A3" s="368" t="str">
        <f>INDEX!C22</f>
        <v>Recuperi edilizi per tipo di finanziamento e comunità comprensoriale - 2023</v>
      </c>
      <c r="B3" s="368"/>
      <c r="C3" s="368"/>
      <c r="D3" s="368"/>
      <c r="E3" s="368"/>
      <c r="F3" s="368"/>
      <c r="G3" s="368"/>
      <c r="H3" s="368"/>
      <c r="I3" s="368"/>
    </row>
    <row r="4" spans="1:10" ht="13.15" customHeight="1" thickBot="1" x14ac:dyDescent="0.25">
      <c r="A4" s="4"/>
      <c r="B4" s="4"/>
      <c r="C4" s="4"/>
      <c r="D4" s="4"/>
      <c r="E4" s="4"/>
      <c r="F4" s="4"/>
      <c r="G4" s="4"/>
      <c r="H4" s="4"/>
      <c r="I4" s="4"/>
    </row>
    <row r="5" spans="1:10" ht="15" customHeight="1" x14ac:dyDescent="0.2">
      <c r="A5" s="590" t="s">
        <v>388</v>
      </c>
      <c r="B5" s="584" t="s">
        <v>567</v>
      </c>
      <c r="C5" s="585"/>
      <c r="D5" s="584" t="s">
        <v>568</v>
      </c>
      <c r="E5" s="585"/>
      <c r="F5" s="584" t="s">
        <v>569</v>
      </c>
      <c r="G5" s="585"/>
      <c r="H5" s="209" t="s">
        <v>363</v>
      </c>
      <c r="I5" s="642" t="s">
        <v>389</v>
      </c>
    </row>
    <row r="6" spans="1:10" ht="15" customHeight="1" thickBot="1" x14ac:dyDescent="0.25">
      <c r="A6" s="645"/>
      <c r="B6" s="586" t="s">
        <v>570</v>
      </c>
      <c r="C6" s="587"/>
      <c r="D6" s="586" t="s">
        <v>571</v>
      </c>
      <c r="E6" s="587"/>
      <c r="F6" s="586" t="s">
        <v>572</v>
      </c>
      <c r="G6" s="587"/>
      <c r="H6" s="210" t="s">
        <v>371</v>
      </c>
      <c r="I6" s="643"/>
    </row>
    <row r="7" spans="1:10" ht="18.75" customHeight="1" thickBot="1" x14ac:dyDescent="0.25">
      <c r="A7" s="646"/>
      <c r="B7" s="133" t="s">
        <v>426</v>
      </c>
      <c r="C7" s="133" t="s">
        <v>427</v>
      </c>
      <c r="D7" s="133" t="s">
        <v>426</v>
      </c>
      <c r="E7" s="133" t="s">
        <v>427</v>
      </c>
      <c r="F7" s="133" t="s">
        <v>426</v>
      </c>
      <c r="G7" s="133" t="s">
        <v>427</v>
      </c>
      <c r="H7" s="133" t="s">
        <v>426</v>
      </c>
      <c r="I7" s="644"/>
    </row>
    <row r="8" spans="1:10" x14ac:dyDescent="0.2">
      <c r="A8" s="4"/>
      <c r="B8" s="16"/>
      <c r="C8" s="16"/>
      <c r="D8" s="16"/>
      <c r="E8" s="16"/>
      <c r="F8" s="16"/>
      <c r="G8" s="16"/>
      <c r="H8" s="16"/>
      <c r="I8" s="318"/>
    </row>
    <row r="9" spans="1:10" x14ac:dyDescent="0.2">
      <c r="A9" s="4" t="s">
        <v>394</v>
      </c>
      <c r="B9" s="18">
        <v>67</v>
      </c>
      <c r="C9" s="26">
        <v>79.8</v>
      </c>
      <c r="D9" s="18">
        <v>13</v>
      </c>
      <c r="E9" s="26">
        <v>15.5</v>
      </c>
      <c r="F9" s="18">
        <v>4</v>
      </c>
      <c r="G9" s="26">
        <v>4.8</v>
      </c>
      <c r="H9" s="18">
        <v>84</v>
      </c>
      <c r="I9" s="316" t="s">
        <v>395</v>
      </c>
    </row>
    <row r="10" spans="1:10" x14ac:dyDescent="0.2">
      <c r="A10" s="4" t="s">
        <v>396</v>
      </c>
      <c r="B10" s="18">
        <v>310</v>
      </c>
      <c r="C10" s="26">
        <v>89.9</v>
      </c>
      <c r="D10" s="18">
        <v>32</v>
      </c>
      <c r="E10" s="26">
        <v>9.3000000000000007</v>
      </c>
      <c r="F10" s="18">
        <v>3</v>
      </c>
      <c r="G10" s="26">
        <v>0.9</v>
      </c>
      <c r="H10" s="18">
        <v>345</v>
      </c>
      <c r="I10" s="316" t="s">
        <v>397</v>
      </c>
    </row>
    <row r="11" spans="1:10" x14ac:dyDescent="0.2">
      <c r="A11" s="4" t="s">
        <v>398</v>
      </c>
      <c r="B11" s="18">
        <v>466</v>
      </c>
      <c r="C11" s="26">
        <v>92.8</v>
      </c>
      <c r="D11" s="18">
        <v>33</v>
      </c>
      <c r="E11" s="26">
        <v>6.6</v>
      </c>
      <c r="F11" s="18">
        <v>3</v>
      </c>
      <c r="G11" s="26">
        <v>0.6</v>
      </c>
      <c r="H11" s="18">
        <v>502</v>
      </c>
      <c r="I11" s="316" t="s">
        <v>399</v>
      </c>
    </row>
    <row r="12" spans="1:10" x14ac:dyDescent="0.2">
      <c r="A12" s="4" t="s">
        <v>400</v>
      </c>
      <c r="B12" s="18">
        <v>622</v>
      </c>
      <c r="C12" s="26">
        <v>83.7</v>
      </c>
      <c r="D12" s="18">
        <v>68</v>
      </c>
      <c r="E12" s="26">
        <v>9.1999999999999993</v>
      </c>
      <c r="F12" s="18">
        <v>53</v>
      </c>
      <c r="G12" s="26">
        <v>7.1</v>
      </c>
      <c r="H12" s="18">
        <v>743</v>
      </c>
      <c r="I12" s="316" t="s">
        <v>401</v>
      </c>
    </row>
    <row r="13" spans="1:10" x14ac:dyDescent="0.2">
      <c r="A13" s="4" t="s">
        <v>402</v>
      </c>
      <c r="B13" s="18">
        <v>201</v>
      </c>
      <c r="C13" s="26">
        <v>90.1</v>
      </c>
      <c r="D13" s="18">
        <v>18</v>
      </c>
      <c r="E13" s="26">
        <v>8.1</v>
      </c>
      <c r="F13" s="18">
        <v>4</v>
      </c>
      <c r="G13" s="26">
        <v>1.8</v>
      </c>
      <c r="H13" s="18">
        <v>223</v>
      </c>
      <c r="I13" s="316" t="s">
        <v>403</v>
      </c>
    </row>
    <row r="14" spans="1:10" x14ac:dyDescent="0.2">
      <c r="A14" s="4" t="s">
        <v>404</v>
      </c>
      <c r="B14" s="18">
        <v>146</v>
      </c>
      <c r="C14" s="26">
        <v>89</v>
      </c>
      <c r="D14" s="18">
        <v>17</v>
      </c>
      <c r="E14" s="26">
        <v>10.4</v>
      </c>
      <c r="F14" s="18">
        <v>1</v>
      </c>
      <c r="G14" s="26">
        <v>0.6</v>
      </c>
      <c r="H14" s="18">
        <v>164</v>
      </c>
      <c r="I14" s="316" t="s">
        <v>405</v>
      </c>
    </row>
    <row r="15" spans="1:10" x14ac:dyDescent="0.2">
      <c r="A15" s="4" t="s">
        <v>406</v>
      </c>
      <c r="B15" s="18">
        <v>37</v>
      </c>
      <c r="C15" s="26">
        <v>80.400000000000006</v>
      </c>
      <c r="D15" s="18">
        <v>6</v>
      </c>
      <c r="E15" s="26">
        <v>13</v>
      </c>
      <c r="F15" s="18">
        <v>3</v>
      </c>
      <c r="G15" s="26">
        <v>6.5</v>
      </c>
      <c r="H15" s="18">
        <v>46</v>
      </c>
      <c r="I15" s="316" t="s">
        <v>407</v>
      </c>
    </row>
    <row r="16" spans="1:10" x14ac:dyDescent="0.2">
      <c r="A16" s="4" t="s">
        <v>408</v>
      </c>
      <c r="B16" s="18">
        <v>351</v>
      </c>
      <c r="C16" s="26">
        <v>85.6</v>
      </c>
      <c r="D16" s="18">
        <v>52</v>
      </c>
      <c r="E16" s="26">
        <v>12.7</v>
      </c>
      <c r="F16" s="18">
        <v>7</v>
      </c>
      <c r="G16" s="26">
        <v>1.7</v>
      </c>
      <c r="H16" s="18">
        <v>410</v>
      </c>
      <c r="I16" s="316" t="s">
        <v>409</v>
      </c>
    </row>
    <row r="17" spans="1:9" x14ac:dyDescent="0.2">
      <c r="A17" s="4"/>
      <c r="B17" s="18"/>
      <c r="C17" s="16"/>
      <c r="D17" s="16"/>
      <c r="E17" s="16"/>
      <c r="F17" s="16"/>
      <c r="G17" s="16"/>
      <c r="H17" s="16"/>
      <c r="I17" s="318"/>
    </row>
    <row r="18" spans="1:9" ht="15.75" customHeight="1" x14ac:dyDescent="0.2">
      <c r="A18" s="119" t="s">
        <v>363</v>
      </c>
      <c r="B18" s="21">
        <v>2200</v>
      </c>
      <c r="C18" s="20">
        <v>87.4</v>
      </c>
      <c r="D18" s="20">
        <v>239</v>
      </c>
      <c r="E18" s="20">
        <v>9.5</v>
      </c>
      <c r="F18" s="20">
        <v>78</v>
      </c>
      <c r="G18" s="20">
        <v>3.1</v>
      </c>
      <c r="H18" s="21">
        <v>2517</v>
      </c>
      <c r="I18" s="385" t="s">
        <v>371</v>
      </c>
    </row>
    <row r="19" spans="1:9" ht="13.5" thickBot="1" x14ac:dyDescent="0.25">
      <c r="A19" s="8"/>
      <c r="B19" s="22"/>
      <c r="C19" s="22"/>
      <c r="D19" s="22"/>
      <c r="E19" s="22"/>
      <c r="F19" s="22"/>
      <c r="G19" s="22"/>
      <c r="H19" s="22"/>
      <c r="I19" s="321"/>
    </row>
    <row r="20" spans="1:9" ht="18.75" customHeight="1" x14ac:dyDescent="0.2">
      <c r="A20" s="120" t="s">
        <v>573</v>
      </c>
      <c r="B20" s="120"/>
      <c r="C20" s="120"/>
      <c r="D20" s="120"/>
      <c r="E20" s="120"/>
      <c r="F20" s="120"/>
      <c r="G20" s="120"/>
      <c r="H20" s="120"/>
      <c r="I20" s="334" t="s">
        <v>355</v>
      </c>
    </row>
  </sheetData>
  <mergeCells count="8">
    <mergeCell ref="I5:I7"/>
    <mergeCell ref="A5:A7"/>
    <mergeCell ref="B5:C5"/>
    <mergeCell ref="B6:C6"/>
    <mergeCell ref="D5:E5"/>
    <mergeCell ref="D6:E6"/>
    <mergeCell ref="F5:G5"/>
    <mergeCell ref="F6:G6"/>
  </mergeCells>
  <hyperlinks>
    <hyperlink ref="J1" location="INDEX!A1" display="Index" xr:uid="{00000000-0004-0000-1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12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8" tint="0.39997558519241921"/>
  </sheetPr>
  <dimension ref="A1:L37"/>
  <sheetViews>
    <sheetView showGridLines="0" zoomScaleNormal="100" zoomScaleSheetLayoutView="120" workbookViewId="0"/>
  </sheetViews>
  <sheetFormatPr baseColWidth="10" defaultColWidth="11.42578125" defaultRowHeight="12.75" x14ac:dyDescent="0.2"/>
  <cols>
    <col min="1" max="1" width="17.42578125" customWidth="1"/>
    <col min="2" max="2" width="44.5703125" customWidth="1"/>
    <col min="3" max="3" width="9.28515625" customWidth="1"/>
    <col min="4" max="4" width="20.28515625" customWidth="1"/>
    <col min="5" max="5" width="45.7109375" customWidth="1"/>
  </cols>
  <sheetData>
    <row r="1" spans="1:12" x14ac:dyDescent="0.2">
      <c r="A1" s="112"/>
      <c r="B1" s="112"/>
      <c r="C1" s="6" t="s">
        <v>301</v>
      </c>
      <c r="D1" s="112"/>
      <c r="E1" s="112"/>
    </row>
    <row r="2" spans="1:12" s="7" customFormat="1" ht="14.25" x14ac:dyDescent="0.2">
      <c r="A2" s="551" t="s">
        <v>302</v>
      </c>
      <c r="B2" s="552"/>
      <c r="C2" s="110"/>
      <c r="D2" s="551" t="s">
        <v>303</v>
      </c>
      <c r="E2" s="553"/>
      <c r="F2" s="5"/>
      <c r="G2" s="5"/>
      <c r="H2" s="5"/>
      <c r="I2" s="5"/>
      <c r="J2" s="5"/>
      <c r="K2" s="5"/>
    </row>
    <row r="3" spans="1:12" x14ac:dyDescent="0.2">
      <c r="A3" s="112"/>
      <c r="B3" s="112"/>
      <c r="C3" s="107"/>
      <c r="D3" s="112"/>
      <c r="E3" s="112"/>
      <c r="F3" s="108"/>
      <c r="G3" s="108"/>
      <c r="H3" s="108"/>
      <c r="I3" s="108"/>
      <c r="J3" s="108"/>
      <c r="K3" s="38"/>
    </row>
    <row r="4" spans="1:12" ht="26.25" customHeight="1" x14ac:dyDescent="0.2">
      <c r="A4" s="550" t="s">
        <v>304</v>
      </c>
      <c r="B4" s="550"/>
      <c r="C4" s="105"/>
      <c r="D4" s="550" t="s">
        <v>305</v>
      </c>
      <c r="E4" s="550"/>
      <c r="F4" s="106"/>
      <c r="G4" s="106"/>
      <c r="H4" s="106"/>
      <c r="I4" s="106"/>
      <c r="J4" s="106"/>
      <c r="K4" s="106"/>
    </row>
    <row r="5" spans="1:12" x14ac:dyDescent="0.2">
      <c r="A5" s="107"/>
      <c r="B5" s="107"/>
      <c r="C5" s="107"/>
      <c r="D5" s="108"/>
      <c r="E5" s="108"/>
      <c r="F5" s="108"/>
      <c r="G5" s="108"/>
      <c r="H5" s="108"/>
      <c r="I5" s="108"/>
      <c r="J5" s="108"/>
      <c r="K5" s="38"/>
    </row>
    <row r="6" spans="1:12" x14ac:dyDescent="0.2">
      <c r="A6" s="108" t="s">
        <v>306</v>
      </c>
      <c r="B6" s="105" t="s">
        <v>307</v>
      </c>
      <c r="C6" s="106"/>
      <c r="D6" s="108" t="s">
        <v>308</v>
      </c>
      <c r="E6" s="105" t="s">
        <v>309</v>
      </c>
      <c r="F6" s="106"/>
      <c r="G6" s="106"/>
      <c r="H6" s="106"/>
      <c r="I6" s="106"/>
      <c r="J6" s="106"/>
      <c r="K6" s="106"/>
    </row>
    <row r="7" spans="1:12" ht="25.5" x14ac:dyDescent="0.2">
      <c r="A7" s="108"/>
      <c r="B7" s="105" t="s">
        <v>310</v>
      </c>
      <c r="C7" s="106"/>
      <c r="D7" s="108"/>
      <c r="E7" s="105" t="s">
        <v>311</v>
      </c>
      <c r="F7" s="106"/>
      <c r="G7" s="106"/>
      <c r="H7" s="106"/>
      <c r="I7" s="106"/>
      <c r="J7" s="106"/>
      <c r="K7" s="106"/>
    </row>
    <row r="8" spans="1:12" x14ac:dyDescent="0.2">
      <c r="A8" s="108"/>
      <c r="B8" s="105"/>
      <c r="C8" s="108"/>
      <c r="D8" s="108"/>
      <c r="E8" s="108"/>
      <c r="F8" s="108"/>
      <c r="G8" s="108"/>
      <c r="H8" s="108"/>
      <c r="I8" s="108"/>
      <c r="J8" s="108"/>
      <c r="K8" s="38"/>
    </row>
    <row r="9" spans="1:12" ht="25.5" x14ac:dyDescent="0.2">
      <c r="A9" s="108" t="s">
        <v>312</v>
      </c>
      <c r="B9" s="105" t="s">
        <v>313</v>
      </c>
      <c r="C9" s="106"/>
      <c r="D9" s="108" t="s">
        <v>314</v>
      </c>
      <c r="E9" s="105" t="s">
        <v>315</v>
      </c>
      <c r="F9" s="106"/>
      <c r="G9" s="106"/>
      <c r="H9" s="106"/>
      <c r="I9" s="106"/>
      <c r="J9" s="106"/>
      <c r="K9" s="106"/>
    </row>
    <row r="10" spans="1:12" x14ac:dyDescent="0.2">
      <c r="A10" s="108"/>
      <c r="B10" s="105"/>
      <c r="C10" s="108"/>
      <c r="D10" s="108"/>
      <c r="E10" s="106"/>
      <c r="F10" s="106"/>
      <c r="G10" s="106"/>
      <c r="H10" s="106"/>
      <c r="I10" s="106"/>
      <c r="J10" s="106"/>
      <c r="K10" s="106"/>
    </row>
    <row r="11" spans="1:12" ht="51" x14ac:dyDescent="0.2">
      <c r="A11" s="108" t="s">
        <v>316</v>
      </c>
      <c r="B11" s="105" t="s">
        <v>317</v>
      </c>
      <c r="C11" s="106"/>
      <c r="D11" s="108" t="s">
        <v>318</v>
      </c>
      <c r="E11" s="105" t="s">
        <v>319</v>
      </c>
      <c r="F11" s="106"/>
      <c r="G11" s="106"/>
      <c r="H11" s="106"/>
      <c r="I11" s="106"/>
      <c r="J11" s="106"/>
      <c r="K11" s="106"/>
    </row>
    <row r="12" spans="1:12" x14ac:dyDescent="0.2">
      <c r="B12" s="105"/>
      <c r="D12" s="108"/>
      <c r="E12" s="106"/>
      <c r="F12" s="106"/>
      <c r="G12" s="106"/>
      <c r="H12" s="106"/>
      <c r="I12" s="106"/>
      <c r="J12" s="106"/>
      <c r="K12" s="106"/>
      <c r="L12" s="2"/>
    </row>
    <row r="13" spans="1:12" x14ac:dyDescent="0.2">
      <c r="A13" s="2" t="s">
        <v>320</v>
      </c>
      <c r="B13" s="109" t="s">
        <v>321</v>
      </c>
      <c r="D13" s="38" t="s">
        <v>322</v>
      </c>
      <c r="E13" s="109" t="s">
        <v>323</v>
      </c>
      <c r="F13" s="106"/>
      <c r="G13" s="106"/>
      <c r="H13" s="106"/>
      <c r="I13" s="106"/>
      <c r="J13" s="106"/>
      <c r="K13" s="106"/>
      <c r="L13" s="2"/>
    </row>
    <row r="14" spans="1:12" x14ac:dyDescent="0.2">
      <c r="B14" s="105"/>
      <c r="D14" s="112"/>
      <c r="E14" s="112"/>
      <c r="L14" s="2"/>
    </row>
    <row r="15" spans="1:12" x14ac:dyDescent="0.2">
      <c r="A15" s="108"/>
      <c r="B15" s="105"/>
      <c r="C15" s="108"/>
      <c r="D15" s="112"/>
      <c r="E15" s="112"/>
      <c r="L15" s="2"/>
    </row>
    <row r="16" spans="1:12" x14ac:dyDescent="0.2">
      <c r="B16" s="105"/>
      <c r="D16" s="112"/>
      <c r="E16" s="112"/>
      <c r="L16" s="2"/>
    </row>
    <row r="17" spans="1:12" s="104" customFormat="1" ht="15" x14ac:dyDescent="0.2">
      <c r="A17" s="554" t="s">
        <v>324</v>
      </c>
      <c r="B17" s="555"/>
      <c r="C17" s="5"/>
      <c r="D17" s="551" t="s">
        <v>325</v>
      </c>
      <c r="E17" s="552"/>
      <c r="F17" s="5"/>
      <c r="L17" s="4"/>
    </row>
    <row r="18" spans="1:12" s="104" customFormat="1" x14ac:dyDescent="0.2">
      <c r="A18" s="7"/>
      <c r="C18" s="5"/>
      <c r="D18" s="111"/>
      <c r="E18" s="112"/>
      <c r="F18" s="5"/>
      <c r="L18" s="4"/>
    </row>
    <row r="19" spans="1:12" ht="41.25" customHeight="1" x14ac:dyDescent="0.2">
      <c r="A19" s="547" t="s">
        <v>326</v>
      </c>
      <c r="B19" s="548"/>
      <c r="C19" s="105"/>
      <c r="D19" s="549" t="s">
        <v>327</v>
      </c>
      <c r="E19" s="550"/>
      <c r="F19" s="106"/>
      <c r="L19" s="2"/>
    </row>
    <row r="31" spans="1:12" ht="38.1" customHeight="1" x14ac:dyDescent="0.2"/>
    <row r="37" ht="28.5" customHeight="1" x14ac:dyDescent="0.2"/>
  </sheetData>
  <mergeCells count="8">
    <mergeCell ref="A19:B19"/>
    <mergeCell ref="D19:E19"/>
    <mergeCell ref="A2:B2"/>
    <mergeCell ref="D2:E2"/>
    <mergeCell ref="A4:B4"/>
    <mergeCell ref="D4:E4"/>
    <mergeCell ref="A17:B17"/>
    <mergeCell ref="D17:E17"/>
  </mergeCells>
  <phoneticPr fontId="46" type="noConversion"/>
  <hyperlinks>
    <hyperlink ref="C1" location="INDEX!A1" display="Index" xr:uid="{BF2EBB4D-1682-4034-BF9C-17DBF0A8CA5D}"/>
  </hyperlinks>
  <pageMargins left="0.78740157499999996" right="0.78740157499999996" top="0.984251969" bottom="0.984251969" header="0.4921259845" footer="0.4921259845"/>
  <pageSetup paperSize="9" scale="79" orientation="landscape" r:id="rId1"/>
  <headerFooter alignWithMargins="0"/>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8168889431442"/>
  </sheetPr>
  <dimension ref="A1:J27"/>
  <sheetViews>
    <sheetView showGridLines="0" workbookViewId="0"/>
  </sheetViews>
  <sheetFormatPr baseColWidth="10" defaultColWidth="11.42578125" defaultRowHeight="12.75" x14ac:dyDescent="0.2"/>
  <cols>
    <col min="1" max="1" width="5" style="2" customWidth="1"/>
    <col min="2" max="2" width="33.7109375" style="2" customWidth="1"/>
    <col min="3" max="8" width="13.28515625" style="2" customWidth="1"/>
    <col min="9" max="9" width="40.7109375" style="2" customWidth="1"/>
    <col min="10" max="16384" width="11.42578125" style="2"/>
  </cols>
  <sheetData>
    <row r="1" spans="1:10" ht="13.15" customHeight="1" x14ac:dyDescent="0.2">
      <c r="A1" s="4" t="s">
        <v>56</v>
      </c>
      <c r="C1" s="4"/>
      <c r="D1" s="4"/>
      <c r="E1" s="4"/>
      <c r="F1" s="4"/>
      <c r="G1" s="4"/>
      <c r="H1" s="4"/>
      <c r="I1" s="4"/>
      <c r="J1" s="6" t="s">
        <v>301</v>
      </c>
    </row>
    <row r="2" spans="1:10" ht="20.100000000000001" customHeight="1" x14ac:dyDescent="0.2">
      <c r="A2" s="368" t="str">
        <f>INDEX!A24</f>
        <v>Arbeiten an den Liegenschaften für Wiedergewinnungsarbeiten nach Nettowohnfläche vor und nach den Bauarbeiten und nach Zweckbestimmung des Gebäudes (a) - 2023</v>
      </c>
      <c r="C2" s="368"/>
      <c r="D2" s="368"/>
      <c r="E2" s="368"/>
      <c r="F2" s="368"/>
      <c r="G2" s="368"/>
      <c r="H2" s="368"/>
      <c r="I2" s="368"/>
    </row>
    <row r="3" spans="1:10" ht="20.100000000000001" customHeight="1" x14ac:dyDescent="0.2">
      <c r="A3" s="368" t="str">
        <f>INDEX!C24</f>
        <v>Interventi sulle unità immobiliari per recuperi edilizi per superficie utile abitabile prima e dopo l’intervento e per destinazione d’uso del fabbricato (a) - 2023</v>
      </c>
      <c r="C3" s="368"/>
      <c r="D3" s="368"/>
      <c r="E3" s="368"/>
      <c r="F3" s="368"/>
      <c r="G3" s="368"/>
      <c r="H3" s="368"/>
    </row>
    <row r="4" spans="1:10" ht="13.15" customHeight="1" thickBot="1" x14ac:dyDescent="0.25">
      <c r="B4" s="4"/>
      <c r="C4" s="4"/>
      <c r="D4" s="4"/>
      <c r="E4" s="4"/>
      <c r="F4" s="4"/>
      <c r="G4" s="4"/>
      <c r="H4" s="4"/>
      <c r="I4" s="4"/>
    </row>
    <row r="5" spans="1:10" ht="15.75" customHeight="1" x14ac:dyDescent="0.2">
      <c r="A5" s="650" t="s">
        <v>574</v>
      </c>
      <c r="B5" s="651"/>
      <c r="C5" s="584" t="s">
        <v>575</v>
      </c>
      <c r="D5" s="588"/>
      <c r="E5" s="585"/>
      <c r="F5" s="584" t="s">
        <v>576</v>
      </c>
      <c r="G5" s="588"/>
      <c r="H5" s="585"/>
      <c r="I5" s="604" t="s">
        <v>577</v>
      </c>
    </row>
    <row r="6" spans="1:10" ht="18" customHeight="1" thickBot="1" x14ac:dyDescent="0.25">
      <c r="A6" s="652"/>
      <c r="B6" s="653"/>
      <c r="C6" s="586" t="s">
        <v>578</v>
      </c>
      <c r="D6" s="589"/>
      <c r="E6" s="587"/>
      <c r="F6" s="586" t="s">
        <v>579</v>
      </c>
      <c r="G6" s="589"/>
      <c r="H6" s="587"/>
      <c r="I6" s="605"/>
    </row>
    <row r="7" spans="1:10" ht="18" customHeight="1" thickBot="1" x14ac:dyDescent="0.25">
      <c r="A7" s="654"/>
      <c r="B7" s="655"/>
      <c r="C7" s="133" t="s">
        <v>426</v>
      </c>
      <c r="D7" s="133" t="s">
        <v>580</v>
      </c>
      <c r="E7" s="133" t="s">
        <v>427</v>
      </c>
      <c r="F7" s="133" t="s">
        <v>426</v>
      </c>
      <c r="G7" s="133" t="s">
        <v>580</v>
      </c>
      <c r="H7" s="133" t="s">
        <v>427</v>
      </c>
      <c r="I7" s="622"/>
    </row>
    <row r="8" spans="1:10" x14ac:dyDescent="0.2">
      <c r="B8" s="4"/>
      <c r="C8" s="16"/>
      <c r="D8" s="16"/>
      <c r="E8" s="16"/>
      <c r="F8" s="16"/>
      <c r="G8" s="16"/>
      <c r="H8" s="16"/>
      <c r="I8" s="318"/>
    </row>
    <row r="9" spans="1:10" x14ac:dyDescent="0.2">
      <c r="A9" s="4" t="s">
        <v>581</v>
      </c>
      <c r="C9" s="19">
        <v>1395</v>
      </c>
      <c r="D9" s="19">
        <v>180906</v>
      </c>
      <c r="E9" s="26">
        <v>37</v>
      </c>
      <c r="F9" s="19">
        <v>1447</v>
      </c>
      <c r="G9" s="19">
        <v>195697</v>
      </c>
      <c r="H9" s="26">
        <v>39.6</v>
      </c>
      <c r="I9" s="316" t="s">
        <v>582</v>
      </c>
    </row>
    <row r="10" spans="1:10" x14ac:dyDescent="0.2">
      <c r="A10" s="4" t="s">
        <v>583</v>
      </c>
      <c r="C10" s="18">
        <v>260</v>
      </c>
      <c r="D10" s="19">
        <v>14492</v>
      </c>
      <c r="E10" s="26">
        <v>3</v>
      </c>
      <c r="F10" s="18">
        <v>253</v>
      </c>
      <c r="G10" s="19">
        <v>15514</v>
      </c>
      <c r="H10" s="26">
        <v>3.1</v>
      </c>
      <c r="I10" s="316" t="s">
        <v>584</v>
      </c>
    </row>
    <row r="11" spans="1:10" x14ac:dyDescent="0.2">
      <c r="A11" s="4" t="s">
        <v>585</v>
      </c>
      <c r="C11" s="18">
        <v>579</v>
      </c>
      <c r="D11" s="19">
        <v>35288</v>
      </c>
      <c r="E11" s="26">
        <v>7.2</v>
      </c>
      <c r="F11" s="18">
        <v>564</v>
      </c>
      <c r="G11" s="19">
        <v>31520</v>
      </c>
      <c r="H11" s="26">
        <v>6.4</v>
      </c>
      <c r="I11" s="316" t="s">
        <v>586</v>
      </c>
    </row>
    <row r="12" spans="1:10" x14ac:dyDescent="0.2">
      <c r="A12" s="4" t="s">
        <v>511</v>
      </c>
      <c r="C12" s="18">
        <v>100</v>
      </c>
      <c r="D12" s="19">
        <v>21782</v>
      </c>
      <c r="E12" s="26">
        <v>4.5</v>
      </c>
      <c r="F12" s="18">
        <v>96</v>
      </c>
      <c r="G12" s="19">
        <v>20737</v>
      </c>
      <c r="H12" s="26">
        <v>4.2</v>
      </c>
      <c r="I12" s="316" t="s">
        <v>517</v>
      </c>
    </row>
    <row r="13" spans="1:10" x14ac:dyDescent="0.2">
      <c r="A13" s="4" t="s">
        <v>587</v>
      </c>
      <c r="C13" s="18">
        <v>72</v>
      </c>
      <c r="D13" s="19">
        <v>86619</v>
      </c>
      <c r="E13" s="26">
        <v>17.7</v>
      </c>
      <c r="F13" s="18">
        <v>68</v>
      </c>
      <c r="G13" s="19">
        <v>86325</v>
      </c>
      <c r="H13" s="26">
        <v>17.5</v>
      </c>
      <c r="I13" s="316" t="s">
        <v>588</v>
      </c>
    </row>
    <row r="14" spans="1:10" x14ac:dyDescent="0.2">
      <c r="A14" s="4" t="s">
        <v>589</v>
      </c>
      <c r="C14" s="18">
        <v>3</v>
      </c>
      <c r="D14" s="18">
        <v>373</v>
      </c>
      <c r="E14" s="26">
        <v>0.1</v>
      </c>
      <c r="F14" s="18">
        <v>4</v>
      </c>
      <c r="G14" s="18">
        <v>573</v>
      </c>
      <c r="H14" s="26">
        <v>0.1</v>
      </c>
      <c r="I14" s="316" t="s">
        <v>590</v>
      </c>
    </row>
    <row r="15" spans="1:10" x14ac:dyDescent="0.2">
      <c r="A15" s="4" t="s">
        <v>591</v>
      </c>
      <c r="C15" s="18">
        <v>91</v>
      </c>
      <c r="D15" s="19">
        <v>30442</v>
      </c>
      <c r="E15" s="26">
        <v>6.2</v>
      </c>
      <c r="F15" s="18">
        <v>81</v>
      </c>
      <c r="G15" s="19">
        <v>28066</v>
      </c>
      <c r="H15" s="26">
        <v>5.7</v>
      </c>
      <c r="I15" s="316" t="s">
        <v>592</v>
      </c>
    </row>
    <row r="16" spans="1:10" x14ac:dyDescent="0.2">
      <c r="A16" s="4" t="s">
        <v>593</v>
      </c>
      <c r="C16" s="18">
        <v>97</v>
      </c>
      <c r="D16" s="19">
        <v>68705</v>
      </c>
      <c r="E16" s="26">
        <v>14</v>
      </c>
      <c r="F16" s="18">
        <v>91</v>
      </c>
      <c r="G16" s="19">
        <v>64692</v>
      </c>
      <c r="H16" s="26">
        <v>13.1</v>
      </c>
      <c r="I16" s="316" t="s">
        <v>594</v>
      </c>
    </row>
    <row r="17" spans="1:9" x14ac:dyDescent="0.2">
      <c r="A17" s="4" t="s">
        <v>595</v>
      </c>
      <c r="C17" s="18">
        <v>1</v>
      </c>
      <c r="D17" s="19">
        <v>1016</v>
      </c>
      <c r="E17" s="26">
        <v>0.2</v>
      </c>
      <c r="F17" s="18">
        <v>1</v>
      </c>
      <c r="G17" s="19">
        <v>1016</v>
      </c>
      <c r="H17" s="26">
        <v>0.2</v>
      </c>
      <c r="I17" s="316" t="s">
        <v>596</v>
      </c>
    </row>
    <row r="18" spans="1:9" x14ac:dyDescent="0.2">
      <c r="A18" s="4" t="s">
        <v>597</v>
      </c>
      <c r="C18" s="18">
        <v>10</v>
      </c>
      <c r="D18" s="19">
        <v>11504</v>
      </c>
      <c r="E18" s="26">
        <v>2.4</v>
      </c>
      <c r="F18" s="18">
        <v>9</v>
      </c>
      <c r="G18" s="19">
        <v>11460</v>
      </c>
      <c r="H18" s="26">
        <v>2.2999999999999998</v>
      </c>
      <c r="I18" s="316" t="s">
        <v>598</v>
      </c>
    </row>
    <row r="19" spans="1:9" x14ac:dyDescent="0.2">
      <c r="A19" s="4" t="s">
        <v>599</v>
      </c>
      <c r="C19" s="18">
        <v>91</v>
      </c>
      <c r="D19" s="19">
        <v>20646</v>
      </c>
      <c r="E19" s="26">
        <v>4.2</v>
      </c>
      <c r="F19" s="18">
        <v>77</v>
      </c>
      <c r="G19" s="19">
        <v>18914</v>
      </c>
      <c r="H19" s="26">
        <v>3.8</v>
      </c>
      <c r="I19" s="316" t="s">
        <v>600</v>
      </c>
    </row>
    <row r="20" spans="1:9" x14ac:dyDescent="0.2">
      <c r="A20" s="4" t="s">
        <v>601</v>
      </c>
      <c r="C20" s="18">
        <v>14</v>
      </c>
      <c r="D20" s="19">
        <v>17370</v>
      </c>
      <c r="E20" s="26">
        <v>3.6</v>
      </c>
      <c r="F20" s="18">
        <v>14</v>
      </c>
      <c r="G20" s="19">
        <v>19576</v>
      </c>
      <c r="H20" s="26">
        <v>4</v>
      </c>
      <c r="I20" s="316" t="s">
        <v>602</v>
      </c>
    </row>
    <row r="21" spans="1:9" x14ac:dyDescent="0.2">
      <c r="A21" s="4"/>
      <c r="C21" s="18"/>
      <c r="D21" s="16"/>
      <c r="E21" s="54"/>
      <c r="F21" s="16"/>
      <c r="G21" s="16"/>
      <c r="H21" s="54"/>
      <c r="I21" s="318"/>
    </row>
    <row r="22" spans="1:9" ht="16.5" customHeight="1" x14ac:dyDescent="0.2">
      <c r="A22" s="117" t="s">
        <v>363</v>
      </c>
      <c r="B22" s="81"/>
      <c r="C22" s="59">
        <v>2713</v>
      </c>
      <c r="D22" s="59">
        <v>489143</v>
      </c>
      <c r="E22" s="98">
        <v>100</v>
      </c>
      <c r="F22" s="59">
        <v>2705</v>
      </c>
      <c r="G22" s="59">
        <v>494090</v>
      </c>
      <c r="H22" s="98">
        <v>100</v>
      </c>
      <c r="I22" s="317" t="s">
        <v>371</v>
      </c>
    </row>
    <row r="23" spans="1:9" ht="13.5" thickBot="1" x14ac:dyDescent="0.25">
      <c r="A23" s="8"/>
      <c r="B23" s="113"/>
      <c r="C23" s="22"/>
      <c r="D23" s="22"/>
      <c r="E23" s="22"/>
      <c r="F23" s="22"/>
      <c r="G23" s="22"/>
      <c r="H23" s="22"/>
      <c r="I23" s="321"/>
    </row>
    <row r="24" spans="1:9" ht="16.5" customHeight="1" x14ac:dyDescent="0.2">
      <c r="A24" s="347" t="s">
        <v>385</v>
      </c>
      <c r="B24" s="2" t="s">
        <v>603</v>
      </c>
    </row>
    <row r="25" spans="1:9" x14ac:dyDescent="0.2">
      <c r="A25" s="39"/>
      <c r="B25" s="4" t="s">
        <v>604</v>
      </c>
      <c r="D25" s="4"/>
      <c r="E25" s="4"/>
      <c r="F25" s="4"/>
      <c r="G25" s="4"/>
      <c r="H25" s="4"/>
      <c r="I25" s="4"/>
    </row>
    <row r="26" spans="1:9" ht="10.5" customHeight="1" x14ac:dyDescent="0.2">
      <c r="A26" s="39"/>
      <c r="B26" s="4"/>
      <c r="D26" s="4"/>
      <c r="E26" s="4"/>
      <c r="F26" s="4"/>
      <c r="G26" s="4"/>
      <c r="H26" s="4"/>
      <c r="I26" s="4"/>
    </row>
    <row r="27" spans="1:9" x14ac:dyDescent="0.2">
      <c r="A27" s="4" t="s">
        <v>573</v>
      </c>
      <c r="C27" s="4"/>
      <c r="D27" s="4"/>
      <c r="E27" s="4"/>
      <c r="F27" s="4"/>
      <c r="G27" s="4"/>
      <c r="H27" s="4"/>
      <c r="I27" s="16" t="s">
        <v>355</v>
      </c>
    </row>
  </sheetData>
  <mergeCells count="6">
    <mergeCell ref="A5:B7"/>
    <mergeCell ref="I5:I7"/>
    <mergeCell ref="C5:E5"/>
    <mergeCell ref="C6:E6"/>
    <mergeCell ref="F5:H5"/>
    <mergeCell ref="F6:H6"/>
  </mergeCells>
  <hyperlinks>
    <hyperlink ref="J1" location="INDEX!A1" display="Index" xr:uid="{00000000-0004-0000-1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8168889431442"/>
  </sheetPr>
  <dimension ref="A1:L26"/>
  <sheetViews>
    <sheetView showGridLines="0" zoomScaleNormal="100" workbookViewId="0"/>
  </sheetViews>
  <sheetFormatPr baseColWidth="10" defaultColWidth="11.42578125" defaultRowHeight="12.75" x14ac:dyDescent="0.2"/>
  <cols>
    <col min="1" max="1" width="11.5703125" style="2" customWidth="1"/>
    <col min="2" max="2" width="13.5703125" style="2" customWidth="1"/>
    <col min="3" max="3" width="13" style="2" customWidth="1"/>
    <col min="4" max="4" width="15.5703125" style="2" customWidth="1"/>
    <col min="5" max="5" width="14.42578125" style="2" customWidth="1"/>
    <col min="6" max="6" width="15.28515625" style="2" customWidth="1"/>
    <col min="7" max="7" width="15.7109375" style="2" customWidth="1"/>
    <col min="8" max="8" width="14.42578125" style="2" customWidth="1"/>
    <col min="9" max="9" width="13.28515625" style="2" customWidth="1"/>
    <col min="10" max="11" width="15.5703125" style="2" customWidth="1"/>
    <col min="12" max="16384" width="11.42578125" style="2"/>
  </cols>
  <sheetData>
    <row r="1" spans="1:12" ht="13.15" customHeight="1" x14ac:dyDescent="0.2">
      <c r="A1" s="17" t="s">
        <v>59</v>
      </c>
      <c r="B1" s="17"/>
      <c r="C1" s="17"/>
      <c r="D1" s="17"/>
      <c r="E1" s="17"/>
      <c r="F1" s="17"/>
      <c r="G1" s="17"/>
      <c r="H1" s="17"/>
      <c r="I1" s="17"/>
      <c r="J1" s="17"/>
      <c r="K1" s="17"/>
      <c r="L1" s="6" t="s">
        <v>301</v>
      </c>
    </row>
    <row r="2" spans="1:12" ht="20.100000000000001" customHeight="1" x14ac:dyDescent="0.2">
      <c r="A2" s="368" t="str">
        <f>INDEX!A25</f>
        <v>In die Bauarbeiterkasse eingeschriebene Unternehmen, aktive Arbeiter und geleistete Arbeitsstunden nach angewandtem Tarifvertrag und Monat - 2023</v>
      </c>
      <c r="B2" s="368"/>
      <c r="C2" s="368"/>
      <c r="D2" s="368"/>
      <c r="E2" s="368"/>
      <c r="F2" s="368"/>
      <c r="G2" s="368"/>
      <c r="H2" s="368"/>
      <c r="I2" s="368"/>
      <c r="J2" s="368"/>
      <c r="K2" s="368"/>
    </row>
    <row r="3" spans="1:12" ht="20.100000000000001" customHeight="1" x14ac:dyDescent="0.2">
      <c r="A3" s="368" t="str">
        <f>INDEX!C25</f>
        <v>Imprese iscritte alla Cassa Edile, lavoratori attivi e ore lavorate per contratto applicato e per mese - 2023</v>
      </c>
      <c r="B3" s="368"/>
      <c r="C3" s="368"/>
      <c r="D3" s="368"/>
      <c r="E3" s="368"/>
      <c r="F3" s="368"/>
      <c r="G3" s="368"/>
      <c r="H3" s="368"/>
      <c r="I3" s="368"/>
      <c r="J3" s="368"/>
      <c r="K3" s="368"/>
    </row>
    <row r="4" spans="1:12" ht="13.15" customHeight="1" thickBot="1" x14ac:dyDescent="0.25">
      <c r="A4" s="17"/>
      <c r="B4" s="17"/>
      <c r="C4" s="17"/>
      <c r="D4" s="17"/>
      <c r="E4" s="17"/>
      <c r="F4" s="17"/>
      <c r="G4" s="17"/>
      <c r="H4" s="17"/>
      <c r="I4" s="17"/>
      <c r="J4" s="17"/>
      <c r="K4" s="17"/>
    </row>
    <row r="5" spans="1:12" ht="14.25" customHeight="1" x14ac:dyDescent="0.2">
      <c r="A5" s="578" t="s">
        <v>605</v>
      </c>
      <c r="B5" s="584" t="s">
        <v>606</v>
      </c>
      <c r="C5" s="588"/>
      <c r="D5" s="585"/>
      <c r="E5" s="584" t="s">
        <v>607</v>
      </c>
      <c r="F5" s="588"/>
      <c r="G5" s="585"/>
      <c r="H5" s="591" t="s">
        <v>363</v>
      </c>
      <c r="I5" s="657"/>
      <c r="J5" s="592"/>
      <c r="K5" s="604" t="s">
        <v>608</v>
      </c>
    </row>
    <row r="6" spans="1:12" ht="16.5" customHeight="1" thickBot="1" x14ac:dyDescent="0.25">
      <c r="A6" s="579"/>
      <c r="B6" s="586" t="s">
        <v>609</v>
      </c>
      <c r="C6" s="589"/>
      <c r="D6" s="587"/>
      <c r="E6" s="586" t="s">
        <v>610</v>
      </c>
      <c r="F6" s="589"/>
      <c r="G6" s="587"/>
      <c r="H6" s="593" t="s">
        <v>371</v>
      </c>
      <c r="I6" s="656"/>
      <c r="J6" s="594"/>
      <c r="K6" s="605"/>
    </row>
    <row r="7" spans="1:12" ht="15.75" customHeight="1" x14ac:dyDescent="0.2">
      <c r="A7" s="579"/>
      <c r="B7" s="185" t="s">
        <v>611</v>
      </c>
      <c r="C7" s="185" t="s">
        <v>612</v>
      </c>
      <c r="D7" s="185" t="s">
        <v>613</v>
      </c>
      <c r="E7" s="185" t="s">
        <v>611</v>
      </c>
      <c r="F7" s="185" t="s">
        <v>612</v>
      </c>
      <c r="G7" s="131" t="s">
        <v>613</v>
      </c>
      <c r="H7" s="185" t="s">
        <v>611</v>
      </c>
      <c r="I7" s="185" t="s">
        <v>612</v>
      </c>
      <c r="J7" s="185" t="s">
        <v>613</v>
      </c>
      <c r="K7" s="605"/>
    </row>
    <row r="8" spans="1:12" x14ac:dyDescent="0.2">
      <c r="A8" s="579"/>
      <c r="B8" s="204" t="s">
        <v>614</v>
      </c>
      <c r="C8" s="204" t="s">
        <v>615</v>
      </c>
      <c r="D8" s="204" t="s">
        <v>616</v>
      </c>
      <c r="E8" s="134" t="s">
        <v>614</v>
      </c>
      <c r="F8" s="204" t="s">
        <v>615</v>
      </c>
      <c r="G8" s="134" t="s">
        <v>616</v>
      </c>
      <c r="H8" s="204" t="s">
        <v>614</v>
      </c>
      <c r="I8" s="204" t="s">
        <v>615</v>
      </c>
      <c r="J8" s="204" t="s">
        <v>616</v>
      </c>
      <c r="K8" s="605"/>
    </row>
    <row r="9" spans="1:12" x14ac:dyDescent="0.2">
      <c r="A9" s="579"/>
      <c r="B9" s="134"/>
      <c r="C9" s="134"/>
      <c r="D9" s="134"/>
      <c r="E9" s="204"/>
      <c r="F9" s="134"/>
      <c r="G9" s="134"/>
      <c r="H9" s="134"/>
      <c r="I9" s="134"/>
      <c r="J9" s="134"/>
      <c r="K9" s="605"/>
    </row>
    <row r="10" spans="1:12" x14ac:dyDescent="0.2">
      <c r="A10" s="579"/>
      <c r="B10" s="204" t="s">
        <v>617</v>
      </c>
      <c r="C10" s="204" t="s">
        <v>618</v>
      </c>
      <c r="D10" s="134" t="s">
        <v>619</v>
      </c>
      <c r="E10" s="134" t="s">
        <v>617</v>
      </c>
      <c r="F10" s="186" t="s">
        <v>618</v>
      </c>
      <c r="G10" s="134" t="s">
        <v>619</v>
      </c>
      <c r="H10" s="134" t="s">
        <v>617</v>
      </c>
      <c r="I10" s="134" t="s">
        <v>618</v>
      </c>
      <c r="J10" s="134" t="s">
        <v>619</v>
      </c>
      <c r="K10" s="605"/>
    </row>
    <row r="11" spans="1:12" ht="15.75" customHeight="1" thickBot="1" x14ac:dyDescent="0.25">
      <c r="A11" s="580"/>
      <c r="B11" s="132"/>
      <c r="C11" s="184" t="s">
        <v>620</v>
      </c>
      <c r="D11" s="132"/>
      <c r="E11" s="132"/>
      <c r="F11" s="184" t="s">
        <v>620</v>
      </c>
      <c r="G11" s="132"/>
      <c r="H11" s="132"/>
      <c r="I11" s="184" t="s">
        <v>620</v>
      </c>
      <c r="J11" s="132"/>
      <c r="K11" s="622"/>
    </row>
    <row r="12" spans="1:12" x14ac:dyDescent="0.2">
      <c r="A12" s="24"/>
      <c r="B12" s="16"/>
      <c r="C12" s="16"/>
      <c r="D12" s="16"/>
      <c r="E12" s="16"/>
      <c r="F12" s="16"/>
      <c r="G12" s="16"/>
      <c r="H12" s="16"/>
      <c r="I12" s="16"/>
      <c r="J12" s="16"/>
      <c r="K12" s="318"/>
    </row>
    <row r="13" spans="1:12" ht="13.15" customHeight="1" x14ac:dyDescent="0.2">
      <c r="A13" s="24" t="s">
        <v>621</v>
      </c>
      <c r="B13" s="408">
        <v>968</v>
      </c>
      <c r="C13" s="408">
        <v>3361</v>
      </c>
      <c r="D13" s="408">
        <v>339041</v>
      </c>
      <c r="E13" s="408">
        <v>458</v>
      </c>
      <c r="F13" s="408">
        <v>5040</v>
      </c>
      <c r="G13" s="408">
        <v>480471</v>
      </c>
      <c r="H13" s="408">
        <v>1426</v>
      </c>
      <c r="I13" s="408">
        <v>8401</v>
      </c>
      <c r="J13" s="408">
        <v>819512</v>
      </c>
      <c r="K13" s="316" t="s">
        <v>622</v>
      </c>
    </row>
    <row r="14" spans="1:12" ht="13.15" customHeight="1" x14ac:dyDescent="0.2">
      <c r="A14" s="24" t="s">
        <v>623</v>
      </c>
      <c r="B14" s="408">
        <v>1003</v>
      </c>
      <c r="C14" s="408">
        <v>4213</v>
      </c>
      <c r="D14" s="408">
        <v>520220</v>
      </c>
      <c r="E14" s="408">
        <v>478</v>
      </c>
      <c r="F14" s="408">
        <v>6213</v>
      </c>
      <c r="G14" s="408">
        <v>746560</v>
      </c>
      <c r="H14" s="408">
        <v>1481</v>
      </c>
      <c r="I14" s="408">
        <v>10426</v>
      </c>
      <c r="J14" s="408">
        <v>1266780</v>
      </c>
      <c r="K14" s="316" t="s">
        <v>624</v>
      </c>
    </row>
    <row r="15" spans="1:12" ht="13.15" customHeight="1" x14ac:dyDescent="0.2">
      <c r="A15" s="24" t="s">
        <v>625</v>
      </c>
      <c r="B15" s="408">
        <v>1040</v>
      </c>
      <c r="C15" s="408">
        <v>4620</v>
      </c>
      <c r="D15" s="408">
        <v>715149</v>
      </c>
      <c r="E15" s="408">
        <v>484</v>
      </c>
      <c r="F15" s="408">
        <v>6577</v>
      </c>
      <c r="G15" s="408">
        <v>1001319</v>
      </c>
      <c r="H15" s="408">
        <v>1524</v>
      </c>
      <c r="I15" s="408">
        <v>11197</v>
      </c>
      <c r="J15" s="408">
        <v>1716468</v>
      </c>
      <c r="K15" s="316" t="s">
        <v>626</v>
      </c>
    </row>
    <row r="16" spans="1:12" ht="13.15" customHeight="1" x14ac:dyDescent="0.2">
      <c r="A16" s="24" t="s">
        <v>627</v>
      </c>
      <c r="B16" s="408">
        <v>1061</v>
      </c>
      <c r="C16" s="408">
        <v>4800</v>
      </c>
      <c r="D16" s="408">
        <v>571519</v>
      </c>
      <c r="E16" s="408">
        <v>493</v>
      </c>
      <c r="F16" s="408">
        <v>6758</v>
      </c>
      <c r="G16" s="408">
        <v>771817</v>
      </c>
      <c r="H16" s="408">
        <v>1554</v>
      </c>
      <c r="I16" s="408">
        <v>11558</v>
      </c>
      <c r="J16" s="408">
        <v>1343336</v>
      </c>
      <c r="K16" s="316" t="s">
        <v>628</v>
      </c>
    </row>
    <row r="17" spans="1:11" ht="13.15" customHeight="1" x14ac:dyDescent="0.2">
      <c r="A17" s="24" t="s">
        <v>629</v>
      </c>
      <c r="B17" s="408">
        <v>1083</v>
      </c>
      <c r="C17" s="408">
        <v>4876</v>
      </c>
      <c r="D17" s="408">
        <v>698065</v>
      </c>
      <c r="E17" s="408">
        <v>506</v>
      </c>
      <c r="F17" s="408">
        <v>6833</v>
      </c>
      <c r="G17" s="408">
        <v>953043</v>
      </c>
      <c r="H17" s="408">
        <v>1589</v>
      </c>
      <c r="I17" s="408">
        <v>11709</v>
      </c>
      <c r="J17" s="408">
        <v>1651108</v>
      </c>
      <c r="K17" s="316" t="s">
        <v>630</v>
      </c>
    </row>
    <row r="18" spans="1:11" ht="13.15" customHeight="1" x14ac:dyDescent="0.2">
      <c r="A18" s="24" t="s">
        <v>631</v>
      </c>
      <c r="B18" s="408">
        <v>1086</v>
      </c>
      <c r="C18" s="408">
        <v>4865</v>
      </c>
      <c r="D18" s="408">
        <v>672971</v>
      </c>
      <c r="E18" s="408">
        <v>517</v>
      </c>
      <c r="F18" s="408">
        <v>6839</v>
      </c>
      <c r="G18" s="408">
        <v>920531</v>
      </c>
      <c r="H18" s="408">
        <v>1603</v>
      </c>
      <c r="I18" s="408">
        <v>11704</v>
      </c>
      <c r="J18" s="408">
        <v>1593502</v>
      </c>
      <c r="K18" s="316" t="s">
        <v>632</v>
      </c>
    </row>
    <row r="19" spans="1:11" ht="13.15" customHeight="1" x14ac:dyDescent="0.2">
      <c r="A19" s="24" t="s">
        <v>633</v>
      </c>
      <c r="B19" s="408">
        <v>1083</v>
      </c>
      <c r="C19" s="408">
        <v>4818</v>
      </c>
      <c r="D19" s="408">
        <v>671625</v>
      </c>
      <c r="E19" s="408">
        <v>521</v>
      </c>
      <c r="F19" s="408">
        <v>6853</v>
      </c>
      <c r="G19" s="408">
        <v>933775</v>
      </c>
      <c r="H19" s="408">
        <v>1604</v>
      </c>
      <c r="I19" s="408">
        <v>11671</v>
      </c>
      <c r="J19" s="408">
        <v>1605400</v>
      </c>
      <c r="K19" s="316" t="s">
        <v>634</v>
      </c>
    </row>
    <row r="20" spans="1:11" ht="13.15" customHeight="1" x14ac:dyDescent="0.2">
      <c r="A20" s="24" t="s">
        <v>635</v>
      </c>
      <c r="B20" s="408">
        <v>1060</v>
      </c>
      <c r="C20" s="408">
        <v>4621</v>
      </c>
      <c r="D20" s="408">
        <v>514404</v>
      </c>
      <c r="E20" s="408">
        <v>503</v>
      </c>
      <c r="F20" s="408">
        <v>6510</v>
      </c>
      <c r="G20" s="408">
        <v>669350</v>
      </c>
      <c r="H20" s="408">
        <v>1563</v>
      </c>
      <c r="I20" s="408">
        <v>11131</v>
      </c>
      <c r="J20" s="408">
        <v>1183754</v>
      </c>
      <c r="K20" s="316" t="s">
        <v>636</v>
      </c>
    </row>
    <row r="21" spans="1:11" ht="13.15" customHeight="1" x14ac:dyDescent="0.2">
      <c r="A21" s="24" t="s">
        <v>637</v>
      </c>
      <c r="B21" s="408">
        <v>1091</v>
      </c>
      <c r="C21" s="408">
        <v>4861</v>
      </c>
      <c r="D21" s="408">
        <v>682814</v>
      </c>
      <c r="E21" s="408">
        <v>505</v>
      </c>
      <c r="F21" s="408">
        <v>6851</v>
      </c>
      <c r="G21" s="408">
        <v>941669</v>
      </c>
      <c r="H21" s="408">
        <v>1596</v>
      </c>
      <c r="I21" s="408">
        <v>11712</v>
      </c>
      <c r="J21" s="408">
        <v>1624483</v>
      </c>
      <c r="K21" s="316" t="s">
        <v>638</v>
      </c>
    </row>
    <row r="22" spans="1:11" ht="13.15" customHeight="1" x14ac:dyDescent="0.2">
      <c r="A22" s="24" t="s">
        <v>639</v>
      </c>
      <c r="B22" s="408">
        <v>1092</v>
      </c>
      <c r="C22" s="408">
        <v>4894</v>
      </c>
      <c r="D22" s="408">
        <v>725694</v>
      </c>
      <c r="E22" s="408">
        <v>507</v>
      </c>
      <c r="F22" s="408">
        <v>6922</v>
      </c>
      <c r="G22" s="408">
        <v>995693</v>
      </c>
      <c r="H22" s="408">
        <v>1599</v>
      </c>
      <c r="I22" s="408">
        <v>11816</v>
      </c>
      <c r="J22" s="408">
        <v>1721387</v>
      </c>
      <c r="K22" s="316" t="s">
        <v>640</v>
      </c>
    </row>
    <row r="23" spans="1:11" ht="13.15" customHeight="1" x14ac:dyDescent="0.2">
      <c r="A23" s="24" t="s">
        <v>641</v>
      </c>
      <c r="B23" s="408">
        <v>1076</v>
      </c>
      <c r="C23" s="408">
        <v>4833</v>
      </c>
      <c r="D23" s="408">
        <v>685141</v>
      </c>
      <c r="E23" s="408">
        <v>515</v>
      </c>
      <c r="F23" s="408">
        <v>6856</v>
      </c>
      <c r="G23" s="408">
        <v>942188</v>
      </c>
      <c r="H23" s="408">
        <v>1591</v>
      </c>
      <c r="I23" s="408">
        <v>11689</v>
      </c>
      <c r="J23" s="408">
        <v>1627329</v>
      </c>
      <c r="K23" s="316" t="s">
        <v>642</v>
      </c>
    </row>
    <row r="24" spans="1:11" ht="13.15" customHeight="1" x14ac:dyDescent="0.2">
      <c r="A24" s="24" t="s">
        <v>643</v>
      </c>
      <c r="B24" s="408">
        <v>1039</v>
      </c>
      <c r="C24" s="408">
        <v>4458</v>
      </c>
      <c r="D24" s="408">
        <v>416628</v>
      </c>
      <c r="E24" s="408">
        <v>494</v>
      </c>
      <c r="F24" s="408">
        <v>6374</v>
      </c>
      <c r="G24" s="408">
        <v>580378</v>
      </c>
      <c r="H24" s="408">
        <v>1533</v>
      </c>
      <c r="I24" s="408">
        <v>10832</v>
      </c>
      <c r="J24" s="408">
        <v>997006</v>
      </c>
      <c r="K24" s="316" t="s">
        <v>644</v>
      </c>
    </row>
    <row r="25" spans="1:11" ht="13.5" thickBot="1" x14ac:dyDescent="0.25">
      <c r="A25" s="37"/>
      <c r="B25" s="22"/>
      <c r="C25" s="22"/>
      <c r="D25" s="22"/>
      <c r="E25" s="22"/>
      <c r="F25" s="22"/>
      <c r="G25" s="22"/>
      <c r="H25" s="22"/>
      <c r="I25" s="22"/>
      <c r="J25" s="22"/>
      <c r="K25" s="321"/>
    </row>
    <row r="26" spans="1:11" ht="18.75" customHeight="1" x14ac:dyDescent="0.2">
      <c r="A26" s="120" t="s">
        <v>645</v>
      </c>
      <c r="B26" s="120"/>
      <c r="C26" s="120"/>
      <c r="D26" s="120"/>
      <c r="E26" s="120"/>
      <c r="F26" s="120"/>
      <c r="G26" s="120"/>
      <c r="H26" s="120"/>
      <c r="I26" s="120"/>
      <c r="J26" s="120"/>
      <c r="K26" s="334" t="s">
        <v>646</v>
      </c>
    </row>
  </sheetData>
  <mergeCells count="8">
    <mergeCell ref="H6:J6"/>
    <mergeCell ref="A5:A11"/>
    <mergeCell ref="K5:K11"/>
    <mergeCell ref="B5:D5"/>
    <mergeCell ref="B6:D6"/>
    <mergeCell ref="E5:G5"/>
    <mergeCell ref="E6:G6"/>
    <mergeCell ref="H5:J5"/>
  </mergeCells>
  <hyperlinks>
    <hyperlink ref="L1" location="INDEX!A1" display="Index" xr:uid="{00000000-0004-0000-14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8168889431442"/>
  </sheetPr>
  <dimension ref="K1"/>
  <sheetViews>
    <sheetView showGridLines="0" zoomScale="120" zoomScaleNormal="120" workbookViewId="0">
      <selection activeCell="M14" sqref="M14"/>
    </sheetView>
  </sheetViews>
  <sheetFormatPr baseColWidth="10" defaultColWidth="11.42578125" defaultRowHeight="12.75" x14ac:dyDescent="0.2"/>
  <sheetData>
    <row r="1" spans="11:11" x14ac:dyDescent="0.2">
      <c r="K1" s="6" t="s">
        <v>301</v>
      </c>
    </row>
  </sheetData>
  <hyperlinks>
    <hyperlink ref="K1" location="INDEX!A1" display="Index" xr:uid="{00000000-0004-0000-15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8168889431442"/>
  </sheetPr>
  <dimension ref="A1:G26"/>
  <sheetViews>
    <sheetView showGridLines="0" zoomScaleNormal="100" workbookViewId="0"/>
  </sheetViews>
  <sheetFormatPr baseColWidth="10" defaultColWidth="11.42578125" defaultRowHeight="12.75" x14ac:dyDescent="0.2"/>
  <cols>
    <col min="1" max="1" width="5.5703125" style="2" customWidth="1"/>
    <col min="2" max="2" width="27.42578125" style="2" customWidth="1"/>
    <col min="3" max="3" width="27.28515625" style="2" customWidth="1"/>
    <col min="4" max="4" width="27.42578125" style="2" customWidth="1"/>
    <col min="5" max="5" width="25.42578125" style="2" customWidth="1"/>
    <col min="6" max="6" width="35.28515625" style="2" customWidth="1"/>
    <col min="7" max="16384" width="11.42578125" style="2"/>
  </cols>
  <sheetData>
    <row r="1" spans="1:7" x14ac:dyDescent="0.2">
      <c r="A1" s="17" t="s">
        <v>65</v>
      </c>
      <c r="C1" s="17"/>
      <c r="D1" s="17"/>
      <c r="E1" s="17"/>
      <c r="F1" s="17"/>
      <c r="G1" s="6" t="s">
        <v>301</v>
      </c>
    </row>
    <row r="2" spans="1:7" ht="20.100000000000001" customHeight="1" x14ac:dyDescent="0.2">
      <c r="A2" s="514" t="str">
        <f>INDEX!A27</f>
        <v>In die Bauarbeiterkasse eingeschriebene Unternehmen nach angewandtem Tarifvertrag und Tätigkeitssektor - 2023</v>
      </c>
      <c r="C2" s="514"/>
      <c r="D2" s="514"/>
      <c r="E2" s="514"/>
      <c r="F2" s="514"/>
    </row>
    <row r="3" spans="1:7" x14ac:dyDescent="0.2">
      <c r="A3" s="17" t="s">
        <v>647</v>
      </c>
      <c r="C3" s="17"/>
      <c r="D3" s="17"/>
      <c r="E3" s="17"/>
      <c r="F3" s="17"/>
    </row>
    <row r="4" spans="1:7" ht="20.100000000000001" customHeight="1" x14ac:dyDescent="0.2">
      <c r="A4" s="514" t="str">
        <f>INDEX!C27</f>
        <v>Imprese iscritte alla Cassa Edile per contratto applicato e settore operativo - 2023</v>
      </c>
      <c r="C4" s="514"/>
      <c r="D4" s="514"/>
      <c r="E4" s="514"/>
      <c r="F4" s="514"/>
    </row>
    <row r="5" spans="1:7" x14ac:dyDescent="0.2">
      <c r="A5" s="17" t="s">
        <v>648</v>
      </c>
      <c r="C5" s="17"/>
      <c r="D5" s="17"/>
      <c r="E5" s="17"/>
      <c r="F5" s="17"/>
    </row>
    <row r="6" spans="1:7" ht="12.75" customHeight="1" thickBot="1" x14ac:dyDescent="0.25">
      <c r="B6" s="17"/>
      <c r="C6" s="17"/>
      <c r="D6" s="17"/>
      <c r="E6" s="17"/>
      <c r="F6" s="17"/>
    </row>
    <row r="7" spans="1:7" ht="16.5" customHeight="1" x14ac:dyDescent="0.2">
      <c r="A7" s="660" t="s">
        <v>649</v>
      </c>
      <c r="B7" s="661"/>
      <c r="C7" s="211" t="s">
        <v>650</v>
      </c>
      <c r="D7" s="211" t="s">
        <v>651</v>
      </c>
      <c r="E7" s="213" t="s">
        <v>444</v>
      </c>
      <c r="F7" s="658" t="s">
        <v>652</v>
      </c>
    </row>
    <row r="8" spans="1:7" ht="16.5" customHeight="1" thickBot="1" x14ac:dyDescent="0.25">
      <c r="A8" s="662"/>
      <c r="B8" s="663"/>
      <c r="C8" s="212" t="s">
        <v>653</v>
      </c>
      <c r="D8" s="212" t="s">
        <v>654</v>
      </c>
      <c r="E8" s="214" t="s">
        <v>428</v>
      </c>
      <c r="F8" s="659"/>
    </row>
    <row r="9" spans="1:7" x14ac:dyDescent="0.2">
      <c r="B9" s="4"/>
      <c r="C9" s="16"/>
      <c r="D9" s="16"/>
      <c r="E9" s="16"/>
      <c r="F9" s="318"/>
    </row>
    <row r="10" spans="1:7" x14ac:dyDescent="0.2">
      <c r="A10" s="17" t="s">
        <v>655</v>
      </c>
      <c r="C10" s="408">
        <v>115</v>
      </c>
      <c r="D10" s="408">
        <v>91</v>
      </c>
      <c r="E10" s="408">
        <v>206</v>
      </c>
      <c r="F10" s="316" t="s">
        <v>656</v>
      </c>
    </row>
    <row r="11" spans="1:7" x14ac:dyDescent="0.2">
      <c r="A11" s="17" t="s">
        <v>657</v>
      </c>
      <c r="C11" s="408">
        <v>585</v>
      </c>
      <c r="D11" s="408">
        <v>321</v>
      </c>
      <c r="E11" s="408">
        <v>906</v>
      </c>
      <c r="F11" s="316" t="s">
        <v>658</v>
      </c>
    </row>
    <row r="12" spans="1:7" x14ac:dyDescent="0.2">
      <c r="A12" s="17" t="s">
        <v>659</v>
      </c>
      <c r="C12" s="408">
        <v>11</v>
      </c>
      <c r="D12" s="408">
        <v>25</v>
      </c>
      <c r="E12" s="408">
        <v>36</v>
      </c>
      <c r="F12" s="316" t="s">
        <v>660</v>
      </c>
    </row>
    <row r="13" spans="1:7" x14ac:dyDescent="0.2">
      <c r="A13" s="17" t="s">
        <v>661</v>
      </c>
      <c r="C13" s="408">
        <v>72</v>
      </c>
      <c r="D13" s="408">
        <v>7</v>
      </c>
      <c r="E13" s="408">
        <v>79</v>
      </c>
      <c r="F13" s="316" t="s">
        <v>662</v>
      </c>
    </row>
    <row r="14" spans="1:7" x14ac:dyDescent="0.2">
      <c r="A14" s="17" t="s">
        <v>663</v>
      </c>
      <c r="C14" s="408">
        <v>106</v>
      </c>
      <c r="D14" s="408">
        <v>8</v>
      </c>
      <c r="E14" s="408">
        <v>114</v>
      </c>
      <c r="F14" s="316" t="s">
        <v>664</v>
      </c>
    </row>
    <row r="15" spans="1:7" x14ac:dyDescent="0.2">
      <c r="A15" s="17" t="s">
        <v>665</v>
      </c>
      <c r="C15" s="408">
        <v>133</v>
      </c>
      <c r="D15" s="408">
        <v>7</v>
      </c>
      <c r="E15" s="408">
        <v>140</v>
      </c>
      <c r="F15" s="316" t="s">
        <v>666</v>
      </c>
    </row>
    <row r="16" spans="1:7" x14ac:dyDescent="0.2">
      <c r="A16" s="17" t="s">
        <v>667</v>
      </c>
      <c r="C16" s="408">
        <v>13</v>
      </c>
      <c r="D16" s="408">
        <v>5</v>
      </c>
      <c r="E16" s="408">
        <v>18</v>
      </c>
      <c r="F16" s="316" t="s">
        <v>668</v>
      </c>
    </row>
    <row r="17" spans="1:6" x14ac:dyDescent="0.2">
      <c r="A17" s="17" t="s">
        <v>669</v>
      </c>
      <c r="C17" s="408">
        <v>39</v>
      </c>
      <c r="D17" s="408">
        <v>9</v>
      </c>
      <c r="E17" s="408">
        <v>48</v>
      </c>
      <c r="F17" s="316" t="s">
        <v>670</v>
      </c>
    </row>
    <row r="18" spans="1:6" ht="27.6" customHeight="1" x14ac:dyDescent="0.2">
      <c r="A18" s="666" t="s">
        <v>671</v>
      </c>
      <c r="B18" s="666"/>
      <c r="C18" s="408">
        <v>2</v>
      </c>
      <c r="D18" s="408">
        <v>4</v>
      </c>
      <c r="E18" s="408">
        <v>6</v>
      </c>
      <c r="F18" s="362" t="s">
        <v>672</v>
      </c>
    </row>
    <row r="19" spans="1:6" x14ac:dyDescent="0.2">
      <c r="A19" s="17" t="s">
        <v>673</v>
      </c>
      <c r="C19" s="408">
        <v>5</v>
      </c>
      <c r="D19" s="408">
        <v>5</v>
      </c>
      <c r="E19" s="408">
        <v>10</v>
      </c>
      <c r="F19" s="316" t="s">
        <v>674</v>
      </c>
    </row>
    <row r="20" spans="1:6" x14ac:dyDescent="0.2">
      <c r="A20" s="17" t="s">
        <v>675</v>
      </c>
      <c r="C20" s="408">
        <v>11</v>
      </c>
      <c r="D20" s="408">
        <v>25</v>
      </c>
      <c r="E20" s="408">
        <v>36</v>
      </c>
      <c r="F20" s="316" t="s">
        <v>676</v>
      </c>
    </row>
    <row r="21" spans="1:6" x14ac:dyDescent="0.2">
      <c r="A21" s="17"/>
      <c r="C21" s="16"/>
      <c r="D21" s="16"/>
      <c r="E21" s="16"/>
      <c r="F21" s="314"/>
    </row>
    <row r="22" spans="1:6" ht="16.5" customHeight="1" x14ac:dyDescent="0.2">
      <c r="A22" s="117" t="s">
        <v>363</v>
      </c>
      <c r="B22" s="59"/>
      <c r="C22" s="59">
        <v>1092</v>
      </c>
      <c r="D22" s="58">
        <v>507</v>
      </c>
      <c r="E22" s="59">
        <v>1599</v>
      </c>
      <c r="F22" s="317" t="s">
        <v>371</v>
      </c>
    </row>
    <row r="23" spans="1:6" ht="13.5" thickBot="1" x14ac:dyDescent="0.25">
      <c r="A23" s="66"/>
      <c r="B23" s="113"/>
      <c r="C23" s="55"/>
      <c r="D23" s="55"/>
      <c r="E23" s="55"/>
      <c r="F23" s="315"/>
    </row>
    <row r="24" spans="1:6" s="121" customFormat="1" ht="27" customHeight="1" x14ac:dyDescent="0.2">
      <c r="A24" s="109" t="s">
        <v>385</v>
      </c>
      <c r="B24" s="664" t="s">
        <v>677</v>
      </c>
      <c r="C24" s="664"/>
      <c r="D24" s="664"/>
      <c r="E24" s="664"/>
      <c r="F24" s="664"/>
    </row>
    <row r="25" spans="1:6" s="121" customFormat="1" ht="27.75" customHeight="1" x14ac:dyDescent="0.2">
      <c r="A25" s="115"/>
      <c r="B25" s="665" t="s">
        <v>678</v>
      </c>
      <c r="C25" s="665"/>
      <c r="D25" s="665"/>
      <c r="E25" s="665"/>
      <c r="F25" s="665"/>
    </row>
    <row r="26" spans="1:6" ht="20.25" customHeight="1" x14ac:dyDescent="0.2">
      <c r="A26" s="2" t="s">
        <v>645</v>
      </c>
      <c r="F26" s="43" t="s">
        <v>646</v>
      </c>
    </row>
  </sheetData>
  <mergeCells count="5">
    <mergeCell ref="F7:F8"/>
    <mergeCell ref="A7:B8"/>
    <mergeCell ref="B24:F24"/>
    <mergeCell ref="B25:F25"/>
    <mergeCell ref="A18:B18"/>
  </mergeCells>
  <hyperlinks>
    <hyperlink ref="G1" location="INDEX!A1" display="Index" xr:uid="{00000000-0004-0000-1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79998168889431442"/>
  </sheetPr>
  <dimension ref="A1:G23"/>
  <sheetViews>
    <sheetView showGridLines="0" zoomScaleNormal="100" workbookViewId="0"/>
  </sheetViews>
  <sheetFormatPr baseColWidth="10" defaultColWidth="11.42578125" defaultRowHeight="12.75" x14ac:dyDescent="0.2"/>
  <cols>
    <col min="1" max="1" width="4.28515625" style="2" customWidth="1"/>
    <col min="2" max="2" width="34.28515625" style="2" customWidth="1"/>
    <col min="3" max="3" width="19.42578125" style="2" customWidth="1"/>
    <col min="4" max="4" width="20.28515625" style="2" customWidth="1"/>
    <col min="5" max="5" width="20.5703125" style="2" customWidth="1"/>
    <col min="6" max="6" width="45.42578125" style="2" customWidth="1"/>
    <col min="7" max="16384" width="11.42578125" style="2"/>
  </cols>
  <sheetData>
    <row r="1" spans="1:7" x14ac:dyDescent="0.2">
      <c r="A1" s="17" t="s">
        <v>68</v>
      </c>
      <c r="C1" s="17"/>
      <c r="D1" s="17"/>
      <c r="E1" s="17"/>
      <c r="F1" s="17"/>
      <c r="G1" s="6" t="s">
        <v>301</v>
      </c>
    </row>
    <row r="2" spans="1:7" ht="20.100000000000001" customHeight="1" x14ac:dyDescent="0.2">
      <c r="A2" s="514" t="str">
        <f>INDEX!A28</f>
        <v>In die Bauarbeiterkasse eingeschriebene Unternehmen nach angewandtem Tarifvertrag und Rechtsform - 2023</v>
      </c>
      <c r="C2" s="514"/>
      <c r="D2" s="514"/>
      <c r="E2" s="514"/>
      <c r="F2" s="514"/>
    </row>
    <row r="3" spans="1:7" x14ac:dyDescent="0.2">
      <c r="A3" s="17" t="s">
        <v>647</v>
      </c>
      <c r="C3" s="17"/>
      <c r="D3" s="17"/>
      <c r="E3" s="17"/>
      <c r="F3" s="17"/>
    </row>
    <row r="4" spans="1:7" ht="20.100000000000001" customHeight="1" x14ac:dyDescent="0.2">
      <c r="A4" s="514" t="str">
        <f>INDEX!C28</f>
        <v>Imprese iscritte alla Cassa Edile per contratto applicato e forma giuridica - 2023</v>
      </c>
      <c r="C4" s="514"/>
      <c r="D4" s="514"/>
      <c r="E4" s="514"/>
      <c r="F4" s="514"/>
    </row>
    <row r="5" spans="1:7" x14ac:dyDescent="0.2">
      <c r="A5" s="17" t="s">
        <v>648</v>
      </c>
      <c r="C5" s="17"/>
      <c r="D5" s="17"/>
      <c r="E5" s="17"/>
      <c r="F5" s="17"/>
    </row>
    <row r="6" spans="1:7" ht="12.75" customHeight="1" thickBot="1" x14ac:dyDescent="0.25">
      <c r="B6" s="17"/>
      <c r="C6" s="17"/>
      <c r="D6" s="17"/>
      <c r="E6" s="17"/>
      <c r="F6" s="17"/>
    </row>
    <row r="7" spans="1:7" ht="16.5" customHeight="1" x14ac:dyDescent="0.2">
      <c r="A7" s="660" t="s">
        <v>679</v>
      </c>
      <c r="B7" s="661"/>
      <c r="C7" s="211" t="s">
        <v>650</v>
      </c>
      <c r="D7" s="211" t="s">
        <v>651</v>
      </c>
      <c r="E7" s="213" t="s">
        <v>444</v>
      </c>
      <c r="F7" s="658" t="s">
        <v>680</v>
      </c>
    </row>
    <row r="8" spans="1:7" ht="16.5" customHeight="1" thickBot="1" x14ac:dyDescent="0.25">
      <c r="A8" s="662"/>
      <c r="B8" s="663"/>
      <c r="C8" s="212" t="s">
        <v>653</v>
      </c>
      <c r="D8" s="212" t="s">
        <v>654</v>
      </c>
      <c r="E8" s="214" t="s">
        <v>428</v>
      </c>
      <c r="F8" s="659"/>
    </row>
    <row r="9" spans="1:7" x14ac:dyDescent="0.2">
      <c r="B9" s="4"/>
      <c r="C9" s="16"/>
      <c r="D9" s="16"/>
      <c r="E9" s="16"/>
      <c r="F9" s="318"/>
    </row>
    <row r="10" spans="1:7" x14ac:dyDescent="0.2">
      <c r="A10" s="17" t="s">
        <v>681</v>
      </c>
      <c r="C10" s="408">
        <v>4</v>
      </c>
      <c r="D10" s="408">
        <v>32</v>
      </c>
      <c r="E10" s="408">
        <v>36</v>
      </c>
      <c r="F10" s="316" t="s">
        <v>682</v>
      </c>
    </row>
    <row r="11" spans="1:7" x14ac:dyDescent="0.2">
      <c r="A11" s="17" t="s">
        <v>683</v>
      </c>
      <c r="C11" s="408">
        <v>303</v>
      </c>
      <c r="D11" s="408">
        <v>399</v>
      </c>
      <c r="E11" s="408">
        <v>702</v>
      </c>
      <c r="F11" s="316" t="s">
        <v>684</v>
      </c>
    </row>
    <row r="12" spans="1:7" x14ac:dyDescent="0.2">
      <c r="A12" s="17" t="s">
        <v>685</v>
      </c>
      <c r="C12" s="408">
        <v>150</v>
      </c>
      <c r="D12" s="408">
        <v>18</v>
      </c>
      <c r="E12" s="408">
        <v>168</v>
      </c>
      <c r="F12" s="316" t="s">
        <v>686</v>
      </c>
    </row>
    <row r="13" spans="1:7" x14ac:dyDescent="0.2">
      <c r="A13" s="17" t="s">
        <v>687</v>
      </c>
      <c r="C13" s="408">
        <v>144</v>
      </c>
      <c r="D13" s="408">
        <v>16</v>
      </c>
      <c r="E13" s="408">
        <v>160</v>
      </c>
      <c r="F13" s="316" t="s">
        <v>688</v>
      </c>
    </row>
    <row r="14" spans="1:7" x14ac:dyDescent="0.2">
      <c r="A14" s="17" t="s">
        <v>689</v>
      </c>
      <c r="C14" s="408">
        <v>488</v>
      </c>
      <c r="D14" s="408">
        <v>18</v>
      </c>
      <c r="E14" s="408">
        <v>506</v>
      </c>
      <c r="F14" s="316" t="s">
        <v>690</v>
      </c>
    </row>
    <row r="15" spans="1:7" x14ac:dyDescent="0.2">
      <c r="A15" s="17" t="s">
        <v>691</v>
      </c>
      <c r="C15" s="408">
        <v>1</v>
      </c>
      <c r="D15" s="408">
        <v>9</v>
      </c>
      <c r="E15" s="408">
        <v>10</v>
      </c>
      <c r="F15" s="316" t="s">
        <v>692</v>
      </c>
    </row>
    <row r="16" spans="1:7" x14ac:dyDescent="0.2">
      <c r="A16" s="17" t="s">
        <v>693</v>
      </c>
      <c r="C16" s="408">
        <v>2</v>
      </c>
      <c r="D16" s="408">
        <v>15</v>
      </c>
      <c r="E16" s="408">
        <v>17</v>
      </c>
      <c r="F16" s="316" t="s">
        <v>694</v>
      </c>
    </row>
    <row r="17" spans="1:6" x14ac:dyDescent="0.2">
      <c r="B17" s="17"/>
      <c r="C17" s="16"/>
      <c r="D17" s="16"/>
      <c r="E17" s="16"/>
      <c r="F17" s="314"/>
    </row>
    <row r="18" spans="1:6" ht="17.25" customHeight="1" x14ac:dyDescent="0.2">
      <c r="A18" s="667" t="s">
        <v>363</v>
      </c>
      <c r="B18" s="667"/>
      <c r="C18" s="59">
        <v>1092</v>
      </c>
      <c r="D18" s="58">
        <v>507</v>
      </c>
      <c r="E18" s="59">
        <v>1599</v>
      </c>
      <c r="F18" s="317" t="s">
        <v>371</v>
      </c>
    </row>
    <row r="19" spans="1:6" ht="13.5" thickBot="1" x14ac:dyDescent="0.25">
      <c r="A19" s="113"/>
      <c r="B19" s="66"/>
      <c r="C19" s="55"/>
      <c r="D19" s="55"/>
      <c r="E19" s="55"/>
      <c r="F19" s="315"/>
    </row>
    <row r="20" spans="1:6" ht="17.25" customHeight="1" x14ac:dyDescent="0.2">
      <c r="A20" s="347" t="s">
        <v>385</v>
      </c>
      <c r="B20" s="236" t="s">
        <v>695</v>
      </c>
      <c r="D20" s="236"/>
      <c r="E20" s="236"/>
      <c r="F20" s="236"/>
    </row>
    <row r="21" spans="1:6" x14ac:dyDescent="0.2">
      <c r="B21" s="17" t="s">
        <v>696</v>
      </c>
      <c r="D21" s="17"/>
      <c r="E21" s="17"/>
      <c r="F21" s="17"/>
    </row>
    <row r="22" spans="1:6" x14ac:dyDescent="0.2">
      <c r="B22" s="17"/>
      <c r="D22" s="17"/>
      <c r="E22" s="17"/>
      <c r="F22" s="17"/>
    </row>
    <row r="23" spans="1:6" x14ac:dyDescent="0.2">
      <c r="A23" s="4" t="s">
        <v>645</v>
      </c>
      <c r="C23" s="4"/>
      <c r="D23" s="4"/>
      <c r="E23" s="4"/>
      <c r="F23" s="16" t="s">
        <v>646</v>
      </c>
    </row>
  </sheetData>
  <mergeCells count="3">
    <mergeCell ref="F7:F8"/>
    <mergeCell ref="A7:B8"/>
    <mergeCell ref="A18:B18"/>
  </mergeCells>
  <hyperlinks>
    <hyperlink ref="G1" location="INDEX!A1" display="Index" xr:uid="{00000000-0004-0000-1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79998168889431442"/>
  </sheetPr>
  <dimension ref="A1:K62"/>
  <sheetViews>
    <sheetView showGridLines="0" zoomScaleNormal="100" workbookViewId="0"/>
  </sheetViews>
  <sheetFormatPr baseColWidth="10" defaultColWidth="11.42578125" defaultRowHeight="12.75" x14ac:dyDescent="0.2"/>
  <cols>
    <col min="1" max="1" width="4.5703125" style="2" customWidth="1"/>
    <col min="2" max="2" width="27.42578125" style="2" customWidth="1"/>
    <col min="3" max="5" width="11.28515625" style="2" customWidth="1"/>
    <col min="6" max="7" width="11" style="2" customWidth="1"/>
    <col min="8" max="8" width="12" style="2" customWidth="1"/>
    <col min="9" max="9" width="12.42578125" style="2" customWidth="1"/>
    <col min="10" max="10" width="35.28515625" style="2" customWidth="1"/>
    <col min="11" max="16384" width="11.42578125" style="2"/>
  </cols>
  <sheetData>
    <row r="1" spans="1:11" x14ac:dyDescent="0.2">
      <c r="A1" s="17" t="s">
        <v>71</v>
      </c>
      <c r="C1" s="17"/>
      <c r="D1" s="17"/>
      <c r="E1" s="17"/>
      <c r="F1" s="17"/>
      <c r="G1" s="17"/>
      <c r="H1" s="17"/>
      <c r="I1" s="17"/>
      <c r="J1" s="17"/>
      <c r="K1" s="6" t="s">
        <v>301</v>
      </c>
    </row>
    <row r="2" spans="1:11" ht="20.100000000000001" customHeight="1" x14ac:dyDescent="0.2">
      <c r="A2" s="514" t="str">
        <f>INDEX!A29</f>
        <v>In die Bauarbeiterkasse eingeschriebene Unternehmen nach Anzahl der aktiven Arbeiter, angewandtem Tarifvertrag und Tätigkeitssektor - 2023</v>
      </c>
      <c r="C2" s="514"/>
      <c r="D2" s="514"/>
      <c r="E2" s="514"/>
      <c r="F2" s="514"/>
      <c r="G2" s="514"/>
      <c r="H2" s="514"/>
      <c r="I2" s="514"/>
      <c r="J2" s="514"/>
    </row>
    <row r="3" spans="1:11" x14ac:dyDescent="0.2">
      <c r="A3" s="17" t="s">
        <v>647</v>
      </c>
      <c r="C3" s="17"/>
      <c r="D3" s="17"/>
      <c r="E3" s="17"/>
      <c r="F3" s="17"/>
      <c r="G3" s="17"/>
      <c r="H3" s="17"/>
      <c r="I3" s="17"/>
      <c r="J3" s="17"/>
    </row>
    <row r="4" spans="1:11" ht="20.100000000000001" customHeight="1" x14ac:dyDescent="0.2">
      <c r="A4" s="514" t="str">
        <f>INDEX!C29</f>
        <v>Imprese iscritte alla Cassa Edile per numero di lavoratori attivi, contratto applicato e settore operativo - 2023</v>
      </c>
      <c r="C4" s="514"/>
      <c r="D4" s="514"/>
      <c r="E4" s="514"/>
      <c r="F4" s="514"/>
      <c r="G4" s="514"/>
      <c r="H4" s="514"/>
      <c r="I4" s="514"/>
      <c r="J4" s="514"/>
    </row>
    <row r="5" spans="1:11" x14ac:dyDescent="0.2">
      <c r="A5" s="17" t="s">
        <v>648</v>
      </c>
      <c r="C5" s="17"/>
      <c r="D5" s="17"/>
      <c r="E5" s="17"/>
      <c r="F5" s="17"/>
      <c r="G5" s="17"/>
      <c r="H5" s="17"/>
      <c r="I5" s="17"/>
      <c r="J5" s="17"/>
    </row>
    <row r="6" spans="1:11" ht="12.75" customHeight="1" thickBot="1" x14ac:dyDescent="0.25">
      <c r="B6" s="17"/>
      <c r="C6" s="17"/>
      <c r="D6" s="17"/>
      <c r="E6" s="17"/>
      <c r="F6" s="17"/>
      <c r="G6" s="17"/>
      <c r="H6" s="17"/>
      <c r="I6" s="17"/>
      <c r="J6" s="17"/>
    </row>
    <row r="7" spans="1:11" s="4" customFormat="1" ht="18.75" customHeight="1" thickBot="1" x14ac:dyDescent="0.25">
      <c r="A7" s="633" t="s">
        <v>649</v>
      </c>
      <c r="B7" s="634"/>
      <c r="C7" s="675" t="s">
        <v>697</v>
      </c>
      <c r="D7" s="676"/>
      <c r="E7" s="676"/>
      <c r="F7" s="676"/>
      <c r="G7" s="676"/>
      <c r="H7" s="677"/>
      <c r="I7" s="672" t="s">
        <v>698</v>
      </c>
      <c r="J7" s="669" t="s">
        <v>652</v>
      </c>
    </row>
    <row r="8" spans="1:11" ht="15" customHeight="1" x14ac:dyDescent="0.2">
      <c r="A8" s="635"/>
      <c r="B8" s="636"/>
      <c r="C8" s="678" t="s">
        <v>699</v>
      </c>
      <c r="D8" s="678" t="s">
        <v>700</v>
      </c>
      <c r="E8" s="678" t="s">
        <v>701</v>
      </c>
      <c r="F8" s="678" t="s">
        <v>702</v>
      </c>
      <c r="G8" s="678" t="s">
        <v>703</v>
      </c>
      <c r="H8" s="211" t="s">
        <v>704</v>
      </c>
      <c r="I8" s="673"/>
      <c r="J8" s="670"/>
    </row>
    <row r="9" spans="1:11" x14ac:dyDescent="0.2">
      <c r="A9" s="635"/>
      <c r="B9" s="636"/>
      <c r="C9" s="679"/>
      <c r="D9" s="679"/>
      <c r="E9" s="679"/>
      <c r="F9" s="679"/>
      <c r="G9" s="679"/>
      <c r="H9" s="174" t="s">
        <v>705</v>
      </c>
      <c r="I9" s="673"/>
      <c r="J9" s="670"/>
    </row>
    <row r="10" spans="1:11" ht="16.5" customHeight="1" thickBot="1" x14ac:dyDescent="0.25">
      <c r="A10" s="637"/>
      <c r="B10" s="638"/>
      <c r="C10" s="680"/>
      <c r="D10" s="680"/>
      <c r="E10" s="680"/>
      <c r="F10" s="680"/>
      <c r="G10" s="680"/>
      <c r="H10" s="212" t="s">
        <v>706</v>
      </c>
      <c r="I10" s="674"/>
      <c r="J10" s="671"/>
    </row>
    <row r="11" spans="1:11" ht="17.25" customHeight="1" x14ac:dyDescent="0.2">
      <c r="A11" s="24"/>
      <c r="B11" s="24"/>
      <c r="C11" s="217"/>
      <c r="D11" s="217"/>
      <c r="E11" s="217"/>
      <c r="F11" s="217"/>
      <c r="G11" s="217"/>
      <c r="H11" s="99"/>
      <c r="I11" s="164"/>
      <c r="J11" s="314"/>
    </row>
    <row r="12" spans="1:11" x14ac:dyDescent="0.2">
      <c r="A12" s="668" t="s">
        <v>707</v>
      </c>
      <c r="B12" s="668"/>
      <c r="C12" s="668"/>
      <c r="D12" s="668"/>
      <c r="E12" s="668"/>
      <c r="F12" s="668"/>
      <c r="G12" s="668"/>
      <c r="H12" s="668"/>
      <c r="I12" s="668"/>
      <c r="J12" s="668"/>
    </row>
    <row r="13" spans="1:11" x14ac:dyDescent="0.2">
      <c r="B13" s="168"/>
      <c r="C13" s="168"/>
      <c r="D13" s="168"/>
      <c r="E13" s="168"/>
      <c r="F13" s="168"/>
      <c r="G13" s="168"/>
      <c r="H13" s="168"/>
      <c r="I13" s="168"/>
      <c r="J13" s="314"/>
    </row>
    <row r="14" spans="1:11" x14ac:dyDescent="0.2">
      <c r="A14" s="17" t="s">
        <v>655</v>
      </c>
      <c r="C14" s="408">
        <v>38</v>
      </c>
      <c r="D14" s="408">
        <v>56</v>
      </c>
      <c r="E14" s="408">
        <v>15</v>
      </c>
      <c r="F14" s="408">
        <v>4</v>
      </c>
      <c r="G14" s="408">
        <v>2</v>
      </c>
      <c r="H14" s="408">
        <v>0</v>
      </c>
      <c r="I14" s="408">
        <v>115</v>
      </c>
      <c r="J14" s="316" t="s">
        <v>656</v>
      </c>
    </row>
    <row r="15" spans="1:11" x14ac:dyDescent="0.2">
      <c r="A15" s="17" t="s">
        <v>657</v>
      </c>
      <c r="C15" s="408">
        <v>270</v>
      </c>
      <c r="D15" s="408">
        <v>271</v>
      </c>
      <c r="E15" s="408">
        <v>31</v>
      </c>
      <c r="F15" s="408">
        <v>13</v>
      </c>
      <c r="G15" s="408">
        <v>0</v>
      </c>
      <c r="H15" s="408">
        <v>0</v>
      </c>
      <c r="I15" s="408">
        <v>585</v>
      </c>
      <c r="J15" s="316" t="s">
        <v>658</v>
      </c>
    </row>
    <row r="16" spans="1:11" x14ac:dyDescent="0.2">
      <c r="A16" s="17" t="s">
        <v>659</v>
      </c>
      <c r="C16" s="408">
        <v>5</v>
      </c>
      <c r="D16" s="408">
        <v>5</v>
      </c>
      <c r="E16" s="408">
        <v>1</v>
      </c>
      <c r="F16" s="408">
        <v>0</v>
      </c>
      <c r="G16" s="408">
        <v>0</v>
      </c>
      <c r="H16" s="408">
        <v>0</v>
      </c>
      <c r="I16" s="408">
        <v>11</v>
      </c>
      <c r="J16" s="316" t="s">
        <v>660</v>
      </c>
    </row>
    <row r="17" spans="1:10" x14ac:dyDescent="0.2">
      <c r="A17" s="17" t="s">
        <v>661</v>
      </c>
      <c r="C17" s="408">
        <v>34</v>
      </c>
      <c r="D17" s="408">
        <v>33</v>
      </c>
      <c r="E17" s="408">
        <v>3</v>
      </c>
      <c r="F17" s="408">
        <v>2</v>
      </c>
      <c r="G17" s="408">
        <v>0</v>
      </c>
      <c r="H17" s="408">
        <v>0</v>
      </c>
      <c r="I17" s="408">
        <v>72</v>
      </c>
      <c r="J17" s="316" t="s">
        <v>662</v>
      </c>
    </row>
    <row r="18" spans="1:10" x14ac:dyDescent="0.2">
      <c r="A18" s="17" t="s">
        <v>663</v>
      </c>
      <c r="C18" s="408">
        <v>35</v>
      </c>
      <c r="D18" s="408">
        <v>53</v>
      </c>
      <c r="E18" s="408">
        <v>14</v>
      </c>
      <c r="F18" s="408">
        <v>4</v>
      </c>
      <c r="G18" s="408">
        <v>0</v>
      </c>
      <c r="H18" s="408">
        <v>0</v>
      </c>
      <c r="I18" s="408">
        <v>106</v>
      </c>
      <c r="J18" s="316" t="s">
        <v>664</v>
      </c>
    </row>
    <row r="19" spans="1:10" x14ac:dyDescent="0.2">
      <c r="A19" s="17" t="s">
        <v>665</v>
      </c>
      <c r="C19" s="408">
        <v>70</v>
      </c>
      <c r="D19" s="408">
        <v>54</v>
      </c>
      <c r="E19" s="408">
        <v>6</v>
      </c>
      <c r="F19" s="408">
        <v>3</v>
      </c>
      <c r="G19" s="408">
        <v>0</v>
      </c>
      <c r="H19" s="408">
        <v>0</v>
      </c>
      <c r="I19" s="408">
        <v>133</v>
      </c>
      <c r="J19" s="316" t="s">
        <v>666</v>
      </c>
    </row>
    <row r="20" spans="1:10" x14ac:dyDescent="0.2">
      <c r="A20" s="17" t="s">
        <v>667</v>
      </c>
      <c r="C20" s="408">
        <v>6</v>
      </c>
      <c r="D20" s="408">
        <v>6</v>
      </c>
      <c r="E20" s="408">
        <v>1</v>
      </c>
      <c r="F20" s="408">
        <v>0</v>
      </c>
      <c r="G20" s="408">
        <v>0</v>
      </c>
      <c r="H20" s="408">
        <v>0</v>
      </c>
      <c r="I20" s="408">
        <v>13</v>
      </c>
      <c r="J20" s="316" t="s">
        <v>668</v>
      </c>
    </row>
    <row r="21" spans="1:10" x14ac:dyDescent="0.2">
      <c r="A21" s="17" t="s">
        <v>669</v>
      </c>
      <c r="C21" s="408">
        <v>15</v>
      </c>
      <c r="D21" s="408">
        <v>13</v>
      </c>
      <c r="E21" s="408">
        <v>9</v>
      </c>
      <c r="F21" s="408">
        <v>2</v>
      </c>
      <c r="G21" s="408">
        <v>0</v>
      </c>
      <c r="H21" s="408">
        <v>0</v>
      </c>
      <c r="I21" s="408">
        <v>39</v>
      </c>
      <c r="J21" s="316" t="s">
        <v>670</v>
      </c>
    </row>
    <row r="22" spans="1:10" ht="26.1" customHeight="1" x14ac:dyDescent="0.2">
      <c r="A22" s="666" t="s">
        <v>671</v>
      </c>
      <c r="B22" s="666"/>
      <c r="C22" s="408">
        <v>0</v>
      </c>
      <c r="D22" s="408">
        <v>2</v>
      </c>
      <c r="E22" s="408">
        <v>0</v>
      </c>
      <c r="F22" s="408">
        <v>0</v>
      </c>
      <c r="G22" s="408">
        <v>0</v>
      </c>
      <c r="H22" s="408">
        <v>0</v>
      </c>
      <c r="I22" s="408">
        <v>2</v>
      </c>
      <c r="J22" s="362" t="s">
        <v>672</v>
      </c>
    </row>
    <row r="23" spans="1:10" x14ac:dyDescent="0.2">
      <c r="A23" s="17" t="s">
        <v>673</v>
      </c>
      <c r="C23" s="408">
        <v>1</v>
      </c>
      <c r="D23" s="408">
        <v>3</v>
      </c>
      <c r="E23" s="408">
        <v>1</v>
      </c>
      <c r="F23" s="408">
        <v>0</v>
      </c>
      <c r="G23" s="408">
        <v>0</v>
      </c>
      <c r="H23" s="408">
        <v>0</v>
      </c>
      <c r="I23" s="408">
        <v>5</v>
      </c>
      <c r="J23" s="316" t="s">
        <v>674</v>
      </c>
    </row>
    <row r="24" spans="1:10" x14ac:dyDescent="0.2">
      <c r="A24" s="17" t="s">
        <v>675</v>
      </c>
      <c r="C24" s="408">
        <v>5</v>
      </c>
      <c r="D24" s="408">
        <v>5</v>
      </c>
      <c r="E24" s="408">
        <v>1</v>
      </c>
      <c r="F24" s="408">
        <v>0</v>
      </c>
      <c r="G24" s="408">
        <v>0</v>
      </c>
      <c r="H24" s="408">
        <v>0</v>
      </c>
      <c r="I24" s="408">
        <v>11</v>
      </c>
      <c r="J24" s="316" t="s">
        <v>676</v>
      </c>
    </row>
    <row r="25" spans="1:10" x14ac:dyDescent="0.2">
      <c r="A25" s="17"/>
      <c r="C25" s="16"/>
      <c r="D25" s="16"/>
      <c r="E25" s="16"/>
      <c r="F25" s="16"/>
      <c r="G25" s="16"/>
      <c r="H25" s="16"/>
      <c r="I25" s="16"/>
      <c r="J25" s="314"/>
    </row>
    <row r="26" spans="1:10" ht="18" customHeight="1" x14ac:dyDescent="0.2">
      <c r="A26" s="117" t="s">
        <v>363</v>
      </c>
      <c r="B26" s="117"/>
      <c r="C26" s="58">
        <v>479</v>
      </c>
      <c r="D26" s="58">
        <v>501</v>
      </c>
      <c r="E26" s="58">
        <v>82</v>
      </c>
      <c r="F26" s="58">
        <v>28</v>
      </c>
      <c r="G26" s="58">
        <v>2</v>
      </c>
      <c r="H26" s="460" t="s">
        <v>380</v>
      </c>
      <c r="I26" s="59">
        <v>1092</v>
      </c>
      <c r="J26" s="317" t="s">
        <v>371</v>
      </c>
    </row>
    <row r="27" spans="1:10" s="195" customFormat="1" ht="17.25" customHeight="1" x14ac:dyDescent="0.2">
      <c r="A27" s="191"/>
      <c r="B27" s="191"/>
      <c r="C27" s="192"/>
      <c r="D27" s="192"/>
      <c r="E27" s="192"/>
      <c r="F27" s="192"/>
      <c r="G27" s="192"/>
      <c r="H27" s="192"/>
      <c r="I27" s="193"/>
      <c r="J27" s="369"/>
    </row>
    <row r="28" spans="1:10" x14ac:dyDescent="0.2">
      <c r="A28" s="668" t="s">
        <v>708</v>
      </c>
      <c r="B28" s="668"/>
      <c r="C28" s="668"/>
      <c r="D28" s="668"/>
      <c r="E28" s="668"/>
      <c r="F28" s="668"/>
      <c r="G28" s="668"/>
      <c r="H28" s="668"/>
      <c r="I28" s="668"/>
      <c r="J28" s="668"/>
    </row>
    <row r="29" spans="1:10" x14ac:dyDescent="0.2">
      <c r="B29" s="168"/>
      <c r="C29" s="168"/>
      <c r="D29" s="168"/>
      <c r="E29" s="168"/>
      <c r="F29" s="168"/>
      <c r="G29" s="168"/>
      <c r="H29" s="168"/>
      <c r="I29" s="168"/>
      <c r="J29" s="314"/>
    </row>
    <row r="30" spans="1:10" x14ac:dyDescent="0.2">
      <c r="A30" s="17" t="s">
        <v>655</v>
      </c>
      <c r="C30" s="408">
        <v>10</v>
      </c>
      <c r="D30" s="408">
        <v>29</v>
      </c>
      <c r="E30" s="408">
        <v>27</v>
      </c>
      <c r="F30" s="408">
        <v>18</v>
      </c>
      <c r="G30" s="408">
        <v>6</v>
      </c>
      <c r="H30" s="408">
        <v>1</v>
      </c>
      <c r="I30" s="408">
        <v>91</v>
      </c>
      <c r="J30" s="316" t="s">
        <v>656</v>
      </c>
    </row>
    <row r="31" spans="1:10" x14ac:dyDescent="0.2">
      <c r="A31" s="17" t="s">
        <v>657</v>
      </c>
      <c r="C31" s="408">
        <v>92</v>
      </c>
      <c r="D31" s="408">
        <v>120</v>
      </c>
      <c r="E31" s="408">
        <v>56</v>
      </c>
      <c r="F31" s="408">
        <v>39</v>
      </c>
      <c r="G31" s="408">
        <v>11</v>
      </c>
      <c r="H31" s="408">
        <v>3</v>
      </c>
      <c r="I31" s="408">
        <v>321</v>
      </c>
      <c r="J31" s="316" t="s">
        <v>658</v>
      </c>
    </row>
    <row r="32" spans="1:10" x14ac:dyDescent="0.2">
      <c r="A32" s="17" t="s">
        <v>659</v>
      </c>
      <c r="C32" s="408">
        <v>1</v>
      </c>
      <c r="D32" s="408">
        <v>9</v>
      </c>
      <c r="E32" s="408">
        <v>4</v>
      </c>
      <c r="F32" s="408">
        <v>6</v>
      </c>
      <c r="G32" s="408">
        <v>5</v>
      </c>
      <c r="H32" s="408">
        <v>0</v>
      </c>
      <c r="I32" s="408">
        <v>25</v>
      </c>
      <c r="J32" s="316" t="s">
        <v>660</v>
      </c>
    </row>
    <row r="33" spans="1:10" x14ac:dyDescent="0.2">
      <c r="A33" s="17" t="s">
        <v>661</v>
      </c>
      <c r="C33" s="408">
        <v>2</v>
      </c>
      <c r="D33" s="408">
        <v>2</v>
      </c>
      <c r="E33" s="408">
        <v>2</v>
      </c>
      <c r="F33" s="408">
        <v>1</v>
      </c>
      <c r="G33" s="408">
        <v>0</v>
      </c>
      <c r="H33" s="408">
        <v>0</v>
      </c>
      <c r="I33" s="408">
        <v>7</v>
      </c>
      <c r="J33" s="316" t="s">
        <v>662</v>
      </c>
    </row>
    <row r="34" spans="1:10" x14ac:dyDescent="0.2">
      <c r="A34" s="17" t="s">
        <v>663</v>
      </c>
      <c r="C34" s="408">
        <v>0</v>
      </c>
      <c r="D34" s="408">
        <v>6</v>
      </c>
      <c r="E34" s="408">
        <v>2</v>
      </c>
      <c r="F34" s="408">
        <v>0</v>
      </c>
      <c r="G34" s="408">
        <v>0</v>
      </c>
      <c r="H34" s="408">
        <v>0</v>
      </c>
      <c r="I34" s="408">
        <v>8</v>
      </c>
      <c r="J34" s="316" t="s">
        <v>664</v>
      </c>
    </row>
    <row r="35" spans="1:10" x14ac:dyDescent="0.2">
      <c r="A35" s="17" t="s">
        <v>665</v>
      </c>
      <c r="C35" s="408">
        <v>1</v>
      </c>
      <c r="D35" s="408">
        <v>2</v>
      </c>
      <c r="E35" s="408">
        <v>1</v>
      </c>
      <c r="F35" s="408">
        <v>3</v>
      </c>
      <c r="G35" s="408">
        <v>0</v>
      </c>
      <c r="H35" s="408">
        <v>0</v>
      </c>
      <c r="I35" s="408">
        <v>7</v>
      </c>
      <c r="J35" s="316" t="s">
        <v>666</v>
      </c>
    </row>
    <row r="36" spans="1:10" x14ac:dyDescent="0.2">
      <c r="A36" s="17" t="s">
        <v>667</v>
      </c>
      <c r="C36" s="408">
        <v>1</v>
      </c>
      <c r="D36" s="408">
        <v>2</v>
      </c>
      <c r="E36" s="408">
        <v>1</v>
      </c>
      <c r="F36" s="408">
        <v>1</v>
      </c>
      <c r="G36" s="408">
        <v>0</v>
      </c>
      <c r="H36" s="408">
        <v>0</v>
      </c>
      <c r="I36" s="408">
        <v>5</v>
      </c>
      <c r="J36" s="316" t="s">
        <v>668</v>
      </c>
    </row>
    <row r="37" spans="1:10" x14ac:dyDescent="0.2">
      <c r="A37" s="17" t="s">
        <v>669</v>
      </c>
      <c r="C37" s="408">
        <v>1</v>
      </c>
      <c r="D37" s="408">
        <v>3</v>
      </c>
      <c r="E37" s="408">
        <v>2</v>
      </c>
      <c r="F37" s="408">
        <v>2</v>
      </c>
      <c r="G37" s="408">
        <v>0</v>
      </c>
      <c r="H37" s="408">
        <v>1</v>
      </c>
      <c r="I37" s="408">
        <v>9</v>
      </c>
      <c r="J37" s="316" t="s">
        <v>670</v>
      </c>
    </row>
    <row r="38" spans="1:10" ht="26.1" customHeight="1" x14ac:dyDescent="0.2">
      <c r="A38" s="666" t="s">
        <v>671</v>
      </c>
      <c r="B38" s="666"/>
      <c r="C38" s="408">
        <v>1</v>
      </c>
      <c r="D38" s="408">
        <v>3</v>
      </c>
      <c r="E38" s="408">
        <v>0</v>
      </c>
      <c r="F38" s="408">
        <v>0</v>
      </c>
      <c r="G38" s="408">
        <v>0</v>
      </c>
      <c r="H38" s="408">
        <v>0</v>
      </c>
      <c r="I38" s="408">
        <v>4</v>
      </c>
      <c r="J38" s="362" t="s">
        <v>672</v>
      </c>
    </row>
    <row r="39" spans="1:10" x14ac:dyDescent="0.2">
      <c r="A39" s="17" t="s">
        <v>673</v>
      </c>
      <c r="C39" s="408">
        <v>0</v>
      </c>
      <c r="D39" s="408">
        <v>2</v>
      </c>
      <c r="E39" s="408">
        <v>0</v>
      </c>
      <c r="F39" s="408">
        <v>3</v>
      </c>
      <c r="G39" s="408">
        <v>0</v>
      </c>
      <c r="H39" s="408">
        <v>0</v>
      </c>
      <c r="I39" s="408">
        <v>5</v>
      </c>
      <c r="J39" s="316" t="s">
        <v>674</v>
      </c>
    </row>
    <row r="40" spans="1:10" x14ac:dyDescent="0.2">
      <c r="A40" s="17" t="s">
        <v>675</v>
      </c>
      <c r="C40" s="408">
        <v>1</v>
      </c>
      <c r="D40" s="408">
        <v>12</v>
      </c>
      <c r="E40" s="408">
        <v>4</v>
      </c>
      <c r="F40" s="408">
        <v>5</v>
      </c>
      <c r="G40" s="408">
        <v>1</v>
      </c>
      <c r="H40" s="408">
        <v>2</v>
      </c>
      <c r="I40" s="408">
        <v>25</v>
      </c>
      <c r="J40" s="316" t="s">
        <v>676</v>
      </c>
    </row>
    <row r="41" spans="1:10" x14ac:dyDescent="0.2">
      <c r="A41" s="17"/>
      <c r="C41" s="16"/>
      <c r="D41" s="16"/>
      <c r="E41" s="16"/>
      <c r="F41" s="16"/>
      <c r="G41" s="16"/>
      <c r="H41" s="16"/>
      <c r="I41" s="16"/>
      <c r="J41" s="314"/>
    </row>
    <row r="42" spans="1:10" ht="18" customHeight="1" x14ac:dyDescent="0.2">
      <c r="A42" s="117" t="s">
        <v>363</v>
      </c>
      <c r="B42" s="117"/>
      <c r="C42" s="58">
        <v>110</v>
      </c>
      <c r="D42" s="58">
        <v>190</v>
      </c>
      <c r="E42" s="58">
        <v>99</v>
      </c>
      <c r="F42" s="58">
        <v>78</v>
      </c>
      <c r="G42" s="58">
        <v>23</v>
      </c>
      <c r="H42" s="58">
        <v>7</v>
      </c>
      <c r="I42" s="58">
        <v>507</v>
      </c>
      <c r="J42" s="317" t="s">
        <v>371</v>
      </c>
    </row>
    <row r="43" spans="1:10" s="195" customFormat="1" ht="17.25" customHeight="1" x14ac:dyDescent="0.2">
      <c r="A43" s="191"/>
      <c r="B43" s="191"/>
      <c r="C43" s="192"/>
      <c r="D43" s="192"/>
      <c r="E43" s="192"/>
      <c r="F43" s="192"/>
      <c r="G43" s="192"/>
      <c r="H43" s="192"/>
      <c r="I43" s="192"/>
      <c r="J43" s="369"/>
    </row>
    <row r="44" spans="1:10" x14ac:dyDescent="0.2">
      <c r="A44" s="668" t="s">
        <v>382</v>
      </c>
      <c r="B44" s="668"/>
      <c r="C44" s="668"/>
      <c r="D44" s="668"/>
      <c r="E44" s="668"/>
      <c r="F44" s="668"/>
      <c r="G44" s="668"/>
      <c r="H44" s="668"/>
      <c r="I44" s="668"/>
      <c r="J44" s="668"/>
    </row>
    <row r="45" spans="1:10" x14ac:dyDescent="0.2">
      <c r="B45" s="168"/>
      <c r="C45" s="168"/>
      <c r="D45" s="168"/>
      <c r="E45" s="168"/>
      <c r="F45" s="168"/>
      <c r="G45" s="168"/>
      <c r="H45" s="168"/>
      <c r="I45" s="168"/>
      <c r="J45" s="314"/>
    </row>
    <row r="46" spans="1:10" x14ac:dyDescent="0.2">
      <c r="A46" s="17" t="s">
        <v>655</v>
      </c>
      <c r="C46" s="408">
        <v>48</v>
      </c>
      <c r="D46" s="408">
        <v>85</v>
      </c>
      <c r="E46" s="408">
        <v>42</v>
      </c>
      <c r="F46" s="408">
        <v>22</v>
      </c>
      <c r="G46" s="408">
        <v>8</v>
      </c>
      <c r="H46" s="408">
        <v>1</v>
      </c>
      <c r="I46" s="408">
        <v>206</v>
      </c>
      <c r="J46" s="316" t="s">
        <v>656</v>
      </c>
    </row>
    <row r="47" spans="1:10" x14ac:dyDescent="0.2">
      <c r="A47" s="17" t="s">
        <v>657</v>
      </c>
      <c r="C47" s="408">
        <v>362</v>
      </c>
      <c r="D47" s="408">
        <v>391</v>
      </c>
      <c r="E47" s="408">
        <v>87</v>
      </c>
      <c r="F47" s="408">
        <v>52</v>
      </c>
      <c r="G47" s="408">
        <v>11</v>
      </c>
      <c r="H47" s="408">
        <v>3</v>
      </c>
      <c r="I47" s="408">
        <v>906</v>
      </c>
      <c r="J47" s="316" t="s">
        <v>658</v>
      </c>
    </row>
    <row r="48" spans="1:10" x14ac:dyDescent="0.2">
      <c r="A48" s="17" t="s">
        <v>659</v>
      </c>
      <c r="C48" s="408">
        <v>6</v>
      </c>
      <c r="D48" s="408">
        <v>14</v>
      </c>
      <c r="E48" s="408">
        <v>5</v>
      </c>
      <c r="F48" s="408">
        <v>6</v>
      </c>
      <c r="G48" s="408">
        <v>5</v>
      </c>
      <c r="H48" s="408">
        <v>0</v>
      </c>
      <c r="I48" s="408">
        <v>36</v>
      </c>
      <c r="J48" s="316" t="s">
        <v>660</v>
      </c>
    </row>
    <row r="49" spans="1:10" x14ac:dyDescent="0.2">
      <c r="A49" s="17" t="s">
        <v>661</v>
      </c>
      <c r="C49" s="408">
        <v>36</v>
      </c>
      <c r="D49" s="408">
        <v>35</v>
      </c>
      <c r="E49" s="408">
        <v>5</v>
      </c>
      <c r="F49" s="408">
        <v>3</v>
      </c>
      <c r="G49" s="408">
        <v>0</v>
      </c>
      <c r="H49" s="408">
        <v>0</v>
      </c>
      <c r="I49" s="408">
        <v>79</v>
      </c>
      <c r="J49" s="316" t="s">
        <v>662</v>
      </c>
    </row>
    <row r="50" spans="1:10" x14ac:dyDescent="0.2">
      <c r="A50" s="17" t="s">
        <v>663</v>
      </c>
      <c r="C50" s="408">
        <v>35</v>
      </c>
      <c r="D50" s="408">
        <v>59</v>
      </c>
      <c r="E50" s="408">
        <v>16</v>
      </c>
      <c r="F50" s="408">
        <v>4</v>
      </c>
      <c r="G50" s="408">
        <v>0</v>
      </c>
      <c r="H50" s="408">
        <v>0</v>
      </c>
      <c r="I50" s="408">
        <v>114</v>
      </c>
      <c r="J50" s="316" t="s">
        <v>664</v>
      </c>
    </row>
    <row r="51" spans="1:10" x14ac:dyDescent="0.2">
      <c r="A51" s="17" t="s">
        <v>665</v>
      </c>
      <c r="C51" s="408">
        <v>71</v>
      </c>
      <c r="D51" s="408">
        <v>56</v>
      </c>
      <c r="E51" s="408">
        <v>7</v>
      </c>
      <c r="F51" s="408">
        <v>6</v>
      </c>
      <c r="G51" s="408">
        <v>0</v>
      </c>
      <c r="H51" s="408">
        <v>0</v>
      </c>
      <c r="I51" s="408">
        <v>140</v>
      </c>
      <c r="J51" s="316" t="s">
        <v>666</v>
      </c>
    </row>
    <row r="52" spans="1:10" x14ac:dyDescent="0.2">
      <c r="A52" s="17" t="s">
        <v>667</v>
      </c>
      <c r="C52" s="408">
        <v>7</v>
      </c>
      <c r="D52" s="408">
        <v>8</v>
      </c>
      <c r="E52" s="408">
        <v>2</v>
      </c>
      <c r="F52" s="408">
        <v>1</v>
      </c>
      <c r="G52" s="408">
        <v>0</v>
      </c>
      <c r="H52" s="408">
        <v>0</v>
      </c>
      <c r="I52" s="408">
        <v>18</v>
      </c>
      <c r="J52" s="316" t="s">
        <v>668</v>
      </c>
    </row>
    <row r="53" spans="1:10" x14ac:dyDescent="0.2">
      <c r="A53" s="17" t="s">
        <v>669</v>
      </c>
      <c r="C53" s="408">
        <v>16</v>
      </c>
      <c r="D53" s="408">
        <v>16</v>
      </c>
      <c r="E53" s="408">
        <v>11</v>
      </c>
      <c r="F53" s="408">
        <v>4</v>
      </c>
      <c r="G53" s="408">
        <v>0</v>
      </c>
      <c r="H53" s="408">
        <v>1</v>
      </c>
      <c r="I53" s="408">
        <v>48</v>
      </c>
      <c r="J53" s="316" t="s">
        <v>670</v>
      </c>
    </row>
    <row r="54" spans="1:10" ht="26.1" customHeight="1" x14ac:dyDescent="0.2">
      <c r="A54" s="666" t="s">
        <v>671</v>
      </c>
      <c r="B54" s="666"/>
      <c r="C54" s="408">
        <v>1</v>
      </c>
      <c r="D54" s="408">
        <v>5</v>
      </c>
      <c r="E54" s="408">
        <v>0</v>
      </c>
      <c r="F54" s="408">
        <v>0</v>
      </c>
      <c r="G54" s="408">
        <v>0</v>
      </c>
      <c r="H54" s="408">
        <v>0</v>
      </c>
      <c r="I54" s="408">
        <v>6</v>
      </c>
      <c r="J54" s="362" t="s">
        <v>672</v>
      </c>
    </row>
    <row r="55" spans="1:10" x14ac:dyDescent="0.2">
      <c r="A55" s="17" t="s">
        <v>673</v>
      </c>
      <c r="C55" s="408">
        <v>1</v>
      </c>
      <c r="D55" s="408">
        <v>5</v>
      </c>
      <c r="E55" s="408">
        <v>1</v>
      </c>
      <c r="F55" s="408">
        <v>3</v>
      </c>
      <c r="G55" s="408">
        <v>0</v>
      </c>
      <c r="H55" s="408">
        <v>0</v>
      </c>
      <c r="I55" s="408">
        <v>10</v>
      </c>
      <c r="J55" s="316" t="s">
        <v>674</v>
      </c>
    </row>
    <row r="56" spans="1:10" x14ac:dyDescent="0.2">
      <c r="A56" s="17" t="s">
        <v>675</v>
      </c>
      <c r="C56" s="408">
        <v>6</v>
      </c>
      <c r="D56" s="408">
        <v>17</v>
      </c>
      <c r="E56" s="408">
        <v>5</v>
      </c>
      <c r="F56" s="408">
        <v>5</v>
      </c>
      <c r="G56" s="408">
        <v>1</v>
      </c>
      <c r="H56" s="408">
        <v>2</v>
      </c>
      <c r="I56" s="408">
        <v>36</v>
      </c>
      <c r="J56" s="316" t="s">
        <v>676</v>
      </c>
    </row>
    <row r="57" spans="1:10" x14ac:dyDescent="0.2">
      <c r="A57" s="17"/>
      <c r="C57" s="16"/>
      <c r="D57" s="16"/>
      <c r="E57" s="16"/>
      <c r="F57" s="16"/>
      <c r="G57" s="16"/>
      <c r="H57" s="16"/>
      <c r="I57" s="16"/>
      <c r="J57" s="314"/>
    </row>
    <row r="58" spans="1:10" ht="18" customHeight="1" x14ac:dyDescent="0.2">
      <c r="A58" s="117" t="s">
        <v>363</v>
      </c>
      <c r="B58" s="117"/>
      <c r="C58" s="58">
        <v>589</v>
      </c>
      <c r="D58" s="58">
        <v>691</v>
      </c>
      <c r="E58" s="58">
        <v>181</v>
      </c>
      <c r="F58" s="58">
        <v>106</v>
      </c>
      <c r="G58" s="58">
        <v>25</v>
      </c>
      <c r="H58" s="58">
        <v>7</v>
      </c>
      <c r="I58" s="59">
        <v>1599</v>
      </c>
      <c r="J58" s="317" t="s">
        <v>371</v>
      </c>
    </row>
    <row r="59" spans="1:10" ht="13.5" thickBot="1" x14ac:dyDescent="0.25">
      <c r="A59" s="113"/>
      <c r="B59" s="66"/>
      <c r="C59" s="55"/>
      <c r="D59" s="55"/>
      <c r="E59" s="55"/>
      <c r="F59" s="55"/>
      <c r="G59" s="55"/>
      <c r="H59" s="55"/>
      <c r="I59" s="66"/>
      <c r="J59" s="315"/>
    </row>
    <row r="60" spans="1:10" s="23" customFormat="1" ht="27.75" customHeight="1" x14ac:dyDescent="0.2">
      <c r="A60" s="142" t="s">
        <v>385</v>
      </c>
      <c r="B60" s="665" t="s">
        <v>677</v>
      </c>
      <c r="C60" s="665"/>
      <c r="D60" s="665"/>
      <c r="E60" s="665"/>
      <c r="F60" s="665"/>
      <c r="G60" s="665"/>
      <c r="H60" s="665"/>
      <c r="I60" s="665"/>
      <c r="J60" s="665"/>
    </row>
    <row r="61" spans="1:10" s="23" customFormat="1" ht="30.75" customHeight="1" x14ac:dyDescent="0.2">
      <c r="B61" s="665" t="s">
        <v>678</v>
      </c>
      <c r="C61" s="665"/>
      <c r="D61" s="665"/>
      <c r="E61" s="665"/>
      <c r="F61" s="665"/>
      <c r="G61" s="665"/>
      <c r="H61" s="665"/>
      <c r="I61" s="665"/>
      <c r="J61" s="665"/>
    </row>
    <row r="62" spans="1:10" ht="18.75" customHeight="1" x14ac:dyDescent="0.2">
      <c r="A62" s="2" t="s">
        <v>645</v>
      </c>
      <c r="J62" s="43" t="s">
        <v>646</v>
      </c>
    </row>
  </sheetData>
  <mergeCells count="17">
    <mergeCell ref="A28:J28"/>
    <mergeCell ref="A22:B22"/>
    <mergeCell ref="J7:J10"/>
    <mergeCell ref="I7:I10"/>
    <mergeCell ref="C7:H7"/>
    <mergeCell ref="A7:B10"/>
    <mergeCell ref="A12:J12"/>
    <mergeCell ref="D8:D10"/>
    <mergeCell ref="E8:E10"/>
    <mergeCell ref="F8:F10"/>
    <mergeCell ref="G8:G10"/>
    <mergeCell ref="C8:C10"/>
    <mergeCell ref="A38:B38"/>
    <mergeCell ref="A54:B54"/>
    <mergeCell ref="A44:J44"/>
    <mergeCell ref="B60:J60"/>
    <mergeCell ref="B61:J61"/>
  </mergeCells>
  <hyperlinks>
    <hyperlink ref="K1" location="INDEX!A1" display="Index" xr:uid="{00000000-0004-0000-1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8168889431442"/>
  </sheetPr>
  <dimension ref="K1:K4"/>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row r="4" spans="11:11" x14ac:dyDescent="0.2">
      <c r="K4" s="2"/>
    </row>
  </sheetData>
  <hyperlinks>
    <hyperlink ref="K1" location="INDEX!A1" display="Index" xr:uid="{00000000-0004-0000-19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79998168889431442"/>
  </sheetPr>
  <dimension ref="A1:H21"/>
  <sheetViews>
    <sheetView showGridLines="0" zoomScaleNormal="100" workbookViewId="0"/>
  </sheetViews>
  <sheetFormatPr baseColWidth="10" defaultColWidth="11.42578125" defaultRowHeight="12.75" x14ac:dyDescent="0.2"/>
  <cols>
    <col min="1" max="1" width="30.7109375" style="2" customWidth="1"/>
    <col min="2" max="3" width="24.7109375" style="2" customWidth="1"/>
    <col min="4" max="4" width="24.42578125" style="2" customWidth="1"/>
    <col min="5" max="5" width="4.5703125" style="2" customWidth="1"/>
    <col min="6" max="6" width="30.7109375" style="2" customWidth="1"/>
    <col min="7" max="16384" width="11.42578125" style="2"/>
  </cols>
  <sheetData>
    <row r="1" spans="1:8" x14ac:dyDescent="0.2">
      <c r="A1" s="17" t="s">
        <v>77</v>
      </c>
      <c r="B1" s="17"/>
      <c r="C1" s="17"/>
      <c r="D1" s="17"/>
      <c r="E1" s="17"/>
      <c r="F1" s="17"/>
      <c r="G1" s="17"/>
      <c r="H1" s="6" t="s">
        <v>301</v>
      </c>
    </row>
    <row r="2" spans="1:8" ht="20.100000000000001" customHeight="1" x14ac:dyDescent="0.2">
      <c r="A2" s="514" t="str">
        <f>INDEX!A31</f>
        <v>Aktive Arbeiter der in die Bauarbeiterkasse eingeschriebenen Unternehmen nach vom Unternehmen angewandtem Tarifvertrag und Altersklasse - 2023</v>
      </c>
      <c r="B2" s="514"/>
      <c r="C2" s="514"/>
      <c r="D2" s="514"/>
      <c r="E2" s="514"/>
      <c r="F2" s="514"/>
      <c r="G2" s="514"/>
    </row>
    <row r="3" spans="1:8" x14ac:dyDescent="0.2">
      <c r="A3" s="17" t="s">
        <v>647</v>
      </c>
      <c r="B3" s="17"/>
      <c r="C3" s="17"/>
      <c r="D3" s="17"/>
      <c r="E3" s="17"/>
      <c r="F3" s="17"/>
      <c r="G3" s="17"/>
    </row>
    <row r="4" spans="1:8" ht="20.100000000000001" customHeight="1" x14ac:dyDescent="0.2">
      <c r="A4" s="514" t="str">
        <f>INDEX!C31</f>
        <v>Lavoratori attivi nelle imprese iscritte alla Cassa Edile per contratto applicato dall’impresa e classe di età - 2023</v>
      </c>
      <c r="B4" s="514"/>
      <c r="C4" s="514"/>
      <c r="D4" s="514"/>
      <c r="E4" s="514"/>
      <c r="F4" s="514"/>
      <c r="G4" s="514"/>
    </row>
    <row r="5" spans="1:8" x14ac:dyDescent="0.2">
      <c r="A5" s="17" t="s">
        <v>648</v>
      </c>
      <c r="B5" s="17"/>
      <c r="C5" s="17"/>
      <c r="D5" s="17"/>
      <c r="E5" s="17"/>
      <c r="F5" s="17"/>
      <c r="G5" s="17"/>
    </row>
    <row r="6" spans="1:8" ht="13.5" thickBot="1" x14ac:dyDescent="0.25">
      <c r="A6" s="17"/>
      <c r="B6" s="17"/>
      <c r="C6" s="17"/>
      <c r="D6" s="17"/>
      <c r="E6" s="17"/>
      <c r="F6" s="17"/>
      <c r="G6" s="17"/>
    </row>
    <row r="7" spans="1:8" ht="15" customHeight="1" x14ac:dyDescent="0.2">
      <c r="A7" s="681" t="s">
        <v>709</v>
      </c>
      <c r="B7" s="211" t="s">
        <v>650</v>
      </c>
      <c r="C7" s="211" t="s">
        <v>651</v>
      </c>
      <c r="D7" s="213" t="s">
        <v>444</v>
      </c>
      <c r="E7" s="218"/>
      <c r="F7" s="683" t="s">
        <v>710</v>
      </c>
      <c r="G7" s="4"/>
    </row>
    <row r="8" spans="1:8" ht="16.5" customHeight="1" thickBot="1" x14ac:dyDescent="0.25">
      <c r="A8" s="682"/>
      <c r="B8" s="212" t="s">
        <v>653</v>
      </c>
      <c r="C8" s="212" t="s">
        <v>654</v>
      </c>
      <c r="D8" s="214" t="s">
        <v>428</v>
      </c>
      <c r="E8" s="219"/>
      <c r="F8" s="684"/>
      <c r="G8" s="4"/>
    </row>
    <row r="9" spans="1:8" x14ac:dyDescent="0.2">
      <c r="A9" s="24"/>
      <c r="B9" s="16"/>
      <c r="C9" s="16"/>
      <c r="D9" s="16"/>
      <c r="E9" s="16"/>
      <c r="F9" s="102"/>
      <c r="G9" s="4"/>
    </row>
    <row r="10" spans="1:8" x14ac:dyDescent="0.2">
      <c r="A10" s="25" t="s">
        <v>711</v>
      </c>
      <c r="B10" s="408">
        <v>513</v>
      </c>
      <c r="C10" s="408">
        <v>287</v>
      </c>
      <c r="D10" s="408">
        <v>800</v>
      </c>
      <c r="E10" s="16"/>
      <c r="F10" s="44" t="s">
        <v>711</v>
      </c>
      <c r="G10" s="4"/>
    </row>
    <row r="11" spans="1:8" x14ac:dyDescent="0.2">
      <c r="A11" s="25" t="s">
        <v>712</v>
      </c>
      <c r="B11" s="408">
        <v>641</v>
      </c>
      <c r="C11" s="408">
        <v>651</v>
      </c>
      <c r="D11" s="408">
        <v>1292</v>
      </c>
      <c r="E11" s="41"/>
      <c r="F11" s="44" t="s">
        <v>712</v>
      </c>
      <c r="G11" s="4"/>
    </row>
    <row r="12" spans="1:8" x14ac:dyDescent="0.2">
      <c r="A12" s="25" t="s">
        <v>713</v>
      </c>
      <c r="B12" s="408">
        <v>592</v>
      </c>
      <c r="C12" s="408">
        <v>603</v>
      </c>
      <c r="D12" s="408">
        <v>1195</v>
      </c>
      <c r="E12" s="41"/>
      <c r="F12" s="44" t="s">
        <v>713</v>
      </c>
      <c r="G12" s="4"/>
    </row>
    <row r="13" spans="1:8" x14ac:dyDescent="0.2">
      <c r="A13" s="25" t="s">
        <v>714</v>
      </c>
      <c r="B13" s="408">
        <v>986</v>
      </c>
      <c r="C13" s="408">
        <v>1387</v>
      </c>
      <c r="D13" s="408">
        <v>2373</v>
      </c>
      <c r="E13" s="41"/>
      <c r="F13" s="44" t="s">
        <v>714</v>
      </c>
      <c r="G13" s="4"/>
    </row>
    <row r="14" spans="1:8" x14ac:dyDescent="0.2">
      <c r="A14" s="25" t="s">
        <v>715</v>
      </c>
      <c r="B14" s="408">
        <v>1002</v>
      </c>
      <c r="C14" s="408">
        <v>1752</v>
      </c>
      <c r="D14" s="408">
        <v>2754</v>
      </c>
      <c r="E14" s="41"/>
      <c r="F14" s="44" t="s">
        <v>715</v>
      </c>
      <c r="G14" s="4"/>
    </row>
    <row r="15" spans="1:8" x14ac:dyDescent="0.2">
      <c r="A15" s="25" t="s">
        <v>716</v>
      </c>
      <c r="B15" s="408">
        <v>892</v>
      </c>
      <c r="C15" s="408">
        <v>1751</v>
      </c>
      <c r="D15" s="408">
        <v>2643</v>
      </c>
      <c r="E15" s="41"/>
      <c r="F15" s="44" t="s">
        <v>716</v>
      </c>
      <c r="G15" s="4"/>
    </row>
    <row r="16" spans="1:8" x14ac:dyDescent="0.2">
      <c r="A16" s="25" t="s">
        <v>717</v>
      </c>
      <c r="B16" s="408">
        <v>208</v>
      </c>
      <c r="C16" s="408">
        <v>426</v>
      </c>
      <c r="D16" s="408">
        <v>634</v>
      </c>
      <c r="E16" s="16"/>
      <c r="F16" s="44" t="s">
        <v>717</v>
      </c>
      <c r="G16" s="4"/>
    </row>
    <row r="17" spans="1:7" x14ac:dyDescent="0.2">
      <c r="A17" s="25" t="s">
        <v>718</v>
      </c>
      <c r="B17" s="408">
        <v>60</v>
      </c>
      <c r="C17" s="408">
        <v>65</v>
      </c>
      <c r="D17" s="408">
        <v>125</v>
      </c>
      <c r="E17" s="16"/>
      <c r="F17" s="44" t="s">
        <v>719</v>
      </c>
      <c r="G17" s="4"/>
    </row>
    <row r="18" spans="1:7" x14ac:dyDescent="0.2">
      <c r="A18" s="25"/>
      <c r="B18" s="16"/>
      <c r="C18" s="16"/>
      <c r="D18" s="16"/>
      <c r="E18" s="16"/>
      <c r="F18" s="268"/>
      <c r="G18" s="4"/>
    </row>
    <row r="19" spans="1:7" ht="17.25" customHeight="1" x14ac:dyDescent="0.2">
      <c r="A19" s="129" t="s">
        <v>363</v>
      </c>
      <c r="B19" s="59">
        <v>4894</v>
      </c>
      <c r="C19" s="59">
        <v>6922</v>
      </c>
      <c r="D19" s="59">
        <v>11816</v>
      </c>
      <c r="E19" s="59"/>
      <c r="F19" s="76" t="s">
        <v>371</v>
      </c>
      <c r="G19" s="4"/>
    </row>
    <row r="20" spans="1:7" ht="13.5" thickBot="1" x14ac:dyDescent="0.25">
      <c r="A20" s="56"/>
      <c r="B20" s="55"/>
      <c r="C20" s="55"/>
      <c r="D20" s="55"/>
      <c r="E20" s="55"/>
      <c r="F20" s="313"/>
      <c r="G20" s="4"/>
    </row>
    <row r="21" spans="1:7" ht="17.25" customHeight="1" x14ac:dyDescent="0.2">
      <c r="A21" s="2" t="s">
        <v>645</v>
      </c>
      <c r="F21" s="43" t="s">
        <v>646</v>
      </c>
    </row>
  </sheetData>
  <mergeCells count="2">
    <mergeCell ref="A7:A8"/>
    <mergeCell ref="F7:F8"/>
  </mergeCells>
  <hyperlinks>
    <hyperlink ref="H1" location="INDEX!A1" display="Index" xr:uid="{00000000-0004-0000-1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79998168889431442"/>
    <pageSetUpPr fitToPage="1"/>
  </sheetPr>
  <dimension ref="A1:G26"/>
  <sheetViews>
    <sheetView showGridLines="0" zoomScaleNormal="100" workbookViewId="0">
      <selection activeCell="B1" sqref="B1"/>
    </sheetView>
  </sheetViews>
  <sheetFormatPr baseColWidth="10" defaultColWidth="11.5703125" defaultRowHeight="12.75" x14ac:dyDescent="0.2"/>
  <cols>
    <col min="1" max="1" width="4.42578125" style="2" customWidth="1"/>
    <col min="2" max="2" width="35.7109375" style="2" customWidth="1"/>
    <col min="3" max="3" width="22.5703125" style="2" customWidth="1"/>
    <col min="4" max="4" width="22.7109375" style="2" customWidth="1"/>
    <col min="5" max="5" width="20.5703125" style="2" customWidth="1"/>
    <col min="6" max="6" width="40.7109375" style="2" customWidth="1"/>
    <col min="7" max="16384" width="11.5703125" style="2"/>
  </cols>
  <sheetData>
    <row r="1" spans="1:7" ht="13.35" customHeight="1" x14ac:dyDescent="0.2">
      <c r="A1" s="17" t="s">
        <v>80</v>
      </c>
      <c r="B1" s="17"/>
      <c r="C1" s="17"/>
      <c r="D1" s="17"/>
      <c r="E1" s="17"/>
      <c r="F1" s="17"/>
      <c r="G1" s="6" t="s">
        <v>301</v>
      </c>
    </row>
    <row r="2" spans="1:7" ht="20.100000000000001" customHeight="1" x14ac:dyDescent="0.2">
      <c r="A2" s="514" t="str">
        <f>INDEX!A32</f>
        <v>Aktive Arbeiter der in die Bauarbeiterkasse eingeschriebenen Unternehmen nach angewandtem Tarifvertrag und Tätigkeitssektor des Unternehmens - 2023</v>
      </c>
      <c r="B2" s="514"/>
      <c r="C2" s="514"/>
      <c r="D2" s="514"/>
      <c r="E2" s="514"/>
      <c r="F2" s="514"/>
      <c r="G2" s="514"/>
    </row>
    <row r="3" spans="1:7" x14ac:dyDescent="0.2">
      <c r="A3" s="17" t="s">
        <v>647</v>
      </c>
      <c r="B3" s="17"/>
      <c r="C3" s="17"/>
      <c r="D3" s="17"/>
      <c r="E3" s="17"/>
      <c r="F3" s="17"/>
      <c r="G3" s="17"/>
    </row>
    <row r="4" spans="1:7" ht="20.100000000000001" customHeight="1" x14ac:dyDescent="0.2">
      <c r="A4" s="514" t="str">
        <f>INDEX!C32</f>
        <v>Lavoratori attivi nelle imprese iscritte alla Cassa Edile per contratto applicato e settore operativo dell’impresa - 2023</v>
      </c>
      <c r="B4" s="514"/>
      <c r="C4" s="514"/>
      <c r="D4" s="514"/>
      <c r="E4" s="514"/>
      <c r="F4" s="514"/>
      <c r="G4" s="514"/>
    </row>
    <row r="5" spans="1:7" x14ac:dyDescent="0.2">
      <c r="A5" s="17" t="s">
        <v>648</v>
      </c>
      <c r="B5" s="17"/>
      <c r="C5" s="17"/>
      <c r="D5" s="17"/>
      <c r="E5" s="17"/>
      <c r="F5" s="17"/>
      <c r="G5" s="17"/>
    </row>
    <row r="6" spans="1:7" ht="13.5" thickBot="1" x14ac:dyDescent="0.25">
      <c r="A6" s="17"/>
      <c r="B6" s="17"/>
      <c r="C6" s="17"/>
      <c r="D6" s="17"/>
      <c r="E6" s="17"/>
      <c r="F6" s="17"/>
      <c r="G6" s="17"/>
    </row>
    <row r="7" spans="1:7" ht="15.75" customHeight="1" x14ac:dyDescent="0.2">
      <c r="A7" s="650" t="s">
        <v>649</v>
      </c>
      <c r="B7" s="651"/>
      <c r="C7" s="211" t="s">
        <v>650</v>
      </c>
      <c r="D7" s="211" t="s">
        <v>651</v>
      </c>
      <c r="E7" s="213" t="s">
        <v>444</v>
      </c>
      <c r="F7" s="658" t="s">
        <v>652</v>
      </c>
      <c r="G7" s="4"/>
    </row>
    <row r="8" spans="1:7" ht="18" customHeight="1" thickBot="1" x14ac:dyDescent="0.25">
      <c r="A8" s="654"/>
      <c r="B8" s="655"/>
      <c r="C8" s="212" t="s">
        <v>653</v>
      </c>
      <c r="D8" s="212" t="s">
        <v>654</v>
      </c>
      <c r="E8" s="214" t="s">
        <v>428</v>
      </c>
      <c r="F8" s="659"/>
      <c r="G8" s="4"/>
    </row>
    <row r="9" spans="1:7" x14ac:dyDescent="0.2">
      <c r="A9" s="4"/>
      <c r="B9" s="4"/>
      <c r="C9" s="16"/>
      <c r="D9" s="16"/>
      <c r="E9" s="16"/>
      <c r="F9" s="318"/>
      <c r="G9" s="4"/>
    </row>
    <row r="10" spans="1:7" x14ac:dyDescent="0.2">
      <c r="A10" s="17" t="s">
        <v>655</v>
      </c>
      <c r="C10" s="408">
        <v>792</v>
      </c>
      <c r="D10" s="408">
        <v>1493</v>
      </c>
      <c r="E10" s="408">
        <v>2285</v>
      </c>
      <c r="F10" s="316" t="s">
        <v>656</v>
      </c>
      <c r="G10" s="4"/>
    </row>
    <row r="11" spans="1:7" x14ac:dyDescent="0.2">
      <c r="A11" s="17" t="s">
        <v>657</v>
      </c>
      <c r="C11" s="408">
        <v>2306</v>
      </c>
      <c r="D11" s="408">
        <v>3579</v>
      </c>
      <c r="E11" s="408">
        <v>5885</v>
      </c>
      <c r="F11" s="316" t="s">
        <v>658</v>
      </c>
      <c r="G11" s="4"/>
    </row>
    <row r="12" spans="1:7" x14ac:dyDescent="0.2">
      <c r="A12" s="17" t="s">
        <v>659</v>
      </c>
      <c r="C12" s="408">
        <v>55</v>
      </c>
      <c r="D12" s="408">
        <v>599</v>
      </c>
      <c r="E12" s="408">
        <v>654</v>
      </c>
      <c r="F12" s="316" t="s">
        <v>660</v>
      </c>
      <c r="G12" s="4"/>
    </row>
    <row r="13" spans="1:7" x14ac:dyDescent="0.2">
      <c r="A13" s="17" t="s">
        <v>661</v>
      </c>
      <c r="C13" s="408">
        <v>294</v>
      </c>
      <c r="D13" s="408">
        <v>62</v>
      </c>
      <c r="E13" s="408">
        <v>356</v>
      </c>
      <c r="F13" s="316" t="s">
        <v>662</v>
      </c>
      <c r="G13" s="4"/>
    </row>
    <row r="14" spans="1:7" x14ac:dyDescent="0.2">
      <c r="A14" s="17" t="s">
        <v>663</v>
      </c>
      <c r="C14" s="408">
        <v>581</v>
      </c>
      <c r="D14" s="408">
        <v>61</v>
      </c>
      <c r="E14" s="408">
        <v>642</v>
      </c>
      <c r="F14" s="316" t="s">
        <v>664</v>
      </c>
      <c r="G14" s="4"/>
    </row>
    <row r="15" spans="1:7" x14ac:dyDescent="0.2">
      <c r="A15" s="17" t="s">
        <v>665</v>
      </c>
      <c r="C15" s="408">
        <v>500</v>
      </c>
      <c r="D15" s="408">
        <v>130</v>
      </c>
      <c r="E15" s="408">
        <v>630</v>
      </c>
      <c r="F15" s="316" t="s">
        <v>666</v>
      </c>
      <c r="G15" s="4"/>
    </row>
    <row r="16" spans="1:7" x14ac:dyDescent="0.2">
      <c r="A16" s="17" t="s">
        <v>667</v>
      </c>
      <c r="C16" s="408">
        <v>46</v>
      </c>
      <c r="D16" s="408">
        <v>41</v>
      </c>
      <c r="E16" s="408">
        <v>87</v>
      </c>
      <c r="F16" s="316" t="s">
        <v>668</v>
      </c>
      <c r="G16" s="4"/>
    </row>
    <row r="17" spans="1:7" x14ac:dyDescent="0.2">
      <c r="A17" s="17" t="s">
        <v>669</v>
      </c>
      <c r="C17" s="408">
        <v>240</v>
      </c>
      <c r="D17" s="408">
        <v>189</v>
      </c>
      <c r="E17" s="408">
        <v>429</v>
      </c>
      <c r="F17" s="316" t="s">
        <v>670</v>
      </c>
      <c r="G17" s="4"/>
    </row>
    <row r="18" spans="1:7" ht="26.1" customHeight="1" x14ac:dyDescent="0.2">
      <c r="A18" s="666" t="s">
        <v>671</v>
      </c>
      <c r="B18" s="666"/>
      <c r="C18" s="408">
        <v>13</v>
      </c>
      <c r="D18" s="408">
        <v>13</v>
      </c>
      <c r="E18" s="408">
        <v>26</v>
      </c>
      <c r="F18" s="362" t="s">
        <v>672</v>
      </c>
      <c r="G18" s="4"/>
    </row>
    <row r="19" spans="1:7" x14ac:dyDescent="0.2">
      <c r="A19" s="17" t="s">
        <v>673</v>
      </c>
      <c r="C19" s="408">
        <v>26</v>
      </c>
      <c r="D19" s="408">
        <v>85</v>
      </c>
      <c r="E19" s="408">
        <v>111</v>
      </c>
      <c r="F19" s="316" t="s">
        <v>674</v>
      </c>
      <c r="G19" s="4"/>
    </row>
    <row r="20" spans="1:7" x14ac:dyDescent="0.2">
      <c r="A20" s="17" t="s">
        <v>675</v>
      </c>
      <c r="C20" s="408">
        <v>41</v>
      </c>
      <c r="D20" s="408">
        <v>670</v>
      </c>
      <c r="E20" s="408">
        <v>711</v>
      </c>
      <c r="F20" s="316" t="s">
        <v>676</v>
      </c>
      <c r="G20" s="4"/>
    </row>
    <row r="21" spans="1:7" x14ac:dyDescent="0.2">
      <c r="A21" s="17"/>
      <c r="B21" s="17"/>
      <c r="C21" s="16"/>
      <c r="D21" s="16"/>
      <c r="E21" s="16"/>
      <c r="F21" s="314"/>
      <c r="G21" s="4"/>
    </row>
    <row r="22" spans="1:7" ht="16.5" customHeight="1" x14ac:dyDescent="0.2">
      <c r="A22" s="117" t="s">
        <v>363</v>
      </c>
      <c r="B22" s="117"/>
      <c r="C22" s="59">
        <v>4894</v>
      </c>
      <c r="D22" s="59">
        <v>6922</v>
      </c>
      <c r="E22" s="59">
        <v>11816</v>
      </c>
      <c r="F22" s="317" t="s">
        <v>371</v>
      </c>
      <c r="G22" s="4"/>
    </row>
    <row r="23" spans="1:7" ht="13.5" thickBot="1" x14ac:dyDescent="0.25">
      <c r="A23" s="685"/>
      <c r="B23" s="685"/>
      <c r="C23" s="55"/>
      <c r="D23" s="55"/>
      <c r="E23" s="55"/>
      <c r="F23" s="315"/>
      <c r="G23" s="4"/>
    </row>
    <row r="24" spans="1:7" ht="32.25" customHeight="1" x14ac:dyDescent="0.2">
      <c r="A24" s="142" t="s">
        <v>385</v>
      </c>
      <c r="B24" s="664" t="s">
        <v>677</v>
      </c>
      <c r="C24" s="664"/>
      <c r="D24" s="664"/>
      <c r="E24" s="664"/>
      <c r="F24" s="664"/>
      <c r="G24" s="17"/>
    </row>
    <row r="25" spans="1:7" ht="28.35" customHeight="1" x14ac:dyDescent="0.2">
      <c r="A25" s="39"/>
      <c r="B25" s="665" t="s">
        <v>678</v>
      </c>
      <c r="C25" s="665"/>
      <c r="D25" s="665"/>
      <c r="E25" s="665"/>
      <c r="F25" s="665"/>
      <c r="G25" s="17"/>
    </row>
    <row r="26" spans="1:7" ht="21.75" customHeight="1" x14ac:dyDescent="0.2">
      <c r="A26" s="2" t="s">
        <v>645</v>
      </c>
      <c r="F26" s="43" t="s">
        <v>646</v>
      </c>
    </row>
  </sheetData>
  <mergeCells count="6">
    <mergeCell ref="A23:B23"/>
    <mergeCell ref="A7:B8"/>
    <mergeCell ref="F7:F8"/>
    <mergeCell ref="B24:F24"/>
    <mergeCell ref="B25:F25"/>
    <mergeCell ref="A18:B18"/>
  </mergeCells>
  <hyperlinks>
    <hyperlink ref="G1" location="INDEX!A1" display="Index" xr:uid="{00000000-0004-0000-1B00-000000000000}"/>
  </hyperlinks>
  <pageMargins left="0.7" right="0.7" top="0.78740157499999996" bottom="0.78740157499999996" header="0.3" footer="0.3"/>
  <pageSetup paperSize="9" scale="91"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79998168889431442"/>
  </sheetPr>
  <dimension ref="A1:F18"/>
  <sheetViews>
    <sheetView showGridLines="0" zoomScaleNormal="100" workbookViewId="0"/>
  </sheetViews>
  <sheetFormatPr baseColWidth="10" defaultColWidth="11.5703125" defaultRowHeight="12.75" x14ac:dyDescent="0.2"/>
  <cols>
    <col min="1" max="1" width="35.7109375" style="2" customWidth="1"/>
    <col min="2" max="4" width="23.7109375" style="2" customWidth="1"/>
    <col min="5" max="5" width="45.7109375" style="2" customWidth="1"/>
    <col min="6" max="16384" width="11.5703125" style="2"/>
  </cols>
  <sheetData>
    <row r="1" spans="1:6" x14ac:dyDescent="0.2">
      <c r="A1" s="17" t="s">
        <v>83</v>
      </c>
      <c r="B1" s="17"/>
      <c r="C1" s="17"/>
      <c r="D1" s="17"/>
      <c r="E1" s="17"/>
      <c r="F1" s="6" t="s">
        <v>301</v>
      </c>
    </row>
    <row r="2" spans="1:6" ht="20.100000000000001" customHeight="1" x14ac:dyDescent="0.2">
      <c r="A2" s="514" t="str">
        <f>INDEX!A33</f>
        <v>Aktive Arbeiter der in die Bauarbeiterkasse eingeschriebenen Unternehmen nach vom Unternehmen angewandtem Tarifvertrag und beruflicher Einstufung - 2023</v>
      </c>
      <c r="B2" s="514"/>
      <c r="C2" s="514"/>
      <c r="D2" s="514"/>
      <c r="E2" s="514"/>
    </row>
    <row r="3" spans="1:6" x14ac:dyDescent="0.2">
      <c r="A3" s="17" t="s">
        <v>647</v>
      </c>
      <c r="B3" s="17"/>
      <c r="C3" s="17"/>
      <c r="D3" s="17"/>
      <c r="E3" s="17"/>
    </row>
    <row r="4" spans="1:6" ht="20.100000000000001" customHeight="1" x14ac:dyDescent="0.2">
      <c r="A4" s="514" t="str">
        <f>INDEX!C33</f>
        <v>Lavoratori attivi nelle imprese iscritte alla Cassa Edile per contratto applicato dall’impresa e categoria di mansione - 2023</v>
      </c>
      <c r="B4" s="514"/>
      <c r="C4" s="514"/>
      <c r="D4" s="514"/>
      <c r="E4" s="514"/>
    </row>
    <row r="5" spans="1:6" x14ac:dyDescent="0.2">
      <c r="A5" s="17" t="s">
        <v>648</v>
      </c>
      <c r="B5" s="17"/>
      <c r="C5" s="17"/>
      <c r="D5" s="17"/>
      <c r="E5" s="17"/>
    </row>
    <row r="6" spans="1:6" ht="13.5" thickBot="1" x14ac:dyDescent="0.25">
      <c r="A6" s="690"/>
      <c r="B6" s="690"/>
      <c r="C6" s="690"/>
      <c r="D6" s="690"/>
      <c r="E6" s="690"/>
    </row>
    <row r="7" spans="1:6" ht="15" customHeight="1" x14ac:dyDescent="0.2">
      <c r="A7" s="686" t="s">
        <v>720</v>
      </c>
      <c r="B7" s="211" t="s">
        <v>650</v>
      </c>
      <c r="C7" s="211" t="s">
        <v>651</v>
      </c>
      <c r="D7" s="213" t="s">
        <v>444</v>
      </c>
      <c r="E7" s="688" t="s">
        <v>721</v>
      </c>
    </row>
    <row r="8" spans="1:6" ht="15.75" customHeight="1" thickBot="1" x14ac:dyDescent="0.25">
      <c r="A8" s="687"/>
      <c r="B8" s="212" t="s">
        <v>653</v>
      </c>
      <c r="C8" s="212" t="s">
        <v>654</v>
      </c>
      <c r="D8" s="214" t="s">
        <v>428</v>
      </c>
      <c r="E8" s="689"/>
    </row>
    <row r="9" spans="1:6" x14ac:dyDescent="0.2">
      <c r="A9" s="9"/>
      <c r="B9" s="10"/>
      <c r="C9" s="10"/>
      <c r="D9" s="10"/>
      <c r="E9" s="316"/>
    </row>
    <row r="10" spans="1:6" x14ac:dyDescent="0.2">
      <c r="A10" s="13" t="s">
        <v>722</v>
      </c>
      <c r="B10" s="10">
        <v>530</v>
      </c>
      <c r="C10" s="10">
        <v>297</v>
      </c>
      <c r="D10" s="10">
        <v>827</v>
      </c>
      <c r="E10" s="316" t="s">
        <v>723</v>
      </c>
    </row>
    <row r="11" spans="1:6" x14ac:dyDescent="0.2">
      <c r="A11" s="13" t="s">
        <v>724</v>
      </c>
      <c r="B11" s="61">
        <v>1042</v>
      </c>
      <c r="C11" s="61">
        <v>1452</v>
      </c>
      <c r="D11" s="61">
        <v>2494</v>
      </c>
      <c r="E11" s="316" t="s">
        <v>725</v>
      </c>
    </row>
    <row r="12" spans="1:6" x14ac:dyDescent="0.2">
      <c r="A12" s="13" t="s">
        <v>726</v>
      </c>
      <c r="B12" s="61">
        <v>1693</v>
      </c>
      <c r="C12" s="61">
        <v>1473</v>
      </c>
      <c r="D12" s="61">
        <v>3166</v>
      </c>
      <c r="E12" s="316" t="s">
        <v>727</v>
      </c>
    </row>
    <row r="13" spans="1:6" x14ac:dyDescent="0.2">
      <c r="A13" s="13" t="s">
        <v>728</v>
      </c>
      <c r="B13" s="61">
        <v>1172</v>
      </c>
      <c r="C13" s="61">
        <v>2285</v>
      </c>
      <c r="D13" s="61">
        <v>3457</v>
      </c>
      <c r="E13" s="316" t="s">
        <v>729</v>
      </c>
    </row>
    <row r="14" spans="1:6" x14ac:dyDescent="0.2">
      <c r="A14" s="13" t="s">
        <v>730</v>
      </c>
      <c r="B14" s="10">
        <v>457</v>
      </c>
      <c r="C14" s="61">
        <v>1415</v>
      </c>
      <c r="D14" s="61">
        <v>1872</v>
      </c>
      <c r="E14" s="316" t="s">
        <v>731</v>
      </c>
    </row>
    <row r="15" spans="1:6" x14ac:dyDescent="0.2">
      <c r="A15" s="13"/>
      <c r="B15" s="10"/>
      <c r="C15" s="10"/>
      <c r="D15" s="10"/>
      <c r="E15" s="319"/>
    </row>
    <row r="16" spans="1:6" ht="16.5" customHeight="1" x14ac:dyDescent="0.2">
      <c r="A16" s="116" t="s">
        <v>363</v>
      </c>
      <c r="B16" s="72">
        <v>4894</v>
      </c>
      <c r="C16" s="72">
        <v>6922</v>
      </c>
      <c r="D16" s="72">
        <v>11816</v>
      </c>
      <c r="E16" s="317" t="s">
        <v>371</v>
      </c>
    </row>
    <row r="17" spans="1:5" ht="13.5" thickBot="1" x14ac:dyDescent="0.25">
      <c r="A17" s="67"/>
      <c r="B17" s="63"/>
      <c r="C17" s="63"/>
      <c r="D17" s="63"/>
      <c r="E17" s="320"/>
    </row>
    <row r="18" spans="1:5" ht="17.25" customHeight="1" x14ac:dyDescent="0.2">
      <c r="A18" s="120" t="s">
        <v>645</v>
      </c>
      <c r="B18" s="324"/>
      <c r="C18" s="324"/>
      <c r="D18" s="324"/>
      <c r="E18" s="334" t="s">
        <v>646</v>
      </c>
    </row>
  </sheetData>
  <mergeCells count="3">
    <mergeCell ref="A7:A8"/>
    <mergeCell ref="E7:E8"/>
    <mergeCell ref="A6:E6"/>
  </mergeCells>
  <hyperlinks>
    <hyperlink ref="F1" location="INDEX!A1" display="Index" xr:uid="{00000000-0004-0000-1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L1"/>
  <sheetViews>
    <sheetView showGridLines="0" zoomScale="115" zoomScaleNormal="115" workbookViewId="0"/>
  </sheetViews>
  <sheetFormatPr baseColWidth="10" defaultColWidth="11.42578125" defaultRowHeight="12.75" x14ac:dyDescent="0.2"/>
  <sheetData>
    <row r="1" spans="12:12" x14ac:dyDescent="0.2">
      <c r="L1" s="6" t="s">
        <v>301</v>
      </c>
    </row>
  </sheetData>
  <hyperlinks>
    <hyperlink ref="L1" location="INDEX!A1" display="Index" xr:uid="{00000000-0004-0000-02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79998168889431442"/>
  </sheetPr>
  <dimension ref="A1:J27"/>
  <sheetViews>
    <sheetView showGridLines="0" zoomScaleNormal="100" workbookViewId="0">
      <selection activeCell="A13" sqref="A13:B13"/>
    </sheetView>
  </sheetViews>
  <sheetFormatPr baseColWidth="10" defaultColWidth="11.5703125" defaultRowHeight="12.75" x14ac:dyDescent="0.2"/>
  <cols>
    <col min="1" max="1" width="4.28515625" style="2" customWidth="1"/>
    <col min="2" max="2" width="35.5703125" style="2" customWidth="1"/>
    <col min="3" max="6" width="13.42578125" style="2" customWidth="1"/>
    <col min="7" max="7" width="14" style="2" customWidth="1"/>
    <col min="8" max="8" width="13.42578125" style="2" customWidth="1"/>
    <col min="9" max="9" width="39.5703125" style="2" customWidth="1"/>
    <col min="10" max="16384" width="11.5703125" style="2"/>
  </cols>
  <sheetData>
    <row r="1" spans="1:10" x14ac:dyDescent="0.2">
      <c r="A1" s="17" t="s">
        <v>86</v>
      </c>
      <c r="B1" s="17"/>
      <c r="C1" s="17"/>
      <c r="D1" s="17"/>
      <c r="E1" s="17"/>
      <c r="F1" s="17"/>
      <c r="G1" s="17"/>
      <c r="H1" s="17"/>
      <c r="I1" s="17"/>
      <c r="J1" s="6" t="s">
        <v>301</v>
      </c>
    </row>
    <row r="2" spans="1:10" ht="20.100000000000001" customHeight="1" x14ac:dyDescent="0.2">
      <c r="A2" s="514" t="str">
        <f>INDEX!A34</f>
        <v>Im Ausland geborene aktive Arbeiter der in die Bauarbeiterkasse eingeschriebenen Unternehmen nach beruflicher Einstufung und Geburtsland - 2023</v>
      </c>
      <c r="B2" s="514"/>
      <c r="C2" s="514"/>
      <c r="D2" s="514"/>
      <c r="E2" s="514"/>
      <c r="F2" s="514"/>
      <c r="G2" s="514"/>
      <c r="H2" s="514"/>
      <c r="I2" s="514"/>
    </row>
    <row r="3" spans="1:10" x14ac:dyDescent="0.2">
      <c r="A3" s="17" t="s">
        <v>647</v>
      </c>
      <c r="B3" s="17"/>
      <c r="C3" s="17"/>
      <c r="D3" s="17"/>
      <c r="E3" s="17"/>
      <c r="F3" s="17"/>
      <c r="G3" s="17"/>
      <c r="H3" s="17"/>
      <c r="I3" s="17"/>
    </row>
    <row r="4" spans="1:10" ht="20.100000000000001" customHeight="1" x14ac:dyDescent="0.2">
      <c r="A4" s="514" t="str">
        <f>INDEX!C34</f>
        <v>Lavoratori nati all’estero attivi nelle imprese iscritte alla Cassa Edile per categoria di mansione e nazione di nascita - 2023</v>
      </c>
      <c r="B4" s="514"/>
      <c r="C4" s="514"/>
      <c r="D4" s="514"/>
      <c r="E4" s="514"/>
      <c r="F4" s="514"/>
      <c r="G4" s="514"/>
      <c r="H4" s="514"/>
      <c r="I4" s="514"/>
    </row>
    <row r="5" spans="1:10" x14ac:dyDescent="0.2">
      <c r="A5" s="17" t="s">
        <v>648</v>
      </c>
      <c r="B5" s="17"/>
      <c r="C5" s="17"/>
      <c r="D5" s="17"/>
      <c r="E5" s="17"/>
      <c r="F5" s="17"/>
      <c r="G5" s="17"/>
      <c r="H5" s="17"/>
      <c r="I5" s="17"/>
    </row>
    <row r="6" spans="1:10" ht="13.5" thickBot="1" x14ac:dyDescent="0.25">
      <c r="A6" s="13"/>
      <c r="B6" s="13"/>
      <c r="C6" s="13"/>
      <c r="D6" s="13"/>
      <c r="E6" s="13"/>
      <c r="F6" s="13"/>
      <c r="G6" s="13"/>
      <c r="H6" s="13"/>
      <c r="I6" s="13"/>
    </row>
    <row r="7" spans="1:10" ht="30" customHeight="1" x14ac:dyDescent="0.2">
      <c r="A7" s="693" t="s">
        <v>732</v>
      </c>
      <c r="B7" s="694"/>
      <c r="C7" s="176" t="s">
        <v>733</v>
      </c>
      <c r="D7" s="220" t="s">
        <v>724</v>
      </c>
      <c r="E7" s="176" t="s">
        <v>734</v>
      </c>
      <c r="F7" s="220" t="s">
        <v>728</v>
      </c>
      <c r="G7" s="220" t="s">
        <v>735</v>
      </c>
      <c r="H7" s="140" t="s">
        <v>444</v>
      </c>
      <c r="I7" s="688" t="s">
        <v>736</v>
      </c>
    </row>
    <row r="8" spans="1:10" ht="30" customHeight="1" thickBot="1" x14ac:dyDescent="0.25">
      <c r="A8" s="695"/>
      <c r="B8" s="696"/>
      <c r="C8" s="163" t="s">
        <v>737</v>
      </c>
      <c r="D8" s="143" t="s">
        <v>725</v>
      </c>
      <c r="E8" s="143" t="s">
        <v>727</v>
      </c>
      <c r="F8" s="143" t="s">
        <v>729</v>
      </c>
      <c r="G8" s="143" t="s">
        <v>738</v>
      </c>
      <c r="H8" s="141" t="s">
        <v>428</v>
      </c>
      <c r="I8" s="689"/>
    </row>
    <row r="9" spans="1:10" x14ac:dyDescent="0.2">
      <c r="A9" s="690"/>
      <c r="B9" s="690"/>
      <c r="C9" s="11"/>
      <c r="D9" s="11"/>
      <c r="E9" s="11"/>
      <c r="F9" s="11"/>
      <c r="G9" s="11"/>
      <c r="H9" s="11"/>
      <c r="I9" s="319"/>
    </row>
    <row r="10" spans="1:10" x14ac:dyDescent="0.2">
      <c r="A10" s="692" t="s">
        <v>739</v>
      </c>
      <c r="B10" s="692"/>
      <c r="C10" s="408">
        <v>14</v>
      </c>
      <c r="D10" s="408">
        <v>145</v>
      </c>
      <c r="E10" s="408">
        <v>154</v>
      </c>
      <c r="F10" s="408">
        <v>125</v>
      </c>
      <c r="G10" s="408">
        <v>50</v>
      </c>
      <c r="H10" s="408">
        <v>488</v>
      </c>
      <c r="I10" s="316" t="s">
        <v>740</v>
      </c>
    </row>
    <row r="11" spans="1:10" x14ac:dyDescent="0.2">
      <c r="A11" s="691" t="s">
        <v>741</v>
      </c>
      <c r="B11" s="691"/>
      <c r="C11" s="410">
        <v>7</v>
      </c>
      <c r="D11" s="410">
        <v>83</v>
      </c>
      <c r="E11" s="410">
        <v>67</v>
      </c>
      <c r="F11" s="410">
        <v>72</v>
      </c>
      <c r="G11" s="410">
        <v>16</v>
      </c>
      <c r="H11" s="410">
        <v>245</v>
      </c>
      <c r="I11" s="361" t="s">
        <v>742</v>
      </c>
    </row>
    <row r="12" spans="1:10" x14ac:dyDescent="0.2">
      <c r="A12" s="692" t="s">
        <v>743</v>
      </c>
      <c r="B12" s="692"/>
      <c r="C12" s="408">
        <v>82</v>
      </c>
      <c r="D12" s="408">
        <v>1225</v>
      </c>
      <c r="E12" s="408">
        <v>695</v>
      </c>
      <c r="F12" s="408">
        <v>539</v>
      </c>
      <c r="G12" s="408">
        <v>118</v>
      </c>
      <c r="H12" s="408">
        <v>2659</v>
      </c>
      <c r="I12" s="316" t="s">
        <v>744</v>
      </c>
    </row>
    <row r="13" spans="1:10" x14ac:dyDescent="0.2">
      <c r="A13" s="691" t="s">
        <v>745</v>
      </c>
      <c r="B13" s="691"/>
      <c r="C13" s="410">
        <v>22</v>
      </c>
      <c r="D13" s="410">
        <v>645</v>
      </c>
      <c r="E13" s="410">
        <v>385</v>
      </c>
      <c r="F13" s="410">
        <v>290</v>
      </c>
      <c r="G13" s="410">
        <v>67</v>
      </c>
      <c r="H13" s="410">
        <v>1409</v>
      </c>
      <c r="I13" s="361" t="s">
        <v>746</v>
      </c>
    </row>
    <row r="14" spans="1:10" x14ac:dyDescent="0.2">
      <c r="A14" s="691" t="s">
        <v>747</v>
      </c>
      <c r="B14" s="691"/>
      <c r="C14" s="410">
        <v>2</v>
      </c>
      <c r="D14" s="410">
        <v>137</v>
      </c>
      <c r="E14" s="410">
        <v>87</v>
      </c>
      <c r="F14" s="410">
        <v>122</v>
      </c>
      <c r="G14" s="410">
        <v>17</v>
      </c>
      <c r="H14" s="410">
        <v>365</v>
      </c>
      <c r="I14" s="361" t="s">
        <v>748</v>
      </c>
    </row>
    <row r="15" spans="1:10" x14ac:dyDescent="0.2">
      <c r="A15" s="692" t="s">
        <v>749</v>
      </c>
      <c r="B15" s="692"/>
      <c r="C15" s="408">
        <v>8</v>
      </c>
      <c r="D15" s="408">
        <v>260</v>
      </c>
      <c r="E15" s="408">
        <v>140</v>
      </c>
      <c r="F15" s="408">
        <v>60</v>
      </c>
      <c r="G15" s="408">
        <v>11</v>
      </c>
      <c r="H15" s="408">
        <v>479</v>
      </c>
      <c r="I15" s="316" t="s">
        <v>750</v>
      </c>
    </row>
    <row r="16" spans="1:10" x14ac:dyDescent="0.2">
      <c r="A16" s="691" t="s">
        <v>751</v>
      </c>
      <c r="B16" s="691"/>
      <c r="C16" s="410">
        <v>1</v>
      </c>
      <c r="D16" s="410">
        <v>118</v>
      </c>
      <c r="E16" s="410">
        <v>56</v>
      </c>
      <c r="F16" s="410">
        <v>26</v>
      </c>
      <c r="G16" s="410">
        <v>6</v>
      </c>
      <c r="H16" s="410">
        <v>207</v>
      </c>
      <c r="I16" s="361" t="s">
        <v>752</v>
      </c>
    </row>
    <row r="17" spans="1:9" x14ac:dyDescent="0.2">
      <c r="A17" s="692" t="s">
        <v>753</v>
      </c>
      <c r="B17" s="692"/>
      <c r="C17" s="408">
        <v>2</v>
      </c>
      <c r="D17" s="408">
        <v>36</v>
      </c>
      <c r="E17" s="408">
        <v>21</v>
      </c>
      <c r="F17" s="408">
        <v>22</v>
      </c>
      <c r="G17" s="408">
        <v>14</v>
      </c>
      <c r="H17" s="408">
        <v>95</v>
      </c>
      <c r="I17" s="316" t="s">
        <v>754</v>
      </c>
    </row>
    <row r="18" spans="1:9" x14ac:dyDescent="0.2">
      <c r="A18" s="692" t="s">
        <v>755</v>
      </c>
      <c r="B18" s="692"/>
      <c r="C18" s="408">
        <v>7</v>
      </c>
      <c r="D18" s="408">
        <v>182</v>
      </c>
      <c r="E18" s="408">
        <v>43</v>
      </c>
      <c r="F18" s="408">
        <v>25</v>
      </c>
      <c r="G18" s="408">
        <v>11</v>
      </c>
      <c r="H18" s="408">
        <v>268</v>
      </c>
      <c r="I18" s="316" t="s">
        <v>756</v>
      </c>
    </row>
    <row r="19" spans="1:9" x14ac:dyDescent="0.2">
      <c r="A19" s="692" t="s">
        <v>757</v>
      </c>
      <c r="B19" s="692"/>
      <c r="C19" s="408">
        <v>0</v>
      </c>
      <c r="D19" s="408">
        <v>0</v>
      </c>
      <c r="E19" s="408">
        <v>1</v>
      </c>
      <c r="F19" s="408">
        <v>0</v>
      </c>
      <c r="G19" s="408">
        <v>3</v>
      </c>
      <c r="H19" s="408">
        <v>4</v>
      </c>
      <c r="I19" s="316" t="s">
        <v>758</v>
      </c>
    </row>
    <row r="20" spans="1:9" x14ac:dyDescent="0.2">
      <c r="A20" s="690"/>
      <c r="B20" s="690"/>
      <c r="C20" s="11"/>
      <c r="D20" s="11"/>
      <c r="E20" s="11"/>
      <c r="F20" s="11"/>
      <c r="G20" s="11"/>
      <c r="H20" s="11"/>
      <c r="I20" s="319"/>
    </row>
    <row r="21" spans="1:9" ht="16.5" customHeight="1" x14ac:dyDescent="0.2">
      <c r="A21" s="697" t="s">
        <v>363</v>
      </c>
      <c r="B21" s="697"/>
      <c r="C21" s="118">
        <v>113</v>
      </c>
      <c r="D21" s="72">
        <v>1848</v>
      </c>
      <c r="E21" s="72">
        <v>1054</v>
      </c>
      <c r="F21" s="118">
        <v>771</v>
      </c>
      <c r="G21" s="118">
        <v>207</v>
      </c>
      <c r="H21" s="72">
        <v>3993</v>
      </c>
      <c r="I21" s="317" t="s">
        <v>371</v>
      </c>
    </row>
    <row r="22" spans="1:9" ht="13.5" thickBot="1" x14ac:dyDescent="0.25">
      <c r="A22" s="66"/>
      <c r="B22" s="66"/>
      <c r="C22" s="63"/>
      <c r="D22" s="63"/>
      <c r="E22" s="63"/>
      <c r="F22" s="63"/>
      <c r="G22" s="63"/>
      <c r="H22" s="63"/>
      <c r="I22" s="320"/>
    </row>
    <row r="23" spans="1:9" ht="5.25" customHeight="1" x14ac:dyDescent="0.2">
      <c r="A23" s="65"/>
      <c r="B23" s="169"/>
      <c r="C23" s="169"/>
      <c r="D23" s="169"/>
      <c r="E23" s="169"/>
      <c r="F23" s="169"/>
      <c r="G23" s="169"/>
      <c r="H23" s="169"/>
      <c r="I23" s="169"/>
    </row>
    <row r="24" spans="1:9" x14ac:dyDescent="0.2">
      <c r="A24" s="9" t="s">
        <v>385</v>
      </c>
      <c r="B24" s="665" t="s">
        <v>759</v>
      </c>
      <c r="C24" s="665"/>
      <c r="D24" s="665"/>
      <c r="E24" s="665"/>
      <c r="F24" s="665"/>
      <c r="G24" s="665"/>
      <c r="H24" s="665"/>
      <c r="I24" s="665"/>
    </row>
    <row r="25" spans="1:9" x14ac:dyDescent="0.2">
      <c r="A25" s="9"/>
      <c r="B25" s="665" t="s">
        <v>760</v>
      </c>
      <c r="C25" s="665"/>
      <c r="D25" s="665"/>
      <c r="E25" s="665"/>
      <c r="F25" s="665"/>
      <c r="G25" s="665"/>
      <c r="H25" s="665"/>
      <c r="I25" s="665"/>
    </row>
    <row r="26" spans="1:9" x14ac:dyDescent="0.2">
      <c r="A26" s="9"/>
      <c r="B26" s="169"/>
      <c r="C26" s="169"/>
      <c r="D26" s="169"/>
      <c r="E26" s="169"/>
      <c r="F26" s="169"/>
      <c r="G26" s="169"/>
      <c r="H26" s="169"/>
      <c r="I26" s="169"/>
    </row>
    <row r="27" spans="1:9" x14ac:dyDescent="0.2">
      <c r="A27" s="4" t="s">
        <v>645</v>
      </c>
      <c r="B27" s="9"/>
      <c r="C27" s="9"/>
      <c r="D27" s="9"/>
      <c r="E27" s="9"/>
      <c r="F27" s="9"/>
      <c r="G27" s="9"/>
      <c r="H27" s="9"/>
      <c r="I27" s="16" t="s">
        <v>646</v>
      </c>
    </row>
  </sheetData>
  <mergeCells count="17">
    <mergeCell ref="A10:B10"/>
    <mergeCell ref="A11:B11"/>
    <mergeCell ref="A12:B12"/>
    <mergeCell ref="B24:I24"/>
    <mergeCell ref="B25:I25"/>
    <mergeCell ref="A7:B8"/>
    <mergeCell ref="I7:I8"/>
    <mergeCell ref="A19:B19"/>
    <mergeCell ref="A20:B20"/>
    <mergeCell ref="A21:B21"/>
    <mergeCell ref="A13:B13"/>
    <mergeCell ref="A14:B14"/>
    <mergeCell ref="A15:B15"/>
    <mergeCell ref="A16:B16"/>
    <mergeCell ref="A17:B17"/>
    <mergeCell ref="A18:B18"/>
    <mergeCell ref="A9:B9"/>
  </mergeCells>
  <hyperlinks>
    <hyperlink ref="J1" location="INDEX!A1" display="Index" xr:uid="{00000000-0004-0000-1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79998168889431442"/>
  </sheetPr>
  <dimension ref="S1"/>
  <sheetViews>
    <sheetView showGridLines="0" zoomScale="120" zoomScaleNormal="120" workbookViewId="0"/>
  </sheetViews>
  <sheetFormatPr baseColWidth="10" defaultColWidth="11.42578125" defaultRowHeight="12.75" x14ac:dyDescent="0.2"/>
  <sheetData>
    <row r="1" spans="19:19" x14ac:dyDescent="0.2">
      <c r="S1" s="6" t="s">
        <v>301</v>
      </c>
    </row>
  </sheetData>
  <hyperlinks>
    <hyperlink ref="S1" location="INDEX!A1" display="Index" xr:uid="{00000000-0004-0000-1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79998168889431442"/>
  </sheetPr>
  <dimension ref="R1"/>
  <sheetViews>
    <sheetView showGridLines="0" zoomScale="120" zoomScaleNormal="120" workbookViewId="0">
      <selection activeCell="R1" sqref="R1"/>
    </sheetView>
  </sheetViews>
  <sheetFormatPr baseColWidth="10" defaultColWidth="11.42578125" defaultRowHeight="12.75" x14ac:dyDescent="0.2"/>
  <sheetData>
    <row r="1" spans="18:18" x14ac:dyDescent="0.2">
      <c r="R1" s="6" t="s">
        <v>301</v>
      </c>
    </row>
  </sheetData>
  <hyperlinks>
    <hyperlink ref="R1" location="INDEX!A1" display="Index" xr:uid="{00000000-0004-0000-1F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79998168889431442"/>
  </sheetPr>
  <dimension ref="R1"/>
  <sheetViews>
    <sheetView showGridLines="0" zoomScale="120" zoomScaleNormal="120" workbookViewId="0"/>
  </sheetViews>
  <sheetFormatPr baseColWidth="10" defaultColWidth="11.42578125" defaultRowHeight="12.75" x14ac:dyDescent="0.2"/>
  <sheetData>
    <row r="1" spans="18:18" x14ac:dyDescent="0.2">
      <c r="R1" s="6" t="s">
        <v>301</v>
      </c>
    </row>
  </sheetData>
  <hyperlinks>
    <hyperlink ref="R1" location="INDEX!A1" display="Index" xr:uid="{00000000-0004-0000-2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79998168889431442"/>
  </sheetPr>
  <dimension ref="A1:H25"/>
  <sheetViews>
    <sheetView showGridLines="0" zoomScaleNormal="100" workbookViewId="0"/>
  </sheetViews>
  <sheetFormatPr baseColWidth="10" defaultColWidth="11.5703125" defaultRowHeight="12.75" x14ac:dyDescent="0.2"/>
  <cols>
    <col min="1" max="1" width="4.5703125" style="2" customWidth="1"/>
    <col min="2" max="2" width="47" style="2" customWidth="1"/>
    <col min="3" max="5" width="22.42578125" style="2" customWidth="1"/>
    <col min="6" max="6" width="35.5703125" style="2" customWidth="1"/>
    <col min="7" max="16384" width="11.5703125" style="2"/>
  </cols>
  <sheetData>
    <row r="1" spans="1:8" x14ac:dyDescent="0.2">
      <c r="A1" s="17" t="s">
        <v>95</v>
      </c>
      <c r="B1" s="17"/>
      <c r="C1" s="17"/>
      <c r="D1" s="17"/>
      <c r="E1" s="17"/>
      <c r="F1" s="17"/>
      <c r="H1" s="6" t="s">
        <v>301</v>
      </c>
    </row>
    <row r="2" spans="1:8" ht="20.100000000000001" customHeight="1" x14ac:dyDescent="0.2">
      <c r="A2" s="514" t="str">
        <f>INDEX!A38</f>
        <v>Geleistete Arbeitsstunden der in die Bauarbeiterkasse eingeschriebenen Unternehmen nach angewandtem Tarifvertrag und Tätigkeitssektor des Unternehmens - 2023</v>
      </c>
      <c r="B2" s="514"/>
      <c r="C2" s="514"/>
      <c r="D2" s="514"/>
      <c r="E2" s="514"/>
      <c r="F2" s="514"/>
    </row>
    <row r="3" spans="1:8" ht="20.100000000000001" customHeight="1" x14ac:dyDescent="0.2">
      <c r="A3" s="514" t="str">
        <f>INDEX!C38</f>
        <v>Ore lavorate dalle imprese iscritte alla Cassa Edile per contratto applicato e settore operativo dell’impresa - 2023</v>
      </c>
      <c r="B3" s="514"/>
      <c r="C3" s="514"/>
      <c r="D3" s="514"/>
      <c r="E3" s="514"/>
      <c r="F3" s="514"/>
    </row>
    <row r="4" spans="1:8" ht="13.5" thickBot="1" x14ac:dyDescent="0.25">
      <c r="A4" s="17"/>
      <c r="B4" s="17"/>
      <c r="C4" s="17"/>
      <c r="D4" s="17"/>
      <c r="E4" s="17"/>
      <c r="F4" s="17"/>
    </row>
    <row r="5" spans="1:8" ht="14.25" customHeight="1" x14ac:dyDescent="0.2">
      <c r="A5" s="698" t="s">
        <v>649</v>
      </c>
      <c r="B5" s="699"/>
      <c r="C5" s="211" t="s">
        <v>650</v>
      </c>
      <c r="D5" s="211" t="s">
        <v>651</v>
      </c>
      <c r="E5" s="213" t="s">
        <v>444</v>
      </c>
      <c r="F5" s="688" t="s">
        <v>652</v>
      </c>
    </row>
    <row r="6" spans="1:8" ht="15.75" customHeight="1" thickBot="1" x14ac:dyDescent="0.25">
      <c r="A6" s="700"/>
      <c r="B6" s="701"/>
      <c r="C6" s="212" t="s">
        <v>653</v>
      </c>
      <c r="D6" s="212" t="s">
        <v>654</v>
      </c>
      <c r="E6" s="214" t="s">
        <v>428</v>
      </c>
      <c r="F6" s="689"/>
    </row>
    <row r="7" spans="1:8" x14ac:dyDescent="0.2">
      <c r="A7" s="702"/>
      <c r="B7" s="702"/>
      <c r="C7" s="10"/>
      <c r="D7" s="10"/>
      <c r="E7" s="10"/>
      <c r="F7" s="316"/>
    </row>
    <row r="8" spans="1:8" x14ac:dyDescent="0.2">
      <c r="A8" s="690" t="s">
        <v>655</v>
      </c>
      <c r="B8" s="690"/>
      <c r="C8" s="61">
        <v>1236130</v>
      </c>
      <c r="D8" s="61">
        <v>2136065</v>
      </c>
      <c r="E8" s="61">
        <v>3372195</v>
      </c>
      <c r="F8" s="316" t="s">
        <v>656</v>
      </c>
    </row>
    <row r="9" spans="1:8" x14ac:dyDescent="0.2">
      <c r="A9" s="690" t="s">
        <v>657</v>
      </c>
      <c r="B9" s="690"/>
      <c r="C9" s="61">
        <v>3307135</v>
      </c>
      <c r="D9" s="61">
        <v>5049004</v>
      </c>
      <c r="E9" s="61">
        <v>8356139</v>
      </c>
      <c r="F9" s="316" t="s">
        <v>658</v>
      </c>
    </row>
    <row r="10" spans="1:8" x14ac:dyDescent="0.2">
      <c r="A10" s="690" t="s">
        <v>659</v>
      </c>
      <c r="B10" s="690"/>
      <c r="C10" s="61">
        <v>69972</v>
      </c>
      <c r="D10" s="61">
        <v>849971</v>
      </c>
      <c r="E10" s="61">
        <v>919943</v>
      </c>
      <c r="F10" s="316" t="s">
        <v>660</v>
      </c>
    </row>
    <row r="11" spans="1:8" x14ac:dyDescent="0.2">
      <c r="A11" s="690" t="s">
        <v>661</v>
      </c>
      <c r="B11" s="690"/>
      <c r="C11" s="61">
        <v>437767</v>
      </c>
      <c r="D11" s="61">
        <v>108986</v>
      </c>
      <c r="E11" s="61">
        <v>546753</v>
      </c>
      <c r="F11" s="316" t="s">
        <v>662</v>
      </c>
    </row>
    <row r="12" spans="1:8" x14ac:dyDescent="0.2">
      <c r="A12" s="690" t="s">
        <v>663</v>
      </c>
      <c r="B12" s="690"/>
      <c r="C12" s="61">
        <v>873541</v>
      </c>
      <c r="D12" s="61">
        <v>90970</v>
      </c>
      <c r="E12" s="61">
        <v>964511</v>
      </c>
      <c r="F12" s="316" t="s">
        <v>664</v>
      </c>
    </row>
    <row r="13" spans="1:8" x14ac:dyDescent="0.2">
      <c r="A13" s="690" t="s">
        <v>665</v>
      </c>
      <c r="B13" s="690"/>
      <c r="C13" s="61">
        <v>788037</v>
      </c>
      <c r="D13" s="61">
        <v>175678</v>
      </c>
      <c r="E13" s="61">
        <v>963715</v>
      </c>
      <c r="F13" s="316" t="s">
        <v>666</v>
      </c>
    </row>
    <row r="14" spans="1:8" x14ac:dyDescent="0.2">
      <c r="A14" s="690" t="s">
        <v>667</v>
      </c>
      <c r="B14" s="690"/>
      <c r="C14" s="61">
        <v>75970</v>
      </c>
      <c r="D14" s="61">
        <v>49999</v>
      </c>
      <c r="E14" s="61">
        <v>125969</v>
      </c>
      <c r="F14" s="316" t="s">
        <v>668</v>
      </c>
    </row>
    <row r="15" spans="1:8" x14ac:dyDescent="0.2">
      <c r="A15" s="690" t="s">
        <v>669</v>
      </c>
      <c r="B15" s="690"/>
      <c r="C15" s="61">
        <v>327201</v>
      </c>
      <c r="D15" s="61">
        <v>277723</v>
      </c>
      <c r="E15" s="61">
        <v>604924</v>
      </c>
      <c r="F15" s="316" t="s">
        <v>670</v>
      </c>
    </row>
    <row r="16" spans="1:8" x14ac:dyDescent="0.2">
      <c r="A16" s="17" t="s">
        <v>671</v>
      </c>
      <c r="B16" s="17"/>
      <c r="C16" s="71">
        <v>15342</v>
      </c>
      <c r="D16" s="71">
        <v>12307</v>
      </c>
      <c r="E16" s="71">
        <v>27649</v>
      </c>
      <c r="F16" s="318" t="s">
        <v>672</v>
      </c>
    </row>
    <row r="17" spans="1:6" x14ac:dyDescent="0.2">
      <c r="A17" s="690" t="s">
        <v>673</v>
      </c>
      <c r="B17" s="690"/>
      <c r="C17" s="61">
        <v>35841</v>
      </c>
      <c r="D17" s="61">
        <v>126846</v>
      </c>
      <c r="E17" s="61">
        <v>162687</v>
      </c>
      <c r="F17" s="316" t="s">
        <v>674</v>
      </c>
    </row>
    <row r="18" spans="1:6" x14ac:dyDescent="0.2">
      <c r="A18" s="690" t="s">
        <v>675</v>
      </c>
      <c r="B18" s="690"/>
      <c r="C18" s="61">
        <v>46335</v>
      </c>
      <c r="D18" s="61">
        <v>1059245</v>
      </c>
      <c r="E18" s="61">
        <v>1105580</v>
      </c>
      <c r="F18" s="316" t="s">
        <v>676</v>
      </c>
    </row>
    <row r="19" spans="1:6" x14ac:dyDescent="0.2">
      <c r="A19" s="690"/>
      <c r="B19" s="690"/>
      <c r="C19" s="10"/>
      <c r="D19" s="10"/>
      <c r="E19" s="10"/>
      <c r="F19" s="319"/>
    </row>
    <row r="20" spans="1:6" ht="16.5" customHeight="1" x14ac:dyDescent="0.2">
      <c r="A20" s="697" t="s">
        <v>363</v>
      </c>
      <c r="B20" s="697"/>
      <c r="C20" s="72">
        <v>7213271</v>
      </c>
      <c r="D20" s="72">
        <v>9936794</v>
      </c>
      <c r="E20" s="72">
        <v>17150065</v>
      </c>
      <c r="F20" s="385" t="s">
        <v>371</v>
      </c>
    </row>
    <row r="21" spans="1:6" ht="13.5" thickBot="1" x14ac:dyDescent="0.25">
      <c r="A21" s="66"/>
      <c r="B21" s="66"/>
      <c r="C21" s="55"/>
      <c r="D21" s="55"/>
      <c r="E21" s="55"/>
      <c r="F21" s="315"/>
    </row>
    <row r="22" spans="1:6" ht="30.75" customHeight="1" x14ac:dyDescent="0.2">
      <c r="A22" s="144" t="s">
        <v>385</v>
      </c>
      <c r="B22" s="664" t="s">
        <v>677</v>
      </c>
      <c r="C22" s="664"/>
      <c r="D22" s="664"/>
      <c r="E22" s="664"/>
      <c r="F22" s="664"/>
    </row>
    <row r="23" spans="1:6" ht="21" customHeight="1" x14ac:dyDescent="0.2">
      <c r="A23" s="39"/>
      <c r="B23" s="665" t="s">
        <v>678</v>
      </c>
      <c r="C23" s="665"/>
      <c r="D23" s="665"/>
      <c r="E23" s="665"/>
      <c r="F23" s="665"/>
    </row>
    <row r="24" spans="1:6" x14ac:dyDescent="0.2">
      <c r="A24" s="39"/>
      <c r="B24" s="75"/>
      <c r="C24" s="75"/>
      <c r="D24" s="75"/>
      <c r="E24" s="75"/>
      <c r="F24" s="75"/>
    </row>
    <row r="25" spans="1:6" x14ac:dyDescent="0.2">
      <c r="A25" s="4" t="s">
        <v>645</v>
      </c>
      <c r="B25" s="4"/>
      <c r="C25" s="4"/>
      <c r="D25" s="4"/>
      <c r="E25" s="4"/>
      <c r="F25" s="16" t="s">
        <v>646</v>
      </c>
    </row>
  </sheetData>
  <mergeCells count="17">
    <mergeCell ref="A17:B17"/>
    <mergeCell ref="A7:B7"/>
    <mergeCell ref="A8:B8"/>
    <mergeCell ref="A9:B9"/>
    <mergeCell ref="A10:B10"/>
    <mergeCell ref="A11:B11"/>
    <mergeCell ref="A12:B12"/>
    <mergeCell ref="A5:B6"/>
    <mergeCell ref="F5:F6"/>
    <mergeCell ref="A13:B13"/>
    <mergeCell ref="A14:B14"/>
    <mergeCell ref="A15:B15"/>
    <mergeCell ref="A18:B18"/>
    <mergeCell ref="A19:B19"/>
    <mergeCell ref="A20:B20"/>
    <mergeCell ref="B22:F22"/>
    <mergeCell ref="B23:F23"/>
  </mergeCells>
  <hyperlinks>
    <hyperlink ref="H1" location="INDEX!A1" display="Index" xr:uid="{00000000-0004-0000-2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79998168889431442"/>
  </sheetPr>
  <dimension ref="A1:H21"/>
  <sheetViews>
    <sheetView showGridLines="0" zoomScaleNormal="100" workbookViewId="0"/>
  </sheetViews>
  <sheetFormatPr baseColWidth="10" defaultColWidth="11.5703125" defaultRowHeight="12.75" x14ac:dyDescent="0.2"/>
  <cols>
    <col min="1" max="1" width="4.28515625" style="2" customWidth="1"/>
    <col min="2" max="2" width="40.7109375" style="2" customWidth="1"/>
    <col min="3" max="5" width="21" style="2" customWidth="1"/>
    <col min="6" max="6" width="40.7109375" style="2" customWidth="1"/>
    <col min="7" max="16384" width="11.5703125" style="2"/>
  </cols>
  <sheetData>
    <row r="1" spans="1:8" x14ac:dyDescent="0.2">
      <c r="A1" s="17" t="s">
        <v>98</v>
      </c>
      <c r="B1" s="17"/>
      <c r="C1" s="17"/>
      <c r="D1" s="17"/>
      <c r="E1" s="17"/>
      <c r="F1" s="17"/>
      <c r="H1" s="6" t="s">
        <v>301</v>
      </c>
    </row>
    <row r="2" spans="1:8" ht="20.100000000000001" customHeight="1" x14ac:dyDescent="0.2">
      <c r="A2" s="514" t="str">
        <f>INDEX!A39</f>
        <v>Geleistete Arbeitsstunden der in die Bauarbeiterkasse eingeschriebenen Unternehmen nach angewandtem Tarifvertrag und Rechtsform des Unternehmens - 2023</v>
      </c>
      <c r="B2" s="514"/>
      <c r="C2" s="514"/>
      <c r="D2" s="514"/>
      <c r="E2" s="514"/>
      <c r="F2" s="514"/>
    </row>
    <row r="3" spans="1:8" ht="20.100000000000001" customHeight="1" x14ac:dyDescent="0.2">
      <c r="A3" s="514" t="str">
        <f>INDEX!C39</f>
        <v>Ore lavorate dalle imprese iscritte alla Cassa Edile per contratto applicato e forma giuridica dell’impresa - 2023</v>
      </c>
      <c r="B3" s="514"/>
      <c r="C3" s="514"/>
      <c r="D3" s="514"/>
      <c r="E3" s="514"/>
      <c r="F3" s="514"/>
    </row>
    <row r="4" spans="1:8" ht="13.5" thickBot="1" x14ac:dyDescent="0.25">
      <c r="A4" s="17"/>
      <c r="B4" s="17"/>
      <c r="C4" s="17"/>
      <c r="D4" s="17"/>
      <c r="E4" s="17"/>
      <c r="F4" s="17"/>
    </row>
    <row r="5" spans="1:8" ht="14.25" customHeight="1" x14ac:dyDescent="0.2">
      <c r="A5" s="704" t="s">
        <v>679</v>
      </c>
      <c r="B5" s="705"/>
      <c r="C5" s="211" t="s">
        <v>650</v>
      </c>
      <c r="D5" s="211" t="s">
        <v>651</v>
      </c>
      <c r="E5" s="213" t="s">
        <v>444</v>
      </c>
      <c r="F5" s="658" t="s">
        <v>680</v>
      </c>
    </row>
    <row r="6" spans="1:8" ht="15" customHeight="1" thickBot="1" x14ac:dyDescent="0.25">
      <c r="A6" s="706"/>
      <c r="B6" s="707"/>
      <c r="C6" s="212" t="s">
        <v>653</v>
      </c>
      <c r="D6" s="212" t="s">
        <v>654</v>
      </c>
      <c r="E6" s="214" t="s">
        <v>428</v>
      </c>
      <c r="F6" s="659"/>
    </row>
    <row r="7" spans="1:8" x14ac:dyDescent="0.2">
      <c r="A7" s="708"/>
      <c r="B7" s="708"/>
      <c r="C7" s="16"/>
      <c r="D7" s="16"/>
      <c r="E7" s="16"/>
      <c r="F7" s="318"/>
    </row>
    <row r="8" spans="1:8" ht="14.1" customHeight="1" x14ac:dyDescent="0.2">
      <c r="A8" s="692" t="s">
        <v>681</v>
      </c>
      <c r="B8" s="692"/>
      <c r="C8" s="41">
        <v>22781</v>
      </c>
      <c r="D8" s="41">
        <v>817996</v>
      </c>
      <c r="E8" s="41">
        <v>840777</v>
      </c>
      <c r="F8" s="316" t="s">
        <v>682</v>
      </c>
    </row>
    <row r="9" spans="1:8" ht="14.1" customHeight="1" x14ac:dyDescent="0.2">
      <c r="A9" s="692" t="s">
        <v>683</v>
      </c>
      <c r="B9" s="692"/>
      <c r="C9" s="41">
        <v>3201812</v>
      </c>
      <c r="D9" s="41">
        <v>7373270</v>
      </c>
      <c r="E9" s="41">
        <v>10575082</v>
      </c>
      <c r="F9" s="316" t="s">
        <v>684</v>
      </c>
    </row>
    <row r="10" spans="1:8" ht="14.1" customHeight="1" x14ac:dyDescent="0.2">
      <c r="A10" s="692" t="s">
        <v>685</v>
      </c>
      <c r="B10" s="692"/>
      <c r="C10" s="41">
        <v>910409</v>
      </c>
      <c r="D10" s="41">
        <v>459371</v>
      </c>
      <c r="E10" s="41">
        <v>1369780</v>
      </c>
      <c r="F10" s="316" t="s">
        <v>686</v>
      </c>
    </row>
    <row r="11" spans="1:8" ht="14.1" customHeight="1" x14ac:dyDescent="0.2">
      <c r="A11" s="692" t="s">
        <v>687</v>
      </c>
      <c r="B11" s="692"/>
      <c r="C11" s="41">
        <v>1018139</v>
      </c>
      <c r="D11" s="41">
        <v>265180</v>
      </c>
      <c r="E11" s="41">
        <v>1283319</v>
      </c>
      <c r="F11" s="316" t="s">
        <v>688</v>
      </c>
    </row>
    <row r="12" spans="1:8" ht="14.1" customHeight="1" x14ac:dyDescent="0.2">
      <c r="A12" s="692" t="s">
        <v>689</v>
      </c>
      <c r="B12" s="692"/>
      <c r="C12" s="41">
        <v>2033580</v>
      </c>
      <c r="D12" s="41">
        <v>114332</v>
      </c>
      <c r="E12" s="41">
        <v>2147912</v>
      </c>
      <c r="F12" s="316" t="s">
        <v>690</v>
      </c>
    </row>
    <row r="13" spans="1:8" ht="14.1" customHeight="1" x14ac:dyDescent="0.2">
      <c r="A13" s="692" t="s">
        <v>691</v>
      </c>
      <c r="B13" s="692"/>
      <c r="C13" s="41">
        <v>15529</v>
      </c>
      <c r="D13" s="41">
        <v>65068</v>
      </c>
      <c r="E13" s="41">
        <v>80597</v>
      </c>
      <c r="F13" s="316" t="s">
        <v>692</v>
      </c>
    </row>
    <row r="14" spans="1:8" ht="14.1" customHeight="1" x14ac:dyDescent="0.2">
      <c r="A14" s="692" t="s">
        <v>693</v>
      </c>
      <c r="B14" s="692"/>
      <c r="C14" s="41">
        <v>11021</v>
      </c>
      <c r="D14" s="41">
        <v>841577</v>
      </c>
      <c r="E14" s="41">
        <v>852598</v>
      </c>
      <c r="F14" s="316" t="s">
        <v>694</v>
      </c>
    </row>
    <row r="15" spans="1:8" x14ac:dyDescent="0.2">
      <c r="A15" s="692"/>
      <c r="B15" s="692"/>
      <c r="C15" s="16"/>
      <c r="D15" s="16"/>
      <c r="E15" s="16"/>
      <c r="F15" s="314"/>
    </row>
    <row r="16" spans="1:8" ht="14.25" customHeight="1" x14ac:dyDescent="0.2">
      <c r="A16" s="703" t="s">
        <v>363</v>
      </c>
      <c r="B16" s="703"/>
      <c r="C16" s="59">
        <v>7213271</v>
      </c>
      <c r="D16" s="59">
        <v>9936794</v>
      </c>
      <c r="E16" s="59">
        <v>17150065</v>
      </c>
      <c r="F16" s="317" t="s">
        <v>371</v>
      </c>
    </row>
    <row r="17" spans="1:6" ht="13.5" thickBot="1" x14ac:dyDescent="0.25">
      <c r="A17" s="66"/>
      <c r="B17" s="66"/>
      <c r="C17" s="55"/>
      <c r="D17" s="55"/>
      <c r="E17" s="55"/>
      <c r="F17" s="315"/>
    </row>
    <row r="18" spans="1:6" ht="16.5" customHeight="1" x14ac:dyDescent="0.2">
      <c r="A18" s="347" t="s">
        <v>385</v>
      </c>
      <c r="B18" s="328" t="s">
        <v>761</v>
      </c>
      <c r="C18" s="328"/>
      <c r="D18" s="328"/>
      <c r="E18" s="328"/>
      <c r="F18" s="328"/>
    </row>
    <row r="19" spans="1:6" x14ac:dyDescent="0.2">
      <c r="A19" s="39"/>
      <c r="B19" s="17" t="s">
        <v>762</v>
      </c>
      <c r="C19" s="17"/>
      <c r="D19" s="17"/>
      <c r="E19" s="17"/>
      <c r="F19" s="17"/>
    </row>
    <row r="20" spans="1:6" ht="11.25" customHeight="1" x14ac:dyDescent="0.2">
      <c r="A20" s="39"/>
      <c r="B20" s="17"/>
      <c r="C20" s="17"/>
      <c r="D20" s="17"/>
      <c r="E20" s="17"/>
      <c r="F20" s="17"/>
    </row>
    <row r="21" spans="1:6" x14ac:dyDescent="0.2">
      <c r="A21" s="4" t="s">
        <v>645</v>
      </c>
      <c r="B21" s="4"/>
      <c r="C21" s="4"/>
      <c r="D21" s="4"/>
      <c r="E21" s="4"/>
      <c r="F21" s="16" t="s">
        <v>646</v>
      </c>
    </row>
  </sheetData>
  <mergeCells count="12">
    <mergeCell ref="A10:B10"/>
    <mergeCell ref="A11:B11"/>
    <mergeCell ref="A5:B6"/>
    <mergeCell ref="F5:F6"/>
    <mergeCell ref="A7:B7"/>
    <mergeCell ref="A8:B8"/>
    <mergeCell ref="A9:B9"/>
    <mergeCell ref="A13:B13"/>
    <mergeCell ref="A14:B14"/>
    <mergeCell ref="A15:B15"/>
    <mergeCell ref="A16:B16"/>
    <mergeCell ref="A12:B12"/>
  </mergeCells>
  <hyperlinks>
    <hyperlink ref="H1" location="INDEX!A1" display="Index" xr:uid="{00000000-0004-0000-2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79998168889431442"/>
  </sheetPr>
  <dimension ref="A1:G52"/>
  <sheetViews>
    <sheetView showGridLines="0" zoomScaleNormal="100" workbookViewId="0">
      <selection activeCell="D19" sqref="D19"/>
    </sheetView>
  </sheetViews>
  <sheetFormatPr baseColWidth="10" defaultColWidth="11.5703125" defaultRowHeight="12.75" x14ac:dyDescent="0.2"/>
  <cols>
    <col min="1" max="1" width="45.7109375" style="2" customWidth="1"/>
    <col min="2" max="4" width="26.7109375" style="2" customWidth="1"/>
    <col min="5" max="5" width="45.7109375" style="2" customWidth="1"/>
    <col min="6" max="16384" width="11.5703125" style="2"/>
  </cols>
  <sheetData>
    <row r="1" spans="1:7" x14ac:dyDescent="0.2">
      <c r="A1" s="17" t="s">
        <v>101</v>
      </c>
      <c r="B1" s="17"/>
      <c r="C1" s="17"/>
      <c r="D1" s="17"/>
      <c r="E1" s="17"/>
      <c r="G1" s="6" t="s">
        <v>301</v>
      </c>
    </row>
    <row r="2" spans="1:7" ht="20.100000000000001" customHeight="1" x14ac:dyDescent="0.2">
      <c r="A2" s="514" t="str">
        <f>INDEX!A40</f>
        <v>In die Bauarbeiterkasse eingeschriebene Unternehmen, aktive Arbeiter und geleistete Arbeitsstunden nach angewandtem Tarifvertrag und Bezirksgemeinschaft des Unternehmenssitzes - 2023</v>
      </c>
      <c r="B2" s="514"/>
      <c r="C2" s="514"/>
      <c r="D2" s="514"/>
      <c r="E2" s="514"/>
    </row>
    <row r="3" spans="1:7" ht="20.100000000000001" customHeight="1" x14ac:dyDescent="0.2">
      <c r="A3" s="514" t="str">
        <f>INDEX!C40</f>
        <v>Imprese iscritte alla Cassa Edile, lavoratori attivi e ore lavorate per contratto applicato e comunità comprensoriale sede dell’impresa - 2023</v>
      </c>
      <c r="B3" s="514"/>
      <c r="C3" s="514"/>
      <c r="D3" s="514"/>
      <c r="E3" s="514"/>
    </row>
    <row r="4" spans="1:7" ht="13.5" thickBot="1" x14ac:dyDescent="0.25">
      <c r="A4" s="17"/>
      <c r="B4" s="17"/>
      <c r="C4" s="17"/>
      <c r="D4" s="17"/>
      <c r="E4" s="17"/>
    </row>
    <row r="5" spans="1:7" ht="15.75" customHeight="1" x14ac:dyDescent="0.2">
      <c r="A5" s="711" t="s">
        <v>763</v>
      </c>
      <c r="B5" s="714" t="s">
        <v>647</v>
      </c>
      <c r="C5" s="715"/>
      <c r="D5" s="222" t="s">
        <v>764</v>
      </c>
      <c r="E5" s="688" t="s">
        <v>389</v>
      </c>
    </row>
    <row r="6" spans="1:7" ht="17.25" customHeight="1" thickBot="1" x14ac:dyDescent="0.25">
      <c r="A6" s="712"/>
      <c r="B6" s="716" t="s">
        <v>648</v>
      </c>
      <c r="C6" s="717"/>
      <c r="D6" s="305" t="s">
        <v>2125</v>
      </c>
      <c r="E6" s="718"/>
    </row>
    <row r="7" spans="1:7" ht="16.5" customHeight="1" x14ac:dyDescent="0.2">
      <c r="A7" s="712"/>
      <c r="B7" s="211" t="s">
        <v>441</v>
      </c>
      <c r="C7" s="211" t="s">
        <v>766</v>
      </c>
      <c r="D7" s="211" t="s">
        <v>767</v>
      </c>
      <c r="E7" s="718"/>
    </row>
    <row r="8" spans="1:7" ht="16.5" customHeight="1" thickBot="1" x14ac:dyDescent="0.25">
      <c r="A8" s="713"/>
      <c r="B8" s="212" t="s">
        <v>617</v>
      </c>
      <c r="C8" s="212" t="s">
        <v>768</v>
      </c>
      <c r="D8" s="212" t="s">
        <v>619</v>
      </c>
      <c r="E8" s="689"/>
    </row>
    <row r="9" spans="1:7" x14ac:dyDescent="0.2">
      <c r="A9" s="13"/>
      <c r="B9" s="99"/>
      <c r="C9" s="99"/>
      <c r="D9" s="223"/>
      <c r="E9" s="62"/>
    </row>
    <row r="10" spans="1:7" x14ac:dyDescent="0.2">
      <c r="A10" s="709" t="s">
        <v>707</v>
      </c>
      <c r="B10" s="709"/>
      <c r="C10" s="709"/>
      <c r="D10" s="709"/>
      <c r="E10" s="709"/>
    </row>
    <row r="11" spans="1:7" x14ac:dyDescent="0.2">
      <c r="A11" s="170"/>
      <c r="B11" s="170"/>
      <c r="C11" s="170"/>
      <c r="D11" s="170"/>
      <c r="E11" s="319"/>
    </row>
    <row r="12" spans="1:7" x14ac:dyDescent="0.2">
      <c r="A12" s="13" t="s">
        <v>394</v>
      </c>
      <c r="B12" s="10">
        <v>69</v>
      </c>
      <c r="C12" s="10">
        <v>369</v>
      </c>
      <c r="D12" s="61">
        <v>573778</v>
      </c>
      <c r="E12" s="316" t="s">
        <v>395</v>
      </c>
    </row>
    <row r="13" spans="1:7" x14ac:dyDescent="0.2">
      <c r="A13" s="13" t="s">
        <v>396</v>
      </c>
      <c r="B13" s="10">
        <v>224</v>
      </c>
      <c r="C13" s="10">
        <v>893</v>
      </c>
      <c r="D13" s="61">
        <v>1392919</v>
      </c>
      <c r="E13" s="316" t="s">
        <v>397</v>
      </c>
    </row>
    <row r="14" spans="1:7" x14ac:dyDescent="0.2">
      <c r="A14" s="542" t="s">
        <v>398</v>
      </c>
      <c r="B14" s="10">
        <v>104</v>
      </c>
      <c r="C14" s="10">
        <v>479</v>
      </c>
      <c r="D14" s="61">
        <v>740889</v>
      </c>
      <c r="E14" s="316" t="s">
        <v>399</v>
      </c>
    </row>
    <row r="15" spans="1:7" x14ac:dyDescent="0.2">
      <c r="A15" s="13" t="s">
        <v>400</v>
      </c>
      <c r="B15" s="10">
        <v>96</v>
      </c>
      <c r="C15" s="10">
        <v>297</v>
      </c>
      <c r="D15" s="61">
        <v>465177</v>
      </c>
      <c r="E15" s="316" t="s">
        <v>401</v>
      </c>
    </row>
    <row r="16" spans="1:7" x14ac:dyDescent="0.2">
      <c r="A16" s="13" t="s">
        <v>402</v>
      </c>
      <c r="B16" s="10">
        <v>164</v>
      </c>
      <c r="C16" s="10">
        <v>732</v>
      </c>
      <c r="D16" s="61">
        <v>1094387</v>
      </c>
      <c r="E16" s="316" t="s">
        <v>403</v>
      </c>
    </row>
    <row r="17" spans="1:5" x14ac:dyDescent="0.2">
      <c r="A17" s="13" t="s">
        <v>404</v>
      </c>
      <c r="B17" s="10">
        <v>142</v>
      </c>
      <c r="C17" s="10">
        <v>756</v>
      </c>
      <c r="D17" s="61">
        <v>1135131</v>
      </c>
      <c r="E17" s="316" t="s">
        <v>405</v>
      </c>
    </row>
    <row r="18" spans="1:5" x14ac:dyDescent="0.2">
      <c r="A18" s="13" t="s">
        <v>406</v>
      </c>
      <c r="B18" s="10">
        <v>38</v>
      </c>
      <c r="C18" s="10">
        <v>174</v>
      </c>
      <c r="D18" s="61">
        <v>269771</v>
      </c>
      <c r="E18" s="316" t="s">
        <v>407</v>
      </c>
    </row>
    <row r="19" spans="1:5" x14ac:dyDescent="0.2">
      <c r="A19" s="13" t="s">
        <v>408</v>
      </c>
      <c r="B19" s="10">
        <v>183</v>
      </c>
      <c r="C19" s="10">
        <v>909</v>
      </c>
      <c r="D19" s="61">
        <v>1289534</v>
      </c>
      <c r="E19" s="316" t="s">
        <v>409</v>
      </c>
    </row>
    <row r="20" spans="1:5" x14ac:dyDescent="0.2">
      <c r="A20" s="13" t="s">
        <v>769</v>
      </c>
      <c r="B20" s="10">
        <v>72</v>
      </c>
      <c r="C20" s="10">
        <v>285</v>
      </c>
      <c r="D20" s="61">
        <v>251685</v>
      </c>
      <c r="E20" s="316" t="s">
        <v>770</v>
      </c>
    </row>
    <row r="21" spans="1:5" x14ac:dyDescent="0.2">
      <c r="A21" s="13"/>
      <c r="B21" s="10"/>
      <c r="C21" s="10"/>
      <c r="D21" s="10"/>
      <c r="E21" s="319"/>
    </row>
    <row r="22" spans="1:5" x14ac:dyDescent="0.2">
      <c r="A22" s="116" t="s">
        <v>363</v>
      </c>
      <c r="B22" s="72">
        <v>1092</v>
      </c>
      <c r="C22" s="72">
        <v>4894</v>
      </c>
      <c r="D22" s="72">
        <v>7213271</v>
      </c>
      <c r="E22" s="317" t="s">
        <v>371</v>
      </c>
    </row>
    <row r="23" spans="1:5" s="195" customFormat="1" x14ac:dyDescent="0.2">
      <c r="A23" s="179"/>
      <c r="B23" s="180"/>
      <c r="C23" s="180"/>
      <c r="D23" s="180"/>
      <c r="E23" s="369"/>
    </row>
    <row r="24" spans="1:5" x14ac:dyDescent="0.2">
      <c r="A24" s="709" t="s">
        <v>708</v>
      </c>
      <c r="B24" s="709"/>
      <c r="C24" s="709"/>
      <c r="D24" s="709"/>
      <c r="E24" s="709"/>
    </row>
    <row r="25" spans="1:5" x14ac:dyDescent="0.2">
      <c r="A25" s="170"/>
      <c r="B25" s="170"/>
      <c r="C25" s="170"/>
      <c r="D25" s="170"/>
      <c r="E25" s="319"/>
    </row>
    <row r="26" spans="1:5" x14ac:dyDescent="0.2">
      <c r="A26" s="13" t="s">
        <v>394</v>
      </c>
      <c r="B26" s="10">
        <v>15</v>
      </c>
      <c r="C26" s="10">
        <v>338</v>
      </c>
      <c r="D26" s="61">
        <v>519893</v>
      </c>
      <c r="E26" s="316" t="s">
        <v>395</v>
      </c>
    </row>
    <row r="27" spans="1:5" x14ac:dyDescent="0.2">
      <c r="A27" s="13" t="s">
        <v>396</v>
      </c>
      <c r="B27" s="10">
        <v>58</v>
      </c>
      <c r="C27" s="10">
        <v>802</v>
      </c>
      <c r="D27" s="61">
        <v>1275478</v>
      </c>
      <c r="E27" s="316" t="s">
        <v>397</v>
      </c>
    </row>
    <row r="28" spans="1:5" x14ac:dyDescent="0.2">
      <c r="A28" s="542" t="s">
        <v>398</v>
      </c>
      <c r="B28" s="10">
        <v>42</v>
      </c>
      <c r="C28" s="10">
        <v>507</v>
      </c>
      <c r="D28" s="61">
        <v>789670</v>
      </c>
      <c r="E28" s="316" t="s">
        <v>399</v>
      </c>
    </row>
    <row r="29" spans="1:5" x14ac:dyDescent="0.2">
      <c r="A29" s="13" t="s">
        <v>400</v>
      </c>
      <c r="B29" s="10">
        <v>80</v>
      </c>
      <c r="C29" s="10">
        <v>1036</v>
      </c>
      <c r="D29" s="61">
        <v>1508897</v>
      </c>
      <c r="E29" s="316" t="s">
        <v>401</v>
      </c>
    </row>
    <row r="30" spans="1:5" x14ac:dyDescent="0.2">
      <c r="A30" s="13" t="s">
        <v>402</v>
      </c>
      <c r="B30" s="10">
        <v>32</v>
      </c>
      <c r="C30" s="10">
        <v>393</v>
      </c>
      <c r="D30" s="61">
        <v>622806</v>
      </c>
      <c r="E30" s="316" t="s">
        <v>403</v>
      </c>
    </row>
    <row r="31" spans="1:5" x14ac:dyDescent="0.2">
      <c r="A31" s="13" t="s">
        <v>404</v>
      </c>
      <c r="B31" s="10">
        <v>23</v>
      </c>
      <c r="C31" s="10">
        <v>384</v>
      </c>
      <c r="D31" s="61">
        <v>595133</v>
      </c>
      <c r="E31" s="316" t="s">
        <v>405</v>
      </c>
    </row>
    <row r="32" spans="1:5" x14ac:dyDescent="0.2">
      <c r="A32" s="13" t="s">
        <v>406</v>
      </c>
      <c r="B32" s="10">
        <v>16</v>
      </c>
      <c r="C32" s="10">
        <v>340</v>
      </c>
      <c r="D32" s="61">
        <v>498307</v>
      </c>
      <c r="E32" s="316" t="s">
        <v>407</v>
      </c>
    </row>
    <row r="33" spans="1:5" x14ac:dyDescent="0.2">
      <c r="A33" s="13" t="s">
        <v>408</v>
      </c>
      <c r="B33" s="10">
        <v>55</v>
      </c>
      <c r="C33" s="61">
        <v>1419</v>
      </c>
      <c r="D33" s="61">
        <v>1989594</v>
      </c>
      <c r="E33" s="316" t="s">
        <v>409</v>
      </c>
    </row>
    <row r="34" spans="1:5" x14ac:dyDescent="0.2">
      <c r="A34" s="13" t="s">
        <v>769</v>
      </c>
      <c r="B34" s="10">
        <v>186</v>
      </c>
      <c r="C34" s="61">
        <v>1703</v>
      </c>
      <c r="D34" s="61">
        <v>2137016</v>
      </c>
      <c r="E34" s="316" t="s">
        <v>770</v>
      </c>
    </row>
    <row r="35" spans="1:5" x14ac:dyDescent="0.2">
      <c r="A35" s="13"/>
      <c r="B35" s="10"/>
      <c r="C35" s="10"/>
      <c r="D35" s="10"/>
      <c r="E35" s="319"/>
    </row>
    <row r="36" spans="1:5" x14ac:dyDescent="0.2">
      <c r="A36" s="116" t="s">
        <v>363</v>
      </c>
      <c r="B36" s="118">
        <v>507</v>
      </c>
      <c r="C36" s="72">
        <v>6922</v>
      </c>
      <c r="D36" s="72">
        <v>9936794</v>
      </c>
      <c r="E36" s="317" t="s">
        <v>371</v>
      </c>
    </row>
    <row r="37" spans="1:5" s="195" customFormat="1" x14ac:dyDescent="0.2">
      <c r="A37" s="179"/>
      <c r="B37" s="181"/>
      <c r="C37" s="180"/>
      <c r="D37" s="180"/>
      <c r="E37" s="369"/>
    </row>
    <row r="38" spans="1:5" x14ac:dyDescent="0.2">
      <c r="A38" s="710" t="s">
        <v>382</v>
      </c>
      <c r="B38" s="710"/>
      <c r="C38" s="710"/>
      <c r="D38" s="710"/>
      <c r="E38" s="710"/>
    </row>
    <row r="39" spans="1:5" x14ac:dyDescent="0.2">
      <c r="A39" s="171"/>
      <c r="B39" s="171"/>
      <c r="C39" s="171"/>
      <c r="D39" s="171"/>
      <c r="E39" s="327"/>
    </row>
    <row r="40" spans="1:5" x14ac:dyDescent="0.2">
      <c r="A40" s="13" t="s">
        <v>394</v>
      </c>
      <c r="B40" s="10">
        <v>84</v>
      </c>
      <c r="C40" s="10">
        <v>707</v>
      </c>
      <c r="D40" s="61">
        <v>1093671</v>
      </c>
      <c r="E40" s="316" t="s">
        <v>395</v>
      </c>
    </row>
    <row r="41" spans="1:5" x14ac:dyDescent="0.2">
      <c r="A41" s="13" t="s">
        <v>396</v>
      </c>
      <c r="B41" s="10">
        <v>282</v>
      </c>
      <c r="C41" s="61">
        <v>1695</v>
      </c>
      <c r="D41" s="61">
        <v>2668397</v>
      </c>
      <c r="E41" s="316" t="s">
        <v>397</v>
      </c>
    </row>
    <row r="42" spans="1:5" x14ac:dyDescent="0.2">
      <c r="A42" s="542" t="s">
        <v>398</v>
      </c>
      <c r="B42" s="10">
        <v>146</v>
      </c>
      <c r="C42" s="61">
        <v>986</v>
      </c>
      <c r="D42" s="61">
        <v>1530559</v>
      </c>
      <c r="E42" s="316" t="s">
        <v>399</v>
      </c>
    </row>
    <row r="43" spans="1:5" x14ac:dyDescent="0.2">
      <c r="A43" s="13" t="s">
        <v>400</v>
      </c>
      <c r="B43" s="10">
        <v>176</v>
      </c>
      <c r="C43" s="61">
        <v>1333</v>
      </c>
      <c r="D43" s="61">
        <v>1974074</v>
      </c>
      <c r="E43" s="316" t="s">
        <v>401</v>
      </c>
    </row>
    <row r="44" spans="1:5" x14ac:dyDescent="0.2">
      <c r="A44" s="13" t="s">
        <v>402</v>
      </c>
      <c r="B44" s="10">
        <v>196</v>
      </c>
      <c r="C44" s="61">
        <v>1125</v>
      </c>
      <c r="D44" s="61">
        <v>1717193</v>
      </c>
      <c r="E44" s="316" t="s">
        <v>403</v>
      </c>
    </row>
    <row r="45" spans="1:5" x14ac:dyDescent="0.2">
      <c r="A45" s="13" t="s">
        <v>404</v>
      </c>
      <c r="B45" s="10">
        <v>165</v>
      </c>
      <c r="C45" s="61">
        <v>1140</v>
      </c>
      <c r="D45" s="61">
        <v>1730264</v>
      </c>
      <c r="E45" s="316" t="s">
        <v>405</v>
      </c>
    </row>
    <row r="46" spans="1:5" x14ac:dyDescent="0.2">
      <c r="A46" s="13" t="s">
        <v>406</v>
      </c>
      <c r="B46" s="10">
        <v>54</v>
      </c>
      <c r="C46" s="10">
        <v>514</v>
      </c>
      <c r="D46" s="61">
        <v>768078</v>
      </c>
      <c r="E46" s="316" t="s">
        <v>407</v>
      </c>
    </row>
    <row r="47" spans="1:5" x14ac:dyDescent="0.2">
      <c r="A47" s="13" t="s">
        <v>408</v>
      </c>
      <c r="B47" s="10">
        <v>238</v>
      </c>
      <c r="C47" s="61">
        <v>2328</v>
      </c>
      <c r="D47" s="61">
        <v>3279128</v>
      </c>
      <c r="E47" s="316" t="s">
        <v>409</v>
      </c>
    </row>
    <row r="48" spans="1:5" x14ac:dyDescent="0.2">
      <c r="A48" s="13" t="s">
        <v>769</v>
      </c>
      <c r="B48" s="10">
        <v>258</v>
      </c>
      <c r="C48" s="61">
        <v>1988</v>
      </c>
      <c r="D48" s="61">
        <v>2388701</v>
      </c>
      <c r="E48" s="316" t="s">
        <v>770</v>
      </c>
    </row>
    <row r="49" spans="1:5" x14ac:dyDescent="0.2">
      <c r="A49" s="13"/>
      <c r="B49" s="10"/>
      <c r="C49" s="10"/>
      <c r="D49" s="10"/>
      <c r="E49" s="319"/>
    </row>
    <row r="50" spans="1:5" x14ac:dyDescent="0.2">
      <c r="A50" s="145" t="s">
        <v>363</v>
      </c>
      <c r="B50" s="146">
        <v>1599</v>
      </c>
      <c r="C50" s="146">
        <v>11816</v>
      </c>
      <c r="D50" s="146">
        <v>17150065</v>
      </c>
      <c r="E50" s="373" t="s">
        <v>371</v>
      </c>
    </row>
    <row r="51" spans="1:5" ht="13.5" thickBot="1" x14ac:dyDescent="0.25">
      <c r="A51" s="67"/>
      <c r="B51" s="63"/>
      <c r="C51" s="63"/>
      <c r="D51" s="63"/>
      <c r="E51" s="64"/>
    </row>
    <row r="52" spans="1:5" ht="16.5" customHeight="1" x14ac:dyDescent="0.2">
      <c r="A52" s="2" t="s">
        <v>645</v>
      </c>
      <c r="E52" s="43" t="s">
        <v>646</v>
      </c>
    </row>
  </sheetData>
  <mergeCells count="7">
    <mergeCell ref="A10:E10"/>
    <mergeCell ref="A24:E24"/>
    <mergeCell ref="A38:E38"/>
    <mergeCell ref="A5:A8"/>
    <mergeCell ref="B5:C5"/>
    <mergeCell ref="B6:C6"/>
    <mergeCell ref="E5:E8"/>
  </mergeCells>
  <hyperlinks>
    <hyperlink ref="G1" location="INDEX!A1" display="Index" xr:uid="{00000000-0004-0000-2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79998168889431442"/>
    <pageSetUpPr fitToPage="1"/>
  </sheetPr>
  <dimension ref="A1:L37"/>
  <sheetViews>
    <sheetView showGridLines="0" zoomScaleNormal="100" workbookViewId="0"/>
  </sheetViews>
  <sheetFormatPr baseColWidth="10" defaultColWidth="11.5703125" defaultRowHeight="12.75" x14ac:dyDescent="0.2"/>
  <cols>
    <col min="1" max="1" width="7" style="2" customWidth="1"/>
    <col min="2" max="2" width="12.5703125" style="2" customWidth="1"/>
    <col min="3" max="8" width="11.7109375" style="2" customWidth="1"/>
    <col min="9" max="9" width="12.28515625" style="2" customWidth="1"/>
    <col min="10" max="10" width="17.28515625" style="2" bestFit="1" customWidth="1"/>
    <col min="11" max="11" width="13" style="2" customWidth="1"/>
    <col min="12" max="16384" width="11.5703125" style="2"/>
  </cols>
  <sheetData>
    <row r="1" spans="1:12" x14ac:dyDescent="0.2">
      <c r="A1" s="17" t="s">
        <v>104</v>
      </c>
      <c r="B1" s="17"/>
      <c r="C1" s="17"/>
      <c r="D1" s="17"/>
      <c r="E1" s="17"/>
      <c r="F1" s="17"/>
      <c r="G1" s="17"/>
      <c r="H1" s="17"/>
      <c r="I1" s="17"/>
      <c r="J1" s="17"/>
      <c r="K1" s="17"/>
      <c r="L1" s="6" t="s">
        <v>301</v>
      </c>
    </row>
    <row r="2" spans="1:12" ht="20.100000000000001" customHeight="1" x14ac:dyDescent="0.2">
      <c r="A2" s="514" t="str">
        <f>INDEX!A41</f>
        <v>Von der KlimaHaus Agentur ausgestellte Energieausweise nach Art des Ausweises - 2003-2023</v>
      </c>
      <c r="B2" s="368"/>
      <c r="C2" s="368"/>
      <c r="D2" s="368"/>
      <c r="E2" s="368"/>
      <c r="F2" s="368"/>
      <c r="G2" s="368"/>
      <c r="H2" s="368"/>
      <c r="I2" s="368"/>
      <c r="J2" s="368"/>
      <c r="K2" s="368"/>
    </row>
    <row r="3" spans="1:12" ht="13.35" customHeight="1" x14ac:dyDescent="0.2">
      <c r="A3" s="4" t="s">
        <v>771</v>
      </c>
      <c r="B3" s="4"/>
      <c r="C3" s="4"/>
      <c r="D3" s="4"/>
      <c r="E3" s="4"/>
      <c r="F3" s="4"/>
      <c r="G3" s="4"/>
      <c r="H3" s="4"/>
      <c r="I3" s="4"/>
      <c r="J3" s="4"/>
      <c r="K3" s="4"/>
    </row>
    <row r="4" spans="1:12" ht="20.100000000000001" customHeight="1" x14ac:dyDescent="0.2">
      <c r="A4" s="514" t="str">
        <f>INDEX!C41</f>
        <v>Certificazioni energetiche rilasciate dall’Agenzia CasaClima per classe energetica certificata - 2003-2023</v>
      </c>
      <c r="B4" s="368"/>
      <c r="C4" s="368"/>
      <c r="D4" s="368"/>
      <c r="E4" s="368"/>
      <c r="F4" s="368"/>
      <c r="G4" s="368"/>
      <c r="H4" s="368"/>
      <c r="I4" s="368"/>
      <c r="J4" s="368"/>
      <c r="K4" s="368"/>
    </row>
    <row r="5" spans="1:12" ht="13.35" customHeight="1" x14ac:dyDescent="0.2">
      <c r="A5" s="4" t="s">
        <v>772</v>
      </c>
      <c r="B5" s="4"/>
      <c r="C5" s="4"/>
      <c r="D5" s="4"/>
      <c r="E5" s="4"/>
      <c r="F5" s="4"/>
      <c r="G5" s="4"/>
      <c r="H5" s="4"/>
      <c r="I5" s="4"/>
      <c r="J5" s="4"/>
      <c r="K5" s="4"/>
    </row>
    <row r="6" spans="1:12" ht="13.5" thickBot="1" x14ac:dyDescent="0.25">
      <c r="A6" s="17"/>
      <c r="B6" s="17"/>
      <c r="C6" s="17"/>
      <c r="D6" s="17"/>
      <c r="E6" s="17"/>
      <c r="F6" s="17"/>
      <c r="G6" s="17"/>
      <c r="H6" s="17"/>
      <c r="I6" s="17"/>
      <c r="J6" s="17"/>
      <c r="K6" s="17"/>
    </row>
    <row r="7" spans="1:12" ht="19.5" customHeight="1" thickBot="1" x14ac:dyDescent="0.25">
      <c r="A7" s="262"/>
      <c r="B7" s="721" t="s">
        <v>773</v>
      </c>
      <c r="C7" s="722"/>
      <c r="D7" s="722"/>
      <c r="E7" s="722"/>
      <c r="F7" s="722"/>
      <c r="G7" s="722"/>
      <c r="H7" s="722"/>
      <c r="I7" s="722"/>
      <c r="J7" s="723"/>
      <c r="K7" s="228"/>
    </row>
    <row r="8" spans="1:12" ht="14.25" customHeight="1" x14ac:dyDescent="0.2">
      <c r="A8" s="121" t="s">
        <v>356</v>
      </c>
      <c r="B8" s="724" t="s">
        <v>774</v>
      </c>
      <c r="C8" s="724" t="s">
        <v>775</v>
      </c>
      <c r="D8" s="724" t="s">
        <v>776</v>
      </c>
      <c r="E8" s="724" t="s">
        <v>777</v>
      </c>
      <c r="F8" s="724" t="s">
        <v>778</v>
      </c>
      <c r="G8" s="724" t="s">
        <v>779</v>
      </c>
      <c r="H8" s="724" t="s">
        <v>780</v>
      </c>
      <c r="I8" s="727" t="s">
        <v>781</v>
      </c>
      <c r="J8" s="211" t="s">
        <v>782</v>
      </c>
      <c r="K8" s="229" t="s">
        <v>363</v>
      </c>
    </row>
    <row r="9" spans="1:12" x14ac:dyDescent="0.2">
      <c r="A9" s="177"/>
      <c r="B9" s="725"/>
      <c r="C9" s="725"/>
      <c r="D9" s="725"/>
      <c r="E9" s="725"/>
      <c r="F9" s="725"/>
      <c r="G9" s="725"/>
      <c r="H9" s="725"/>
      <c r="I9" s="728"/>
      <c r="J9" s="224" t="s">
        <v>783</v>
      </c>
      <c r="K9" s="230"/>
    </row>
    <row r="10" spans="1:12" x14ac:dyDescent="0.2">
      <c r="A10" s="109" t="s">
        <v>364</v>
      </c>
      <c r="B10" s="725"/>
      <c r="C10" s="725"/>
      <c r="D10" s="725"/>
      <c r="E10" s="725"/>
      <c r="F10" s="725"/>
      <c r="G10" s="725"/>
      <c r="H10" s="725"/>
      <c r="I10" s="725" t="s">
        <v>784</v>
      </c>
      <c r="J10" s="224" t="s">
        <v>785</v>
      </c>
      <c r="K10" s="229" t="s">
        <v>371</v>
      </c>
    </row>
    <row r="11" spans="1:12" ht="14.25" customHeight="1" thickBot="1" x14ac:dyDescent="0.25">
      <c r="A11" s="263"/>
      <c r="B11" s="726"/>
      <c r="C11" s="726"/>
      <c r="D11" s="726"/>
      <c r="E11" s="726"/>
      <c r="F11" s="726"/>
      <c r="G11" s="726"/>
      <c r="H11" s="726"/>
      <c r="I11" s="726"/>
      <c r="J11" s="212" t="s">
        <v>786</v>
      </c>
      <c r="K11" s="231"/>
    </row>
    <row r="12" spans="1:12" x14ac:dyDescent="0.2">
      <c r="A12" s="258"/>
      <c r="B12" s="11"/>
      <c r="C12" s="11"/>
      <c r="D12" s="11"/>
      <c r="E12" s="11"/>
      <c r="F12" s="11"/>
      <c r="G12" s="11"/>
      <c r="H12" s="11"/>
      <c r="I12" s="11"/>
      <c r="J12" s="11"/>
      <c r="K12" s="11"/>
    </row>
    <row r="13" spans="1:12" x14ac:dyDescent="0.2">
      <c r="A13" s="115">
        <v>2003</v>
      </c>
      <c r="B13" s="408">
        <v>0</v>
      </c>
      <c r="C13" s="408">
        <v>0</v>
      </c>
      <c r="D13" s="408">
        <v>2</v>
      </c>
      <c r="E13" s="408">
        <v>3</v>
      </c>
      <c r="F13" s="408">
        <v>6</v>
      </c>
      <c r="G13" s="408">
        <v>8</v>
      </c>
      <c r="H13" s="408">
        <v>1</v>
      </c>
      <c r="I13" s="408">
        <v>0</v>
      </c>
      <c r="J13" s="408">
        <v>0</v>
      </c>
      <c r="K13" s="408">
        <v>20</v>
      </c>
    </row>
    <row r="14" spans="1:12" x14ac:dyDescent="0.2">
      <c r="A14" s="115">
        <v>2004</v>
      </c>
      <c r="B14" s="408">
        <v>0</v>
      </c>
      <c r="C14" s="408">
        <v>0</v>
      </c>
      <c r="D14" s="408">
        <v>6</v>
      </c>
      <c r="E14" s="408">
        <v>9</v>
      </c>
      <c r="F14" s="408">
        <v>10</v>
      </c>
      <c r="G14" s="408">
        <v>33</v>
      </c>
      <c r="H14" s="408">
        <v>5</v>
      </c>
      <c r="I14" s="408">
        <v>0</v>
      </c>
      <c r="J14" s="408">
        <v>0</v>
      </c>
      <c r="K14" s="408">
        <v>63</v>
      </c>
    </row>
    <row r="15" spans="1:12" ht="20.100000000000001" customHeight="1" x14ac:dyDescent="0.2">
      <c r="A15" s="121">
        <v>2005</v>
      </c>
      <c r="B15" s="408">
        <v>1</v>
      </c>
      <c r="C15" s="408">
        <v>4</v>
      </c>
      <c r="D15" s="408">
        <v>12</v>
      </c>
      <c r="E15" s="408">
        <v>11</v>
      </c>
      <c r="F15" s="408">
        <v>9</v>
      </c>
      <c r="G15" s="408">
        <v>46</v>
      </c>
      <c r="H15" s="408">
        <v>15</v>
      </c>
      <c r="I15" s="408">
        <v>0</v>
      </c>
      <c r="J15" s="408">
        <v>0</v>
      </c>
      <c r="K15" s="408">
        <v>98</v>
      </c>
    </row>
    <row r="16" spans="1:12" x14ac:dyDescent="0.2">
      <c r="A16" s="115">
        <v>2006</v>
      </c>
      <c r="B16" s="408">
        <v>6</v>
      </c>
      <c r="C16" s="408">
        <v>7</v>
      </c>
      <c r="D16" s="408">
        <v>16</v>
      </c>
      <c r="E16" s="408">
        <v>32</v>
      </c>
      <c r="F16" s="408">
        <v>22</v>
      </c>
      <c r="G16" s="408">
        <v>118</v>
      </c>
      <c r="H16" s="408">
        <v>12</v>
      </c>
      <c r="I16" s="408">
        <v>0</v>
      </c>
      <c r="J16" s="408">
        <v>0</v>
      </c>
      <c r="K16" s="408">
        <v>213</v>
      </c>
    </row>
    <row r="17" spans="1:11" x14ac:dyDescent="0.2">
      <c r="A17" s="115">
        <v>2007</v>
      </c>
      <c r="B17" s="408">
        <v>5</v>
      </c>
      <c r="C17" s="408">
        <v>6</v>
      </c>
      <c r="D17" s="408">
        <v>18</v>
      </c>
      <c r="E17" s="408">
        <v>40</v>
      </c>
      <c r="F17" s="408">
        <v>45</v>
      </c>
      <c r="G17" s="408">
        <v>262</v>
      </c>
      <c r="H17" s="408">
        <v>35</v>
      </c>
      <c r="I17" s="408">
        <v>0</v>
      </c>
      <c r="J17" s="408">
        <v>0</v>
      </c>
      <c r="K17" s="408">
        <v>411</v>
      </c>
    </row>
    <row r="18" spans="1:11" x14ac:dyDescent="0.2">
      <c r="A18" s="115">
        <v>2008</v>
      </c>
      <c r="B18" s="408">
        <v>3</v>
      </c>
      <c r="C18" s="408">
        <v>8</v>
      </c>
      <c r="D18" s="408">
        <v>31</v>
      </c>
      <c r="E18" s="408">
        <v>97</v>
      </c>
      <c r="F18" s="408">
        <v>12</v>
      </c>
      <c r="G18" s="408">
        <v>402</v>
      </c>
      <c r="H18" s="408">
        <v>42</v>
      </c>
      <c r="I18" s="408">
        <v>0</v>
      </c>
      <c r="J18" s="408">
        <v>0</v>
      </c>
      <c r="K18" s="408">
        <v>595</v>
      </c>
    </row>
    <row r="19" spans="1:11" x14ac:dyDescent="0.2">
      <c r="A19" s="115">
        <v>2009</v>
      </c>
      <c r="B19" s="408">
        <v>1</v>
      </c>
      <c r="C19" s="408">
        <v>11</v>
      </c>
      <c r="D19" s="408">
        <v>11</v>
      </c>
      <c r="E19" s="408">
        <v>109</v>
      </c>
      <c r="F19" s="408">
        <v>12</v>
      </c>
      <c r="G19" s="408">
        <v>419</v>
      </c>
      <c r="H19" s="408">
        <v>86</v>
      </c>
      <c r="I19" s="408">
        <v>0</v>
      </c>
      <c r="J19" s="408">
        <v>0</v>
      </c>
      <c r="K19" s="408">
        <v>649</v>
      </c>
    </row>
    <row r="20" spans="1:11" ht="20.100000000000001" customHeight="1" x14ac:dyDescent="0.2">
      <c r="A20" s="121">
        <v>2010</v>
      </c>
      <c r="B20" s="408">
        <v>0</v>
      </c>
      <c r="C20" s="408">
        <v>15</v>
      </c>
      <c r="D20" s="408">
        <v>28</v>
      </c>
      <c r="E20" s="408">
        <v>128</v>
      </c>
      <c r="F20" s="408">
        <v>9</v>
      </c>
      <c r="G20" s="408">
        <v>516</v>
      </c>
      <c r="H20" s="408">
        <v>292</v>
      </c>
      <c r="I20" s="408">
        <v>0</v>
      </c>
      <c r="J20" s="408">
        <v>0</v>
      </c>
      <c r="K20" s="408">
        <v>988</v>
      </c>
    </row>
    <row r="21" spans="1:11" x14ac:dyDescent="0.2">
      <c r="A21" s="115">
        <v>2011</v>
      </c>
      <c r="B21" s="408">
        <v>0</v>
      </c>
      <c r="C21" s="408">
        <v>13</v>
      </c>
      <c r="D21" s="408">
        <v>12</v>
      </c>
      <c r="E21" s="408">
        <v>159</v>
      </c>
      <c r="F21" s="408">
        <v>8</v>
      </c>
      <c r="G21" s="408">
        <v>543</v>
      </c>
      <c r="H21" s="408">
        <v>506</v>
      </c>
      <c r="I21" s="408">
        <v>0</v>
      </c>
      <c r="J21" s="408">
        <v>0</v>
      </c>
      <c r="K21" s="408">
        <v>1241</v>
      </c>
    </row>
    <row r="22" spans="1:11" x14ac:dyDescent="0.2">
      <c r="A22" s="115">
        <v>2012</v>
      </c>
      <c r="B22" s="408">
        <v>2</v>
      </c>
      <c r="C22" s="408">
        <v>10</v>
      </c>
      <c r="D22" s="408">
        <v>8</v>
      </c>
      <c r="E22" s="408">
        <v>197</v>
      </c>
      <c r="F22" s="408">
        <v>0</v>
      </c>
      <c r="G22" s="408">
        <v>414</v>
      </c>
      <c r="H22" s="408">
        <v>501</v>
      </c>
      <c r="I22" s="408">
        <v>133</v>
      </c>
      <c r="J22" s="408">
        <v>0</v>
      </c>
      <c r="K22" s="408">
        <v>1265</v>
      </c>
    </row>
    <row r="23" spans="1:11" x14ac:dyDescent="0.2">
      <c r="A23" s="115">
        <v>2013</v>
      </c>
      <c r="B23" s="408">
        <v>0</v>
      </c>
      <c r="C23" s="408">
        <v>13</v>
      </c>
      <c r="D23" s="408">
        <v>3</v>
      </c>
      <c r="E23" s="408">
        <v>287</v>
      </c>
      <c r="F23" s="408">
        <v>0</v>
      </c>
      <c r="G23" s="408">
        <v>421</v>
      </c>
      <c r="H23" s="408">
        <v>370</v>
      </c>
      <c r="I23" s="408">
        <v>1510</v>
      </c>
      <c r="J23" s="408">
        <v>0</v>
      </c>
      <c r="K23" s="408">
        <v>2604</v>
      </c>
    </row>
    <row r="24" spans="1:11" x14ac:dyDescent="0.2">
      <c r="A24" s="115">
        <v>2014</v>
      </c>
      <c r="B24" s="408">
        <v>0</v>
      </c>
      <c r="C24" s="408">
        <v>10</v>
      </c>
      <c r="D24" s="408">
        <v>1</v>
      </c>
      <c r="E24" s="408">
        <v>335</v>
      </c>
      <c r="F24" s="408">
        <v>0</v>
      </c>
      <c r="G24" s="408">
        <v>455</v>
      </c>
      <c r="H24" s="408">
        <v>407</v>
      </c>
      <c r="I24" s="408">
        <v>2658</v>
      </c>
      <c r="J24" s="408">
        <v>144</v>
      </c>
      <c r="K24" s="408">
        <v>4010</v>
      </c>
    </row>
    <row r="25" spans="1:11" ht="20.100000000000001" customHeight="1" x14ac:dyDescent="0.2">
      <c r="A25" s="121">
        <v>2015</v>
      </c>
      <c r="B25" s="408">
        <v>0</v>
      </c>
      <c r="C25" s="408">
        <v>2</v>
      </c>
      <c r="D25" s="408">
        <v>2</v>
      </c>
      <c r="E25" s="408">
        <v>341</v>
      </c>
      <c r="F25" s="408">
        <v>2</v>
      </c>
      <c r="G25" s="408">
        <v>525</v>
      </c>
      <c r="H25" s="408">
        <v>414</v>
      </c>
      <c r="I25" s="408">
        <v>1684</v>
      </c>
      <c r="J25" s="408">
        <v>131</v>
      </c>
      <c r="K25" s="408">
        <v>3101</v>
      </c>
    </row>
    <row r="26" spans="1:11" x14ac:dyDescent="0.2">
      <c r="A26" s="115">
        <v>2016</v>
      </c>
      <c r="B26" s="408">
        <v>0</v>
      </c>
      <c r="C26" s="408">
        <v>3</v>
      </c>
      <c r="D26" s="408">
        <v>8</v>
      </c>
      <c r="E26" s="408">
        <v>417</v>
      </c>
      <c r="F26" s="408">
        <v>1</v>
      </c>
      <c r="G26" s="408">
        <v>456</v>
      </c>
      <c r="H26" s="408">
        <v>402</v>
      </c>
      <c r="I26" s="408">
        <v>1463</v>
      </c>
      <c r="J26" s="408">
        <v>105</v>
      </c>
      <c r="K26" s="408">
        <v>2855</v>
      </c>
    </row>
    <row r="27" spans="1:11" x14ac:dyDescent="0.2">
      <c r="A27" s="115">
        <v>2017</v>
      </c>
      <c r="B27" s="408">
        <v>0</v>
      </c>
      <c r="C27" s="408">
        <v>7</v>
      </c>
      <c r="D27" s="408">
        <v>29</v>
      </c>
      <c r="E27" s="408">
        <v>533</v>
      </c>
      <c r="F27" s="408">
        <v>0</v>
      </c>
      <c r="G27" s="408">
        <v>379</v>
      </c>
      <c r="H27" s="408">
        <v>358</v>
      </c>
      <c r="I27" s="408">
        <v>1065</v>
      </c>
      <c r="J27" s="408">
        <v>143</v>
      </c>
      <c r="K27" s="408">
        <v>2514</v>
      </c>
    </row>
    <row r="28" spans="1:11" x14ac:dyDescent="0.2">
      <c r="A28" s="115">
        <v>2018</v>
      </c>
      <c r="B28" s="408">
        <v>0</v>
      </c>
      <c r="C28" s="408">
        <v>4</v>
      </c>
      <c r="D28" s="408">
        <v>42</v>
      </c>
      <c r="E28" s="408">
        <v>607</v>
      </c>
      <c r="F28" s="408">
        <v>0</v>
      </c>
      <c r="G28" s="408">
        <v>322</v>
      </c>
      <c r="H28" s="408">
        <v>370</v>
      </c>
      <c r="I28" s="408">
        <v>889</v>
      </c>
      <c r="J28" s="408">
        <v>135</v>
      </c>
      <c r="K28" s="408">
        <v>2369</v>
      </c>
    </row>
    <row r="29" spans="1:11" x14ac:dyDescent="0.2">
      <c r="A29" s="115">
        <v>2019</v>
      </c>
      <c r="B29" s="408">
        <v>2</v>
      </c>
      <c r="C29" s="408">
        <v>2</v>
      </c>
      <c r="D29" s="408">
        <v>92</v>
      </c>
      <c r="E29" s="408">
        <v>659</v>
      </c>
      <c r="F29" s="408">
        <v>1</v>
      </c>
      <c r="G29" s="408">
        <v>256</v>
      </c>
      <c r="H29" s="408">
        <v>344</v>
      </c>
      <c r="I29" s="408">
        <v>832</v>
      </c>
      <c r="J29" s="408">
        <v>133</v>
      </c>
      <c r="K29" s="408">
        <v>2321</v>
      </c>
    </row>
    <row r="30" spans="1:11" ht="20.100000000000001" customHeight="1" x14ac:dyDescent="0.2">
      <c r="A30" s="121">
        <v>2020</v>
      </c>
      <c r="B30" s="408">
        <v>0</v>
      </c>
      <c r="C30" s="408">
        <v>3</v>
      </c>
      <c r="D30" s="408">
        <v>112</v>
      </c>
      <c r="E30" s="408">
        <v>542</v>
      </c>
      <c r="F30" s="408">
        <v>1</v>
      </c>
      <c r="G30" s="408">
        <v>165</v>
      </c>
      <c r="H30" s="408">
        <v>356</v>
      </c>
      <c r="I30" s="408">
        <v>629</v>
      </c>
      <c r="J30" s="408">
        <v>99</v>
      </c>
      <c r="K30" s="408">
        <v>1907</v>
      </c>
    </row>
    <row r="31" spans="1:11" x14ac:dyDescent="0.2">
      <c r="A31" s="115">
        <v>2021</v>
      </c>
      <c r="B31" s="408">
        <v>0</v>
      </c>
      <c r="C31" s="408">
        <v>1</v>
      </c>
      <c r="D31" s="408">
        <v>158</v>
      </c>
      <c r="E31" s="408">
        <v>533</v>
      </c>
      <c r="F31" s="408">
        <v>1</v>
      </c>
      <c r="G31" s="408">
        <v>152</v>
      </c>
      <c r="H31" s="408">
        <v>324</v>
      </c>
      <c r="I31" s="408">
        <v>620</v>
      </c>
      <c r="J31" s="408">
        <v>93</v>
      </c>
      <c r="K31" s="408">
        <v>1882</v>
      </c>
    </row>
    <row r="32" spans="1:11" ht="15" customHeight="1" x14ac:dyDescent="0.2">
      <c r="A32" s="75">
        <v>2022</v>
      </c>
      <c r="B32" s="408">
        <v>0</v>
      </c>
      <c r="C32" s="408">
        <v>0</v>
      </c>
      <c r="D32" s="408">
        <v>212</v>
      </c>
      <c r="E32" s="408">
        <v>628</v>
      </c>
      <c r="F32" s="408" t="s">
        <v>380</v>
      </c>
      <c r="G32" s="408">
        <v>252</v>
      </c>
      <c r="H32" s="408">
        <v>365</v>
      </c>
      <c r="I32" s="408">
        <v>620</v>
      </c>
      <c r="J32" s="408">
        <v>95</v>
      </c>
      <c r="K32" s="408">
        <v>2172</v>
      </c>
    </row>
    <row r="33" spans="1:11" ht="15" customHeight="1" x14ac:dyDescent="0.2">
      <c r="A33" s="243">
        <v>2023</v>
      </c>
      <c r="B33" s="409">
        <v>3</v>
      </c>
      <c r="C33" s="409">
        <v>2</v>
      </c>
      <c r="D33" s="409">
        <v>203</v>
      </c>
      <c r="E33" s="409">
        <v>533</v>
      </c>
      <c r="F33" s="409">
        <v>0</v>
      </c>
      <c r="G33" s="409">
        <v>363</v>
      </c>
      <c r="H33" s="409">
        <v>364</v>
      </c>
      <c r="I33" s="409">
        <v>558</v>
      </c>
      <c r="J33" s="409">
        <v>111</v>
      </c>
      <c r="K33" s="409">
        <v>2137</v>
      </c>
    </row>
    <row r="34" spans="1:11" x14ac:dyDescent="0.2">
      <c r="A34" s="259"/>
      <c r="B34" s="235"/>
      <c r="C34" s="235"/>
      <c r="D34" s="235"/>
      <c r="E34" s="235"/>
      <c r="F34" s="235"/>
      <c r="G34" s="235"/>
      <c r="H34" s="235"/>
      <c r="I34" s="235"/>
      <c r="J34" s="235"/>
      <c r="K34" s="235"/>
    </row>
    <row r="35" spans="1:11" ht="41.1" customHeight="1" x14ac:dyDescent="0.2">
      <c r="A35" s="125" t="s">
        <v>385</v>
      </c>
      <c r="B35" s="719" t="s">
        <v>787</v>
      </c>
      <c r="C35" s="719"/>
      <c r="D35" s="719"/>
      <c r="E35" s="719"/>
      <c r="F35" s="719"/>
      <c r="G35" s="719"/>
      <c r="H35" s="719"/>
      <c r="I35" s="719"/>
      <c r="J35" s="719"/>
      <c r="K35" s="719"/>
    </row>
    <row r="36" spans="1:11" ht="39.75" customHeight="1" x14ac:dyDescent="0.2">
      <c r="A36" s="39"/>
      <c r="B36" s="720" t="s">
        <v>788</v>
      </c>
      <c r="C36" s="720"/>
      <c r="D36" s="720"/>
      <c r="E36" s="720"/>
      <c r="F36" s="720"/>
      <c r="G36" s="720"/>
      <c r="H36" s="720"/>
      <c r="I36" s="720"/>
      <c r="J36" s="720"/>
      <c r="K36" s="720"/>
    </row>
    <row r="37" spans="1:11" ht="20.25" customHeight="1" x14ac:dyDescent="0.2">
      <c r="A37" s="236" t="s">
        <v>789</v>
      </c>
      <c r="B37" s="236"/>
      <c r="C37" s="236"/>
      <c r="D37" s="236"/>
      <c r="E37" s="236"/>
      <c r="F37" s="236"/>
      <c r="G37" s="236"/>
      <c r="H37" s="236"/>
      <c r="I37" s="236"/>
      <c r="J37" s="236"/>
      <c r="K37" s="332" t="s">
        <v>790</v>
      </c>
    </row>
  </sheetData>
  <mergeCells count="12">
    <mergeCell ref="B35:K35"/>
    <mergeCell ref="B36:K36"/>
    <mergeCell ref="B7:J7"/>
    <mergeCell ref="C8:C11"/>
    <mergeCell ref="E8:E11"/>
    <mergeCell ref="G8:G11"/>
    <mergeCell ref="H8:H11"/>
    <mergeCell ref="B8:B11"/>
    <mergeCell ref="D8:D11"/>
    <mergeCell ref="F8:F11"/>
    <mergeCell ref="I8:I9"/>
    <mergeCell ref="I10:I11"/>
  </mergeCells>
  <hyperlinks>
    <hyperlink ref="L1" location="INDEX!A1" display="Index" xr:uid="{00000000-0004-0000-2400-000000000000}"/>
  </hyperlinks>
  <pageMargins left="0.7" right="0.7" top="0.78740157499999996" bottom="0.78740157499999996" header="0.3" footer="0.3"/>
  <pageSetup paperSize="9" scale="78" fitToHeight="0"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79998168889431442"/>
  </sheetPr>
  <dimension ref="A1:CL25"/>
  <sheetViews>
    <sheetView showGridLines="0" zoomScaleNormal="100" workbookViewId="0">
      <selection activeCell="E15" sqref="E15"/>
    </sheetView>
  </sheetViews>
  <sheetFormatPr baseColWidth="10" defaultColWidth="11.5703125" defaultRowHeight="12.75" x14ac:dyDescent="0.2"/>
  <cols>
    <col min="1" max="1" width="4.42578125" style="2" customWidth="1"/>
    <col min="2" max="2" width="20.5703125" style="2" customWidth="1"/>
    <col min="3" max="3" width="13.42578125" style="2" customWidth="1"/>
    <col min="4" max="9" width="12" style="2" customWidth="1"/>
    <col min="10" max="10" width="12.42578125" style="2" customWidth="1"/>
    <col min="11" max="11" width="12" style="2" customWidth="1"/>
    <col min="12" max="12" width="26.42578125" style="2" customWidth="1"/>
    <col min="13" max="16384" width="11.5703125" style="2"/>
  </cols>
  <sheetData>
    <row r="1" spans="1:90" x14ac:dyDescent="0.2">
      <c r="A1" s="17" t="s">
        <v>107</v>
      </c>
      <c r="B1" s="17"/>
      <c r="C1" s="17"/>
      <c r="D1" s="17"/>
      <c r="E1" s="17"/>
      <c r="F1" s="17"/>
      <c r="G1" s="17"/>
      <c r="H1" s="17"/>
      <c r="I1" s="17"/>
      <c r="J1" s="17"/>
      <c r="K1" s="17"/>
      <c r="L1" s="17"/>
      <c r="M1" s="6" t="s">
        <v>301</v>
      </c>
    </row>
    <row r="2" spans="1:90" ht="20.100000000000001" customHeight="1" x14ac:dyDescent="0.2">
      <c r="A2" s="514" t="str">
        <f>INDEX!A42</f>
        <v>Von der KlimaHaus Agentur ausgestellte Energieausweise in Südtirol nach zertifizierter Energieklasse und Bezirksgemeinschaft - 2023</v>
      </c>
      <c r="B2" s="514"/>
      <c r="C2" s="514"/>
      <c r="D2" s="514"/>
      <c r="E2" s="514"/>
      <c r="F2" s="514"/>
      <c r="G2" s="514"/>
      <c r="H2" s="514"/>
      <c r="I2" s="514"/>
      <c r="J2" s="514"/>
      <c r="K2" s="514"/>
      <c r="L2" s="514"/>
    </row>
    <row r="3" spans="1:90" x14ac:dyDescent="0.2">
      <c r="A3" s="17" t="s">
        <v>771</v>
      </c>
      <c r="B3" s="17"/>
      <c r="C3" s="17"/>
      <c r="D3" s="17"/>
      <c r="E3" s="17"/>
      <c r="F3" s="17"/>
      <c r="G3" s="17"/>
      <c r="H3" s="17"/>
      <c r="I3" s="17"/>
      <c r="J3" s="17"/>
      <c r="K3" s="17"/>
      <c r="L3" s="17"/>
    </row>
    <row r="4" spans="1:90" ht="20.100000000000001" customHeight="1" x14ac:dyDescent="0.2">
      <c r="A4" s="514" t="str">
        <f>INDEX!C42</f>
        <v>Certificazioni energetiche rilasciate dall’Agenzia CasaClima in provincia di Bolzano per classe energetica certificata e comunità comprensoriale - 2023</v>
      </c>
      <c r="B4" s="514"/>
      <c r="C4" s="514"/>
      <c r="D4" s="514"/>
      <c r="E4" s="514"/>
      <c r="F4" s="514"/>
      <c r="G4" s="514"/>
      <c r="H4" s="514"/>
      <c r="I4" s="514"/>
      <c r="J4" s="514"/>
      <c r="K4" s="514"/>
      <c r="L4" s="514"/>
    </row>
    <row r="5" spans="1:90" x14ac:dyDescent="0.2">
      <c r="A5" s="17" t="s">
        <v>772</v>
      </c>
      <c r="B5" s="17"/>
      <c r="C5" s="17"/>
      <c r="D5" s="17"/>
      <c r="E5" s="17"/>
      <c r="F5" s="17"/>
      <c r="G5" s="17"/>
      <c r="H5" s="17"/>
      <c r="I5" s="17"/>
      <c r="J5" s="17"/>
      <c r="K5" s="17"/>
      <c r="L5" s="17"/>
    </row>
    <row r="6" spans="1:90" ht="13.5" thickBot="1" x14ac:dyDescent="0.25">
      <c r="A6" s="17"/>
      <c r="B6" s="17"/>
      <c r="C6" s="17"/>
      <c r="D6" s="17"/>
      <c r="E6" s="17"/>
      <c r="F6" s="17"/>
      <c r="G6" s="17"/>
      <c r="H6" s="17"/>
      <c r="I6" s="17"/>
      <c r="J6" s="17"/>
      <c r="K6" s="17"/>
      <c r="L6" s="17"/>
    </row>
    <row r="7" spans="1:90" ht="22.5" customHeight="1" thickBot="1" x14ac:dyDescent="0.25">
      <c r="A7" s="734" t="s">
        <v>388</v>
      </c>
      <c r="B7" s="735"/>
      <c r="C7" s="731" t="s">
        <v>773</v>
      </c>
      <c r="D7" s="732"/>
      <c r="E7" s="732"/>
      <c r="F7" s="732"/>
      <c r="G7" s="732"/>
      <c r="H7" s="732"/>
      <c r="I7" s="732"/>
      <c r="J7" s="733"/>
      <c r="K7" s="213" t="s">
        <v>444</v>
      </c>
      <c r="L7" s="740" t="s">
        <v>389</v>
      </c>
    </row>
    <row r="8" spans="1:90" ht="15.75" customHeight="1" thickBot="1" x14ac:dyDescent="0.25">
      <c r="A8" s="736"/>
      <c r="B8" s="737"/>
      <c r="C8" s="724" t="s">
        <v>774</v>
      </c>
      <c r="D8" s="724" t="s">
        <v>775</v>
      </c>
      <c r="E8" s="724" t="s">
        <v>776</v>
      </c>
      <c r="F8" s="724" t="s">
        <v>777</v>
      </c>
      <c r="G8" s="724" t="s">
        <v>791</v>
      </c>
      <c r="H8" s="724" t="s">
        <v>779</v>
      </c>
      <c r="I8" s="724" t="s">
        <v>780</v>
      </c>
      <c r="J8" s="211" t="s">
        <v>781</v>
      </c>
      <c r="K8" s="729" t="s">
        <v>428</v>
      </c>
      <c r="L8" s="741"/>
    </row>
    <row r="9" spans="1:90" s="232" customFormat="1" ht="15.75" customHeight="1" thickBot="1" x14ac:dyDescent="0.25">
      <c r="A9" s="738"/>
      <c r="B9" s="739"/>
      <c r="C9" s="726"/>
      <c r="D9" s="726"/>
      <c r="E9" s="726"/>
      <c r="F9" s="726"/>
      <c r="G9" s="726"/>
      <c r="H9" s="726"/>
      <c r="I9" s="726"/>
      <c r="J9" s="233" t="s">
        <v>784</v>
      </c>
      <c r="K9" s="730"/>
      <c r="L9" s="74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row>
    <row r="10" spans="1:90" x14ac:dyDescent="0.2">
      <c r="A10" s="13"/>
      <c r="B10" s="13"/>
      <c r="C10" s="11"/>
      <c r="D10" s="11"/>
      <c r="E10" s="11"/>
      <c r="F10" s="11"/>
      <c r="G10" s="11"/>
      <c r="H10" s="11"/>
      <c r="I10" s="11"/>
      <c r="J10" s="11"/>
      <c r="K10" s="11"/>
      <c r="L10" s="319"/>
    </row>
    <row r="11" spans="1:90" x14ac:dyDescent="0.2">
      <c r="A11" s="17" t="s">
        <v>394</v>
      </c>
      <c r="B11" s="17"/>
      <c r="C11" s="408">
        <v>0</v>
      </c>
      <c r="D11" s="408">
        <v>0</v>
      </c>
      <c r="E11" s="408">
        <v>11</v>
      </c>
      <c r="F11" s="408">
        <v>67</v>
      </c>
      <c r="G11" s="408">
        <v>0</v>
      </c>
      <c r="H11" s="408">
        <v>36</v>
      </c>
      <c r="I11" s="408">
        <v>43</v>
      </c>
      <c r="J11" s="408">
        <v>79</v>
      </c>
      <c r="K11" s="408">
        <v>236</v>
      </c>
      <c r="L11" s="316" t="s">
        <v>395</v>
      </c>
    </row>
    <row r="12" spans="1:90" x14ac:dyDescent="0.2">
      <c r="A12" s="17" t="s">
        <v>396</v>
      </c>
      <c r="B12" s="17"/>
      <c r="C12" s="408">
        <v>0</v>
      </c>
      <c r="D12" s="408">
        <v>1</v>
      </c>
      <c r="E12" s="408">
        <v>34</v>
      </c>
      <c r="F12" s="408">
        <v>88</v>
      </c>
      <c r="G12" s="408">
        <v>0</v>
      </c>
      <c r="H12" s="408">
        <v>59</v>
      </c>
      <c r="I12" s="408">
        <v>71</v>
      </c>
      <c r="J12" s="408">
        <v>120</v>
      </c>
      <c r="K12" s="408">
        <v>373</v>
      </c>
      <c r="L12" s="316" t="s">
        <v>397</v>
      </c>
    </row>
    <row r="13" spans="1:90" ht="13.5" customHeight="1" x14ac:dyDescent="0.2">
      <c r="A13" s="17" t="s">
        <v>398</v>
      </c>
      <c r="B13" s="17"/>
      <c r="C13" s="408">
        <v>0</v>
      </c>
      <c r="D13" s="408">
        <v>0</v>
      </c>
      <c r="E13" s="408">
        <v>38</v>
      </c>
      <c r="F13" s="408">
        <v>55</v>
      </c>
      <c r="G13" s="408">
        <v>0</v>
      </c>
      <c r="H13" s="408">
        <v>69</v>
      </c>
      <c r="I13" s="408">
        <v>50</v>
      </c>
      <c r="J13" s="408">
        <v>71</v>
      </c>
      <c r="K13" s="408">
        <v>283</v>
      </c>
      <c r="L13" s="316" t="s">
        <v>399</v>
      </c>
    </row>
    <row r="14" spans="1:90" x14ac:dyDescent="0.2">
      <c r="A14" s="17" t="s">
        <v>400</v>
      </c>
      <c r="B14" s="17"/>
      <c r="C14" s="408">
        <v>0</v>
      </c>
      <c r="D14" s="408">
        <v>0</v>
      </c>
      <c r="E14" s="408">
        <v>8</v>
      </c>
      <c r="F14" s="408">
        <v>16</v>
      </c>
      <c r="G14" s="408">
        <v>0</v>
      </c>
      <c r="H14" s="408">
        <v>16</v>
      </c>
      <c r="I14" s="408">
        <v>14</v>
      </c>
      <c r="J14" s="408">
        <v>37</v>
      </c>
      <c r="K14" s="408">
        <v>91</v>
      </c>
      <c r="L14" s="316" t="s">
        <v>401</v>
      </c>
    </row>
    <row r="15" spans="1:90" x14ac:dyDescent="0.2">
      <c r="A15" s="17" t="s">
        <v>402</v>
      </c>
      <c r="B15" s="17"/>
      <c r="C15" s="408">
        <v>1</v>
      </c>
      <c r="D15" s="408">
        <v>0</v>
      </c>
      <c r="E15" s="408">
        <v>30</v>
      </c>
      <c r="F15" s="408">
        <v>111</v>
      </c>
      <c r="G15" s="408">
        <v>0</v>
      </c>
      <c r="H15" s="408">
        <v>52</v>
      </c>
      <c r="I15" s="408">
        <v>44</v>
      </c>
      <c r="J15" s="408">
        <v>65</v>
      </c>
      <c r="K15" s="408">
        <v>303</v>
      </c>
      <c r="L15" s="316" t="s">
        <v>403</v>
      </c>
    </row>
    <row r="16" spans="1:90" x14ac:dyDescent="0.2">
      <c r="A16" s="17" t="s">
        <v>404</v>
      </c>
      <c r="B16" s="17"/>
      <c r="C16" s="408">
        <v>0</v>
      </c>
      <c r="D16" s="408">
        <v>0</v>
      </c>
      <c r="E16" s="408">
        <v>24</v>
      </c>
      <c r="F16" s="408">
        <v>48</v>
      </c>
      <c r="G16" s="408">
        <v>0</v>
      </c>
      <c r="H16" s="408">
        <v>45</v>
      </c>
      <c r="I16" s="408">
        <v>33</v>
      </c>
      <c r="J16" s="408">
        <v>34</v>
      </c>
      <c r="K16" s="408">
        <v>184</v>
      </c>
      <c r="L16" s="316" t="s">
        <v>405</v>
      </c>
    </row>
    <row r="17" spans="1:90" x14ac:dyDescent="0.2">
      <c r="A17" s="17" t="s">
        <v>406</v>
      </c>
      <c r="B17" s="17"/>
      <c r="C17" s="408">
        <v>0</v>
      </c>
      <c r="D17" s="408">
        <v>0</v>
      </c>
      <c r="E17" s="408">
        <v>3</v>
      </c>
      <c r="F17" s="408">
        <v>30</v>
      </c>
      <c r="G17" s="408">
        <v>0</v>
      </c>
      <c r="H17" s="408">
        <v>18</v>
      </c>
      <c r="I17" s="408">
        <v>15</v>
      </c>
      <c r="J17" s="408">
        <v>16</v>
      </c>
      <c r="K17" s="408">
        <v>82</v>
      </c>
      <c r="L17" s="316" t="s">
        <v>407</v>
      </c>
    </row>
    <row r="18" spans="1:90" x14ac:dyDescent="0.2">
      <c r="A18" s="17" t="s">
        <v>408</v>
      </c>
      <c r="B18" s="17"/>
      <c r="C18" s="408">
        <v>2</v>
      </c>
      <c r="D18" s="408">
        <v>1</v>
      </c>
      <c r="E18" s="408">
        <v>55</v>
      </c>
      <c r="F18" s="408">
        <v>118</v>
      </c>
      <c r="G18" s="408">
        <v>0</v>
      </c>
      <c r="H18" s="408">
        <v>68</v>
      </c>
      <c r="I18" s="408">
        <v>94</v>
      </c>
      <c r="J18" s="408">
        <v>1</v>
      </c>
      <c r="K18" s="408">
        <v>474</v>
      </c>
      <c r="L18" s="316" t="s">
        <v>409</v>
      </c>
    </row>
    <row r="19" spans="1:90" x14ac:dyDescent="0.2">
      <c r="A19" s="17"/>
      <c r="B19" s="17"/>
      <c r="C19" s="18"/>
      <c r="D19" s="18"/>
      <c r="E19" s="18"/>
      <c r="F19" s="18"/>
      <c r="G19" s="18"/>
      <c r="H19" s="18"/>
      <c r="I19" s="18"/>
      <c r="J19" s="18"/>
      <c r="K19" s="18"/>
      <c r="L19" s="319"/>
    </row>
    <row r="20" spans="1:90" ht="16.5" customHeight="1" x14ac:dyDescent="0.2">
      <c r="A20" s="117" t="s">
        <v>363</v>
      </c>
      <c r="B20" s="117"/>
      <c r="C20" s="58">
        <v>3</v>
      </c>
      <c r="D20" s="58">
        <v>2</v>
      </c>
      <c r="E20" s="58">
        <v>203</v>
      </c>
      <c r="F20" s="58">
        <v>533</v>
      </c>
      <c r="G20" s="409">
        <v>0</v>
      </c>
      <c r="H20" s="58">
        <v>363</v>
      </c>
      <c r="I20" s="58">
        <v>364</v>
      </c>
      <c r="J20" s="58">
        <v>558</v>
      </c>
      <c r="K20" s="59">
        <v>2026</v>
      </c>
      <c r="L20" s="317" t="s">
        <v>371</v>
      </c>
    </row>
    <row r="21" spans="1:90" s="113" customFormat="1" ht="13.5" thickBot="1" x14ac:dyDescent="0.25">
      <c r="A21" s="234"/>
      <c r="B21" s="13"/>
      <c r="C21" s="10"/>
      <c r="D21" s="10"/>
      <c r="E21" s="10"/>
      <c r="F21" s="10"/>
      <c r="G21" s="10"/>
      <c r="H21" s="10"/>
      <c r="I21" s="10"/>
      <c r="J21" s="10"/>
      <c r="K21" s="10"/>
      <c r="L21" s="319"/>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row>
    <row r="22" spans="1:90" s="23" customFormat="1" ht="39.75" customHeight="1" x14ac:dyDescent="0.2">
      <c r="A22" s="260" t="s">
        <v>385</v>
      </c>
      <c r="B22" s="743" t="s">
        <v>792</v>
      </c>
      <c r="C22" s="743"/>
      <c r="D22" s="743"/>
      <c r="E22" s="743"/>
      <c r="F22" s="743"/>
      <c r="G22" s="743"/>
      <c r="H22" s="743"/>
      <c r="I22" s="743"/>
      <c r="J22" s="743"/>
      <c r="K22" s="743"/>
      <c r="L22" s="743"/>
    </row>
    <row r="23" spans="1:90" s="23" customFormat="1" ht="45" customHeight="1" x14ac:dyDescent="0.2">
      <c r="A23" s="115"/>
      <c r="B23" s="665" t="s">
        <v>793</v>
      </c>
      <c r="C23" s="665"/>
      <c r="D23" s="665"/>
      <c r="E23" s="665"/>
      <c r="F23" s="665"/>
      <c r="G23" s="665"/>
      <c r="H23" s="665"/>
      <c r="I23" s="665"/>
      <c r="J23" s="665"/>
      <c r="K23" s="665"/>
      <c r="L23" s="665"/>
    </row>
    <row r="24" spans="1:90" ht="9" customHeight="1" x14ac:dyDescent="0.2">
      <c r="A24" s="65"/>
      <c r="B24" s="169"/>
      <c r="C24" s="169"/>
      <c r="D24" s="169"/>
      <c r="E24" s="169"/>
      <c r="F24" s="169"/>
      <c r="G24" s="169"/>
      <c r="H24" s="169"/>
      <c r="I24" s="169"/>
      <c r="J24" s="169"/>
      <c r="K24" s="169"/>
      <c r="L24" s="169"/>
    </row>
    <row r="25" spans="1:90" ht="13.35" customHeight="1" x14ac:dyDescent="0.2">
      <c r="A25" s="17" t="s">
        <v>789</v>
      </c>
      <c r="B25" s="13"/>
      <c r="C25" s="13"/>
      <c r="D25" s="13"/>
      <c r="E25" s="13"/>
      <c r="F25" s="13"/>
      <c r="G25" s="13"/>
      <c r="H25" s="13"/>
      <c r="I25" s="13"/>
      <c r="J25" s="13"/>
      <c r="K25" s="13"/>
      <c r="L25" s="18" t="s">
        <v>790</v>
      </c>
    </row>
  </sheetData>
  <mergeCells count="13">
    <mergeCell ref="K8:K9"/>
    <mergeCell ref="B23:L23"/>
    <mergeCell ref="C7:J7"/>
    <mergeCell ref="I8:I9"/>
    <mergeCell ref="H8:H9"/>
    <mergeCell ref="G8:G9"/>
    <mergeCell ref="F8:F9"/>
    <mergeCell ref="E8:E9"/>
    <mergeCell ref="D8:D9"/>
    <mergeCell ref="C8:C9"/>
    <mergeCell ref="A7:B9"/>
    <mergeCell ref="L7:L9"/>
    <mergeCell ref="B22:L22"/>
  </mergeCells>
  <hyperlinks>
    <hyperlink ref="M1" location="INDEX!A1" display="Index" xr:uid="{00000000-0004-0000-2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79998168889431442"/>
  </sheetPr>
  <dimension ref="K1:K20"/>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row r="19" spans="11:11" x14ac:dyDescent="0.2">
      <c r="K19" s="2"/>
    </row>
    <row r="20" spans="11:11" x14ac:dyDescent="0.2">
      <c r="K20" s="2"/>
    </row>
  </sheetData>
  <hyperlinks>
    <hyperlink ref="K1" location="INDEX!A1" display="Index" xr:uid="{00000000-0004-0000-2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theme="8" tint="0.79998168889431442"/>
  </sheetPr>
  <dimension ref="A1:M51"/>
  <sheetViews>
    <sheetView showGridLines="0" zoomScaleNormal="100" zoomScaleSheetLayoutView="110" workbookViewId="0">
      <selection activeCell="L15" sqref="L15"/>
    </sheetView>
  </sheetViews>
  <sheetFormatPr baseColWidth="10" defaultColWidth="11.42578125" defaultRowHeight="12.75" x14ac:dyDescent="0.2"/>
  <cols>
    <col min="1" max="1" width="43.42578125" style="2" customWidth="1"/>
    <col min="2" max="2" width="10.42578125" style="2" customWidth="1"/>
    <col min="3" max="3" width="3.42578125" style="23" bestFit="1" customWidth="1"/>
    <col min="4" max="4" width="10.42578125" style="2" customWidth="1"/>
    <col min="5" max="5" width="3.42578125" style="23" bestFit="1" customWidth="1"/>
    <col min="6" max="6" width="10.28515625" style="2" customWidth="1"/>
    <col min="7" max="7" width="10.42578125" style="2" customWidth="1"/>
    <col min="8" max="8" width="3.42578125" style="23" bestFit="1" customWidth="1"/>
    <col min="9" max="9" width="10.42578125" style="2" customWidth="1"/>
    <col min="10" max="10" width="3.42578125" style="23" bestFit="1" customWidth="1"/>
    <col min="11" max="11" width="10.28515625" style="2" customWidth="1"/>
    <col min="12" max="12" width="51.42578125" style="2" customWidth="1"/>
    <col min="13" max="16384" width="11.42578125" style="2"/>
  </cols>
  <sheetData>
    <row r="1" spans="1:13" ht="13.15" customHeight="1" x14ac:dyDescent="0.2">
      <c r="A1" s="4" t="s">
        <v>8</v>
      </c>
      <c r="B1" s="4"/>
      <c r="C1" s="4"/>
      <c r="D1" s="4"/>
      <c r="E1" s="4"/>
      <c r="F1" s="4"/>
      <c r="G1" s="4"/>
      <c r="H1" s="4"/>
      <c r="I1" s="4"/>
      <c r="J1" s="4"/>
      <c r="K1" s="4"/>
      <c r="L1" s="4"/>
      <c r="M1" s="6" t="s">
        <v>301</v>
      </c>
    </row>
    <row r="2" spans="1:13" ht="20.100000000000001" customHeight="1" x14ac:dyDescent="0.2">
      <c r="A2" s="368" t="str">
        <f>INDEX!A8</f>
        <v>Wohn- und Nicht-Wohngebäude - 2022 und 2023</v>
      </c>
      <c r="B2" s="368"/>
      <c r="C2" s="368"/>
      <c r="D2" s="368"/>
      <c r="E2" s="368"/>
      <c r="F2" s="368"/>
      <c r="G2" s="368"/>
      <c r="H2" s="368"/>
      <c r="I2" s="368"/>
      <c r="J2" s="368"/>
      <c r="K2" s="368"/>
      <c r="L2" s="368"/>
    </row>
    <row r="3" spans="1:13" ht="20.100000000000001" customHeight="1" x14ac:dyDescent="0.2">
      <c r="A3" s="368" t="str">
        <f>INDEX!C8</f>
        <v>Fabbricati residenziali e non residenziali - 2022 e 2023</v>
      </c>
      <c r="B3" s="368"/>
      <c r="C3" s="368"/>
      <c r="D3" s="368"/>
      <c r="E3" s="368"/>
      <c r="F3" s="368"/>
      <c r="G3" s="368"/>
      <c r="H3" s="368"/>
      <c r="I3" s="368"/>
      <c r="J3" s="368"/>
      <c r="K3" s="368"/>
      <c r="L3" s="368"/>
    </row>
    <row r="4" spans="1:13" ht="13.15" customHeight="1" x14ac:dyDescent="0.2">
      <c r="A4" s="4"/>
      <c r="B4" s="4"/>
      <c r="C4" s="4"/>
      <c r="D4" s="4"/>
      <c r="E4" s="4"/>
      <c r="F4" s="4"/>
      <c r="G4" s="4"/>
      <c r="H4" s="4"/>
      <c r="I4" s="4"/>
      <c r="J4" s="4"/>
      <c r="K4" s="4"/>
      <c r="L4" s="4"/>
    </row>
    <row r="5" spans="1:13" ht="15" customHeight="1" x14ac:dyDescent="0.2">
      <c r="A5" s="568" t="s">
        <v>328</v>
      </c>
      <c r="B5" s="571" t="s">
        <v>329</v>
      </c>
      <c r="C5" s="571"/>
      <c r="D5" s="571"/>
      <c r="E5" s="571"/>
      <c r="F5" s="571"/>
      <c r="G5" s="562" t="s">
        <v>330</v>
      </c>
      <c r="H5" s="563"/>
      <c r="I5" s="563"/>
      <c r="J5" s="563"/>
      <c r="K5" s="564"/>
      <c r="L5" s="573" t="s">
        <v>331</v>
      </c>
    </row>
    <row r="6" spans="1:13" ht="15" customHeight="1" x14ac:dyDescent="0.2">
      <c r="A6" s="569"/>
      <c r="B6" s="572" t="s">
        <v>332</v>
      </c>
      <c r="C6" s="572"/>
      <c r="D6" s="572"/>
      <c r="E6" s="572"/>
      <c r="F6" s="572"/>
      <c r="G6" s="565" t="s">
        <v>333</v>
      </c>
      <c r="H6" s="566"/>
      <c r="I6" s="566"/>
      <c r="J6" s="566"/>
      <c r="K6" s="567"/>
      <c r="L6" s="574"/>
    </row>
    <row r="7" spans="1:13" ht="15" customHeight="1" x14ac:dyDescent="0.2">
      <c r="A7" s="569"/>
      <c r="B7" s="558">
        <v>2022</v>
      </c>
      <c r="C7" s="559"/>
      <c r="D7" s="558">
        <v>2023</v>
      </c>
      <c r="E7" s="559"/>
      <c r="F7" s="544" t="s">
        <v>334</v>
      </c>
      <c r="G7" s="558">
        <v>2022</v>
      </c>
      <c r="H7" s="559"/>
      <c r="I7" s="558">
        <v>2023</v>
      </c>
      <c r="J7" s="559"/>
      <c r="K7" s="544" t="s">
        <v>334</v>
      </c>
      <c r="L7" s="574"/>
    </row>
    <row r="8" spans="1:13" ht="15" customHeight="1" x14ac:dyDescent="0.2">
      <c r="A8" s="570"/>
      <c r="B8" s="560"/>
      <c r="C8" s="561"/>
      <c r="D8" s="560"/>
      <c r="E8" s="561"/>
      <c r="F8" s="545" t="s">
        <v>335</v>
      </c>
      <c r="G8" s="560"/>
      <c r="H8" s="561"/>
      <c r="I8" s="560"/>
      <c r="J8" s="561"/>
      <c r="K8" s="545" t="s">
        <v>335</v>
      </c>
      <c r="L8" s="575"/>
    </row>
    <row r="9" spans="1:13" ht="16.5" customHeight="1" x14ac:dyDescent="0.2">
      <c r="A9" s="4"/>
      <c r="B9" s="16"/>
      <c r="C9" s="24"/>
      <c r="D9" s="16"/>
      <c r="E9" s="24"/>
      <c r="F9" s="16"/>
      <c r="G9" s="4"/>
      <c r="H9" s="24"/>
      <c r="I9" s="16"/>
      <c r="J9" s="24"/>
      <c r="K9" s="16"/>
      <c r="L9" s="318"/>
    </row>
    <row r="10" spans="1:13" ht="16.5" customHeight="1" x14ac:dyDescent="0.2">
      <c r="A10" s="117" t="s">
        <v>336</v>
      </c>
      <c r="B10" s="59">
        <v>2593583</v>
      </c>
      <c r="C10" s="129" t="s">
        <v>337</v>
      </c>
      <c r="D10" s="59">
        <v>3016499</v>
      </c>
      <c r="E10" s="129" t="s">
        <v>337</v>
      </c>
      <c r="F10" s="98">
        <v>16.3062450671523</v>
      </c>
      <c r="G10" s="81">
        <v>2826251</v>
      </c>
      <c r="H10" s="129" t="s">
        <v>337</v>
      </c>
      <c r="I10" s="59">
        <v>2107618</v>
      </c>
      <c r="J10" s="129" t="s">
        <v>337</v>
      </c>
      <c r="K10" s="98">
        <v>-25.427076363705851</v>
      </c>
      <c r="L10" s="317" t="s">
        <v>338</v>
      </c>
    </row>
    <row r="11" spans="1:13" x14ac:dyDescent="0.2">
      <c r="A11" s="4" t="s">
        <v>339</v>
      </c>
      <c r="B11" s="19">
        <v>1957364</v>
      </c>
      <c r="C11" s="25" t="s">
        <v>337</v>
      </c>
      <c r="D11" s="19">
        <v>2272360</v>
      </c>
      <c r="E11" s="25" t="s">
        <v>337</v>
      </c>
      <c r="F11" s="26">
        <v>16.092867754796742</v>
      </c>
      <c r="G11" s="27">
        <v>1875060</v>
      </c>
      <c r="H11" s="25" t="s">
        <v>337</v>
      </c>
      <c r="I11" s="19">
        <v>1592776</v>
      </c>
      <c r="J11" s="25" t="s">
        <v>337</v>
      </c>
      <c r="K11" s="26">
        <v>-15.054664917389317</v>
      </c>
      <c r="L11" s="316" t="s">
        <v>340</v>
      </c>
    </row>
    <row r="12" spans="1:13" x14ac:dyDescent="0.2">
      <c r="A12" s="4" t="s">
        <v>341</v>
      </c>
      <c r="B12" s="19">
        <v>636219</v>
      </c>
      <c r="C12" s="25" t="s">
        <v>337</v>
      </c>
      <c r="D12" s="19">
        <v>744139</v>
      </c>
      <c r="E12" s="25" t="s">
        <v>337</v>
      </c>
      <c r="F12" s="26">
        <v>16.962712525089628</v>
      </c>
      <c r="G12" s="27">
        <v>951191</v>
      </c>
      <c r="H12" s="25" t="s">
        <v>337</v>
      </c>
      <c r="I12" s="19">
        <v>514842</v>
      </c>
      <c r="J12" s="25" t="s">
        <v>337</v>
      </c>
      <c r="K12" s="26">
        <v>-45.873962222098399</v>
      </c>
      <c r="L12" s="316" t="s">
        <v>342</v>
      </c>
    </row>
    <row r="13" spans="1:13" x14ac:dyDescent="0.2">
      <c r="A13" s="4"/>
      <c r="B13" s="18"/>
      <c r="C13" s="25"/>
      <c r="D13" s="18"/>
      <c r="E13" s="25"/>
      <c r="F13" s="26"/>
      <c r="G13" s="17"/>
      <c r="H13" s="25"/>
      <c r="I13" s="18"/>
      <c r="J13" s="25"/>
      <c r="K13" s="26"/>
      <c r="L13" s="318"/>
    </row>
    <row r="14" spans="1:13" x14ac:dyDescent="0.2">
      <c r="A14" s="7" t="s">
        <v>343</v>
      </c>
      <c r="B14" s="28">
        <v>909172</v>
      </c>
      <c r="C14" s="29" t="s">
        <v>337</v>
      </c>
      <c r="D14" s="28">
        <v>861493</v>
      </c>
      <c r="E14" s="29" t="s">
        <v>337</v>
      </c>
      <c r="F14" s="30">
        <v>-5.244222215378386</v>
      </c>
      <c r="G14" s="31">
        <v>1298331</v>
      </c>
      <c r="H14" s="29" t="s">
        <v>337</v>
      </c>
      <c r="I14" s="28">
        <v>826346</v>
      </c>
      <c r="J14" s="29" t="s">
        <v>337</v>
      </c>
      <c r="K14" s="30">
        <v>-36.353210390878758</v>
      </c>
      <c r="L14" s="390" t="s">
        <v>344</v>
      </c>
    </row>
    <row r="15" spans="1:13" x14ac:dyDescent="0.2">
      <c r="A15" s="4" t="s">
        <v>339</v>
      </c>
      <c r="B15" s="19">
        <v>732453</v>
      </c>
      <c r="C15" s="25" t="s">
        <v>337</v>
      </c>
      <c r="D15" s="19">
        <v>683330</v>
      </c>
      <c r="E15" s="25" t="s">
        <v>337</v>
      </c>
      <c r="F15" s="26">
        <v>-6.7066419278779676</v>
      </c>
      <c r="G15" s="27">
        <v>1057475</v>
      </c>
      <c r="H15" s="25" t="s">
        <v>337</v>
      </c>
      <c r="I15" s="19">
        <v>657438</v>
      </c>
      <c r="J15" s="25" t="s">
        <v>337</v>
      </c>
      <c r="K15" s="26">
        <v>-37.829452232913304</v>
      </c>
      <c r="L15" s="316" t="s">
        <v>340</v>
      </c>
    </row>
    <row r="16" spans="1:13" x14ac:dyDescent="0.2">
      <c r="A16" s="4" t="s">
        <v>341</v>
      </c>
      <c r="B16" s="19">
        <v>176719</v>
      </c>
      <c r="C16" s="25" t="s">
        <v>337</v>
      </c>
      <c r="D16" s="19">
        <v>178163</v>
      </c>
      <c r="E16" s="25" t="s">
        <v>337</v>
      </c>
      <c r="F16" s="26">
        <v>0.81711643909257248</v>
      </c>
      <c r="G16" s="27">
        <v>240856</v>
      </c>
      <c r="H16" s="25" t="s">
        <v>337</v>
      </c>
      <c r="I16" s="19">
        <v>168908</v>
      </c>
      <c r="J16" s="25" t="s">
        <v>337</v>
      </c>
      <c r="K16" s="26">
        <v>-29.871790613478595</v>
      </c>
      <c r="L16" s="316" t="s">
        <v>342</v>
      </c>
    </row>
    <row r="17" spans="1:12" x14ac:dyDescent="0.2">
      <c r="A17" s="4"/>
      <c r="B17" s="18"/>
      <c r="C17" s="25"/>
      <c r="D17" s="18"/>
      <c r="E17" s="25"/>
      <c r="F17" s="26"/>
      <c r="G17" s="17"/>
      <c r="H17" s="25"/>
      <c r="I17" s="18"/>
      <c r="J17" s="25"/>
      <c r="K17" s="26"/>
      <c r="L17" s="318"/>
    </row>
    <row r="18" spans="1:12" x14ac:dyDescent="0.2">
      <c r="A18" s="7" t="s">
        <v>345</v>
      </c>
      <c r="B18" s="28">
        <v>1684411</v>
      </c>
      <c r="C18" s="29" t="s">
        <v>337</v>
      </c>
      <c r="D18" s="28">
        <v>2155006</v>
      </c>
      <c r="E18" s="29" t="s">
        <v>337</v>
      </c>
      <c r="F18" s="30">
        <v>27.938252599870211</v>
      </c>
      <c r="G18" s="31">
        <v>1527920</v>
      </c>
      <c r="H18" s="29" t="s">
        <v>337</v>
      </c>
      <c r="I18" s="28">
        <v>1281272</v>
      </c>
      <c r="J18" s="29" t="s">
        <v>337</v>
      </c>
      <c r="K18" s="30">
        <v>-16.142729985863141</v>
      </c>
      <c r="L18" s="390" t="s">
        <v>346</v>
      </c>
    </row>
    <row r="19" spans="1:12" x14ac:dyDescent="0.2">
      <c r="A19" s="4" t="s">
        <v>339</v>
      </c>
      <c r="B19" s="19">
        <v>1224911</v>
      </c>
      <c r="C19" s="25" t="s">
        <v>337</v>
      </c>
      <c r="D19" s="19">
        <v>1589030</v>
      </c>
      <c r="E19" s="25" t="s">
        <v>337</v>
      </c>
      <c r="F19" s="26">
        <v>29.726159696500417</v>
      </c>
      <c r="G19" s="27">
        <v>817585</v>
      </c>
      <c r="H19" s="25" t="s">
        <v>337</v>
      </c>
      <c r="I19" s="19">
        <v>935338</v>
      </c>
      <c r="J19" s="25" t="s">
        <v>337</v>
      </c>
      <c r="K19" s="26">
        <v>14.402539185528113</v>
      </c>
      <c r="L19" s="316" t="s">
        <v>340</v>
      </c>
    </row>
    <row r="20" spans="1:12" x14ac:dyDescent="0.2">
      <c r="A20" s="4" t="s">
        <v>341</v>
      </c>
      <c r="B20" s="19">
        <v>459500</v>
      </c>
      <c r="C20" s="25" t="s">
        <v>337</v>
      </c>
      <c r="D20" s="19">
        <v>565976</v>
      </c>
      <c r="E20" s="25" t="s">
        <v>337</v>
      </c>
      <c r="F20" s="26">
        <v>23.172143634385208</v>
      </c>
      <c r="G20" s="27">
        <v>710335</v>
      </c>
      <c r="H20" s="25" t="s">
        <v>337</v>
      </c>
      <c r="I20" s="19">
        <v>345934</v>
      </c>
      <c r="J20" s="25" t="s">
        <v>337</v>
      </c>
      <c r="K20" s="26">
        <v>-51.299879634257081</v>
      </c>
      <c r="L20" s="316" t="s">
        <v>342</v>
      </c>
    </row>
    <row r="21" spans="1:12" x14ac:dyDescent="0.2">
      <c r="A21" s="4"/>
      <c r="B21" s="18"/>
      <c r="C21" s="25"/>
      <c r="D21" s="18"/>
      <c r="E21" s="25"/>
      <c r="F21" s="26"/>
      <c r="G21" s="17"/>
      <c r="H21" s="25"/>
      <c r="I21" s="18"/>
      <c r="J21" s="25"/>
      <c r="K21" s="26"/>
      <c r="L21" s="316"/>
    </row>
    <row r="22" spans="1:12" ht="25.5" x14ac:dyDescent="0.2">
      <c r="A22" s="32" t="s">
        <v>347</v>
      </c>
      <c r="B22" s="33">
        <v>1743</v>
      </c>
      <c r="C22" s="34"/>
      <c r="D22" s="33">
        <v>1723</v>
      </c>
      <c r="E22" s="34"/>
      <c r="F22" s="35">
        <v>-1.1474469305794628</v>
      </c>
      <c r="G22" s="33">
        <v>2478</v>
      </c>
      <c r="H22" s="34"/>
      <c r="I22" s="33">
        <v>1490</v>
      </c>
      <c r="J22" s="34"/>
      <c r="K22" s="35">
        <v>-39.870863599677165</v>
      </c>
      <c r="L22" s="316" t="s">
        <v>348</v>
      </c>
    </row>
    <row r="23" spans="1:12" x14ac:dyDescent="0.2">
      <c r="A23" s="4" t="s">
        <v>349</v>
      </c>
      <c r="B23" s="19">
        <v>147563</v>
      </c>
      <c r="C23" s="25" t="s">
        <v>350</v>
      </c>
      <c r="D23" s="19">
        <v>145784</v>
      </c>
      <c r="E23" s="25" t="s">
        <v>350</v>
      </c>
      <c r="F23" s="26">
        <v>-1.2055867663303133</v>
      </c>
      <c r="G23" s="27">
        <v>209495</v>
      </c>
      <c r="H23" s="25" t="s">
        <v>350</v>
      </c>
      <c r="I23" s="19">
        <v>134692</v>
      </c>
      <c r="J23" s="25" t="s">
        <v>350</v>
      </c>
      <c r="K23" s="26">
        <v>-35.706341440129847</v>
      </c>
      <c r="L23" s="316" t="s">
        <v>351</v>
      </c>
    </row>
    <row r="24" spans="1:12" x14ac:dyDescent="0.2">
      <c r="A24" s="4" t="s">
        <v>352</v>
      </c>
      <c r="B24" s="17">
        <v>84.66</v>
      </c>
      <c r="C24" s="25" t="s">
        <v>350</v>
      </c>
      <c r="D24" s="17">
        <v>84.61</v>
      </c>
      <c r="E24" s="25" t="s">
        <v>350</v>
      </c>
      <c r="F24" s="36">
        <v>-5.905976848569594E-2</v>
      </c>
      <c r="G24" s="17">
        <v>84.54</v>
      </c>
      <c r="H24" s="25" t="s">
        <v>350</v>
      </c>
      <c r="I24" s="17">
        <v>90.4</v>
      </c>
      <c r="J24" s="25" t="s">
        <v>350</v>
      </c>
      <c r="K24" s="36">
        <v>6.9316299976342606</v>
      </c>
      <c r="L24" s="316" t="s">
        <v>353</v>
      </c>
    </row>
    <row r="25" spans="1:12" ht="13.5" thickBot="1" x14ac:dyDescent="0.25">
      <c r="A25" s="8"/>
      <c r="B25" s="22"/>
      <c r="C25" s="37"/>
      <c r="D25" s="22"/>
      <c r="E25" s="37"/>
      <c r="F25" s="22"/>
      <c r="G25" s="8"/>
      <c r="H25" s="37"/>
      <c r="I25" s="22"/>
      <c r="J25" s="37"/>
      <c r="K25" s="22"/>
      <c r="L25" s="321"/>
    </row>
    <row r="26" spans="1:12" ht="18" customHeight="1" x14ac:dyDescent="0.2">
      <c r="A26" s="556" t="s">
        <v>354</v>
      </c>
      <c r="B26" s="556"/>
      <c r="C26" s="556"/>
      <c r="D26" s="556"/>
      <c r="E26" s="556"/>
      <c r="F26" s="556"/>
      <c r="G26" s="557" t="s">
        <v>355</v>
      </c>
      <c r="H26" s="557"/>
      <c r="I26" s="557"/>
      <c r="J26" s="557"/>
      <c r="K26" s="557"/>
      <c r="L26" s="557"/>
    </row>
    <row r="43" spans="1:1" ht="18" customHeight="1" x14ac:dyDescent="0.2">
      <c r="A43" s="38"/>
    </row>
    <row r="44" spans="1:1" ht="12.75" customHeight="1" x14ac:dyDescent="0.2">
      <c r="A44" s="38"/>
    </row>
    <row r="45" spans="1:1" ht="12.75" customHeight="1" x14ac:dyDescent="0.2">
      <c r="A45" s="38"/>
    </row>
    <row r="46" spans="1:1" ht="12.75" customHeight="1" x14ac:dyDescent="0.2">
      <c r="A46" s="38"/>
    </row>
    <row r="47" spans="1:1" ht="12.75" customHeight="1" x14ac:dyDescent="0.2">
      <c r="A47" s="38"/>
    </row>
    <row r="48" spans="1:1" ht="12.75" customHeight="1" x14ac:dyDescent="0.2">
      <c r="A48" s="38"/>
    </row>
    <row r="49" spans="1:1" ht="12.75" customHeight="1" x14ac:dyDescent="0.2">
      <c r="A49" s="38"/>
    </row>
    <row r="50" spans="1:1" ht="12.75" customHeight="1" x14ac:dyDescent="0.2">
      <c r="A50" s="38"/>
    </row>
    <row r="51" spans="1:1" ht="23.85" customHeight="1" x14ac:dyDescent="0.2"/>
  </sheetData>
  <mergeCells count="12">
    <mergeCell ref="A26:F26"/>
    <mergeCell ref="G26:L26"/>
    <mergeCell ref="G7:H8"/>
    <mergeCell ref="G5:K5"/>
    <mergeCell ref="G6:K6"/>
    <mergeCell ref="B7:C8"/>
    <mergeCell ref="D7:E8"/>
    <mergeCell ref="I7:J8"/>
    <mergeCell ref="A5:A8"/>
    <mergeCell ref="B5:F5"/>
    <mergeCell ref="B6:F6"/>
    <mergeCell ref="L5:L8"/>
  </mergeCells>
  <phoneticPr fontId="46" type="noConversion"/>
  <hyperlinks>
    <hyperlink ref="M1" location="INDEX!A1" display="Index" xr:uid="{00000000-0004-0000-0300-000000000000}"/>
  </hyperlinks>
  <pageMargins left="0.26" right="0.19" top="1.07" bottom="0.18" header="0.18" footer="0.16"/>
  <pageSetup paperSize="9" scale="81" orientation="landscape" r:id="rId1"/>
  <headerFooter alignWithMargins="0">
    <oddFooter>&amp;C- &amp;P -</oddFooter>
  </headerFooter>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79998168889431442"/>
  </sheetPr>
  <dimension ref="A1:N23"/>
  <sheetViews>
    <sheetView showGridLines="0" zoomScaleNormal="100" workbookViewId="0">
      <selection activeCell="N1" sqref="N1"/>
    </sheetView>
  </sheetViews>
  <sheetFormatPr baseColWidth="10" defaultColWidth="11.5703125" defaultRowHeight="12.75" x14ac:dyDescent="0.2"/>
  <cols>
    <col min="1" max="1" width="5.42578125" style="2" customWidth="1"/>
    <col min="2" max="2" width="31.28515625" style="2" customWidth="1"/>
    <col min="3" max="12" width="12.5703125" style="2" customWidth="1"/>
    <col min="13" max="13" width="45.42578125" style="2" customWidth="1"/>
    <col min="14" max="16384" width="11.5703125" style="2"/>
  </cols>
  <sheetData>
    <row r="1" spans="1:14" x14ac:dyDescent="0.2">
      <c r="A1" s="17" t="s">
        <v>113</v>
      </c>
      <c r="B1" s="17"/>
      <c r="C1" s="17"/>
      <c r="D1" s="17"/>
      <c r="E1" s="17"/>
      <c r="F1" s="17"/>
      <c r="G1" s="17"/>
      <c r="H1" s="17"/>
      <c r="I1" s="17"/>
      <c r="J1" s="17"/>
      <c r="K1" s="17"/>
      <c r="L1" s="17"/>
      <c r="M1" s="17"/>
      <c r="N1" s="6" t="s">
        <v>301</v>
      </c>
    </row>
    <row r="2" spans="1:14" ht="20.100000000000001" customHeight="1" x14ac:dyDescent="0.2">
      <c r="A2" s="514" t="str">
        <f>INDEX!A44</f>
        <v>Von der KlimaHaus Agentur ausgestellte Energieausweise nach zertifizierter Energieklasse und Zweckbestimmung des Gebäudes - 2023</v>
      </c>
      <c r="B2" s="514"/>
      <c r="C2" s="514"/>
      <c r="D2" s="514"/>
      <c r="E2" s="514"/>
      <c r="F2" s="514"/>
      <c r="G2" s="514"/>
      <c r="H2" s="514"/>
      <c r="I2" s="514"/>
      <c r="J2" s="514"/>
      <c r="K2" s="514"/>
      <c r="L2" s="514"/>
      <c r="M2" s="514"/>
    </row>
    <row r="3" spans="1:14" x14ac:dyDescent="0.2">
      <c r="A3" s="17" t="s">
        <v>771</v>
      </c>
      <c r="B3" s="17"/>
      <c r="C3" s="17"/>
      <c r="D3" s="17"/>
      <c r="E3" s="17"/>
      <c r="F3" s="17"/>
      <c r="G3" s="17"/>
      <c r="H3" s="17"/>
      <c r="I3" s="17"/>
      <c r="J3" s="17"/>
      <c r="K3" s="17"/>
      <c r="L3" s="17"/>
      <c r="M3" s="17"/>
    </row>
    <row r="4" spans="1:14" ht="19.149999999999999" customHeight="1" x14ac:dyDescent="0.2">
      <c r="A4" s="514" t="str">
        <f>INDEX!C44</f>
        <v>Certificazioni energetiche rilasciate dall’Agenzia CasaClima per classe energetica certificata e destinazione d’uso del fabbricato - 2023</v>
      </c>
      <c r="B4" s="514"/>
      <c r="C4" s="514"/>
      <c r="D4" s="514"/>
      <c r="E4" s="514"/>
      <c r="F4" s="514"/>
      <c r="G4" s="514"/>
      <c r="H4" s="514"/>
      <c r="I4" s="514"/>
      <c r="J4" s="514"/>
      <c r="K4" s="514"/>
      <c r="L4" s="514"/>
      <c r="M4" s="514"/>
    </row>
    <row r="5" spans="1:14" x14ac:dyDescent="0.2">
      <c r="A5" s="17" t="s">
        <v>772</v>
      </c>
      <c r="B5" s="17"/>
      <c r="C5" s="17"/>
      <c r="D5" s="17"/>
      <c r="E5" s="17"/>
      <c r="F5" s="17"/>
      <c r="G5" s="17"/>
      <c r="H5" s="17"/>
      <c r="I5" s="17"/>
      <c r="J5" s="17"/>
      <c r="K5" s="17"/>
      <c r="L5" s="17"/>
      <c r="M5" s="17"/>
    </row>
    <row r="6" spans="1:14" ht="13.5" thickBot="1" x14ac:dyDescent="0.25">
      <c r="A6" s="17"/>
      <c r="B6" s="17"/>
      <c r="C6" s="17"/>
      <c r="D6" s="17"/>
      <c r="E6" s="17"/>
      <c r="F6" s="17"/>
      <c r="G6" s="17"/>
      <c r="H6" s="17"/>
      <c r="I6" s="17"/>
      <c r="J6" s="17"/>
      <c r="K6" s="17"/>
      <c r="L6" s="17"/>
      <c r="M6" s="17"/>
    </row>
    <row r="7" spans="1:14" ht="18" customHeight="1" thickBot="1" x14ac:dyDescent="0.25">
      <c r="A7" s="693" t="s">
        <v>794</v>
      </c>
      <c r="B7" s="694"/>
      <c r="C7" s="731" t="s">
        <v>773</v>
      </c>
      <c r="D7" s="732"/>
      <c r="E7" s="732"/>
      <c r="F7" s="732"/>
      <c r="G7" s="732"/>
      <c r="H7" s="732"/>
      <c r="I7" s="732"/>
      <c r="J7" s="732"/>
      <c r="K7" s="733"/>
      <c r="L7" s="382"/>
      <c r="M7" s="642" t="s">
        <v>795</v>
      </c>
    </row>
    <row r="8" spans="1:14" ht="29.25" customHeight="1" x14ac:dyDescent="0.2">
      <c r="A8" s="744"/>
      <c r="B8" s="745"/>
      <c r="C8" s="724" t="s">
        <v>774</v>
      </c>
      <c r="D8" s="724" t="s">
        <v>775</v>
      </c>
      <c r="E8" s="724" t="s">
        <v>776</v>
      </c>
      <c r="F8" s="724" t="s">
        <v>777</v>
      </c>
      <c r="G8" s="724" t="s">
        <v>791</v>
      </c>
      <c r="H8" s="724" t="s">
        <v>779</v>
      </c>
      <c r="I8" s="724" t="s">
        <v>780</v>
      </c>
      <c r="J8" s="139" t="s">
        <v>781</v>
      </c>
      <c r="K8" s="176" t="s">
        <v>796</v>
      </c>
      <c r="L8" s="383" t="s">
        <v>444</v>
      </c>
      <c r="M8" s="643"/>
    </row>
    <row r="9" spans="1:14" ht="42.75" customHeight="1" thickBot="1" x14ac:dyDescent="0.25">
      <c r="A9" s="695"/>
      <c r="B9" s="696"/>
      <c r="C9" s="726"/>
      <c r="D9" s="726"/>
      <c r="E9" s="726"/>
      <c r="F9" s="726"/>
      <c r="G9" s="726"/>
      <c r="H9" s="726"/>
      <c r="I9" s="726"/>
      <c r="J9" s="163" t="s">
        <v>784</v>
      </c>
      <c r="K9" s="143" t="s">
        <v>797</v>
      </c>
      <c r="L9" s="384" t="s">
        <v>371</v>
      </c>
      <c r="M9" s="644"/>
    </row>
    <row r="10" spans="1:14" x14ac:dyDescent="0.2">
      <c r="A10" s="690"/>
      <c r="B10" s="690"/>
      <c r="C10" s="11"/>
      <c r="D10" s="11"/>
      <c r="E10" s="11"/>
      <c r="F10" s="11"/>
      <c r="G10" s="11"/>
      <c r="H10" s="11"/>
      <c r="I10" s="11"/>
      <c r="J10" s="11"/>
      <c r="K10" s="11"/>
      <c r="L10" s="11"/>
      <c r="M10" s="319"/>
    </row>
    <row r="11" spans="1:14" ht="17.25" customHeight="1" x14ac:dyDescent="0.2">
      <c r="A11" s="747" t="s">
        <v>798</v>
      </c>
      <c r="B11" s="747"/>
      <c r="C11" s="408">
        <v>3</v>
      </c>
      <c r="D11" s="408">
        <v>2</v>
      </c>
      <c r="E11" s="408">
        <v>68</v>
      </c>
      <c r="F11" s="408">
        <v>341</v>
      </c>
      <c r="G11" s="408">
        <v>0</v>
      </c>
      <c r="H11" s="408">
        <v>192</v>
      </c>
      <c r="I11" s="408">
        <v>197</v>
      </c>
      <c r="J11" s="408">
        <v>353</v>
      </c>
      <c r="K11" s="408">
        <v>56</v>
      </c>
      <c r="L11" s="408">
        <v>1212</v>
      </c>
      <c r="M11" s="316" t="s">
        <v>799</v>
      </c>
    </row>
    <row r="12" spans="1:14" x14ac:dyDescent="0.2">
      <c r="A12" s="746" t="s">
        <v>800</v>
      </c>
      <c r="B12" s="746"/>
      <c r="C12" s="408">
        <v>0</v>
      </c>
      <c r="D12" s="408">
        <v>0</v>
      </c>
      <c r="E12" s="408">
        <v>130</v>
      </c>
      <c r="F12" s="408">
        <v>117</v>
      </c>
      <c r="G12" s="408">
        <v>0</v>
      </c>
      <c r="H12" s="408">
        <v>150</v>
      </c>
      <c r="I12" s="408">
        <v>144</v>
      </c>
      <c r="J12" s="408">
        <v>90</v>
      </c>
      <c r="K12" s="408">
        <v>20</v>
      </c>
      <c r="L12" s="408">
        <v>651</v>
      </c>
      <c r="M12" s="316" t="s">
        <v>801</v>
      </c>
    </row>
    <row r="13" spans="1:14" x14ac:dyDescent="0.2">
      <c r="A13" s="746" t="s">
        <v>802</v>
      </c>
      <c r="B13" s="746"/>
      <c r="C13" s="408">
        <v>0</v>
      </c>
      <c r="D13" s="408">
        <v>0</v>
      </c>
      <c r="E13" s="408">
        <v>2</v>
      </c>
      <c r="F13" s="408">
        <v>47</v>
      </c>
      <c r="G13" s="408">
        <v>0</v>
      </c>
      <c r="H13" s="408">
        <v>12</v>
      </c>
      <c r="I13" s="408">
        <v>12</v>
      </c>
      <c r="J13" s="408">
        <v>76</v>
      </c>
      <c r="K13" s="408">
        <v>29</v>
      </c>
      <c r="L13" s="408">
        <v>178</v>
      </c>
      <c r="M13" s="316" t="s">
        <v>803</v>
      </c>
    </row>
    <row r="14" spans="1:14" ht="25.5" x14ac:dyDescent="0.2">
      <c r="A14" s="747" t="s">
        <v>804</v>
      </c>
      <c r="B14" s="747"/>
      <c r="C14" s="408">
        <v>0</v>
      </c>
      <c r="D14" s="408">
        <v>0</v>
      </c>
      <c r="E14" s="408">
        <v>0</v>
      </c>
      <c r="F14" s="408">
        <v>7</v>
      </c>
      <c r="G14" s="408">
        <v>0</v>
      </c>
      <c r="H14" s="408">
        <v>0</v>
      </c>
      <c r="I14" s="408">
        <v>0</v>
      </c>
      <c r="J14" s="408">
        <v>15</v>
      </c>
      <c r="K14" s="408">
        <v>0</v>
      </c>
      <c r="L14" s="408">
        <v>22</v>
      </c>
      <c r="M14" s="316" t="s">
        <v>805</v>
      </c>
    </row>
    <row r="15" spans="1:14" x14ac:dyDescent="0.2">
      <c r="A15" s="746" t="s">
        <v>806</v>
      </c>
      <c r="B15" s="746"/>
      <c r="C15" s="408">
        <v>0</v>
      </c>
      <c r="D15" s="408">
        <v>0</v>
      </c>
      <c r="E15" s="408">
        <v>3</v>
      </c>
      <c r="F15" s="408">
        <v>14</v>
      </c>
      <c r="G15" s="408">
        <v>0</v>
      </c>
      <c r="H15" s="408">
        <v>6</v>
      </c>
      <c r="I15" s="408">
        <v>6</v>
      </c>
      <c r="J15" s="408">
        <v>4</v>
      </c>
      <c r="K15" s="408">
        <v>2</v>
      </c>
      <c r="L15" s="408">
        <v>35</v>
      </c>
      <c r="M15" s="316" t="s">
        <v>807</v>
      </c>
    </row>
    <row r="16" spans="1:14" ht="17.25" customHeight="1" x14ac:dyDescent="0.2">
      <c r="A16" s="747" t="s">
        <v>808</v>
      </c>
      <c r="B16" s="747"/>
      <c r="C16" s="408">
        <v>0</v>
      </c>
      <c r="D16" s="408">
        <v>0</v>
      </c>
      <c r="E16" s="408">
        <v>0</v>
      </c>
      <c r="F16" s="408">
        <v>7</v>
      </c>
      <c r="G16" s="408">
        <v>0</v>
      </c>
      <c r="H16" s="408">
        <v>3</v>
      </c>
      <c r="I16" s="408">
        <v>5</v>
      </c>
      <c r="J16" s="408">
        <v>20</v>
      </c>
      <c r="K16" s="408">
        <v>4</v>
      </c>
      <c r="L16" s="408">
        <v>39</v>
      </c>
      <c r="M16" s="316" t="s">
        <v>809</v>
      </c>
    </row>
    <row r="17" spans="1:13" x14ac:dyDescent="0.2">
      <c r="A17" s="690"/>
      <c r="B17" s="690"/>
      <c r="C17" s="11"/>
      <c r="D17" s="11"/>
      <c r="E17" s="11"/>
      <c r="F17" s="11"/>
      <c r="G17" s="11"/>
      <c r="H17" s="11"/>
      <c r="I17" s="11"/>
      <c r="J17" s="11"/>
      <c r="K17" s="11"/>
      <c r="L17" s="11"/>
      <c r="M17" s="319"/>
    </row>
    <row r="18" spans="1:13" ht="15" customHeight="1" x14ac:dyDescent="0.2">
      <c r="A18" s="697" t="s">
        <v>363</v>
      </c>
      <c r="B18" s="697"/>
      <c r="C18" s="118">
        <v>3</v>
      </c>
      <c r="D18" s="118">
        <v>2</v>
      </c>
      <c r="E18" s="118">
        <v>203</v>
      </c>
      <c r="F18" s="118">
        <v>533</v>
      </c>
      <c r="G18" s="118">
        <v>0</v>
      </c>
      <c r="H18" s="118">
        <v>363</v>
      </c>
      <c r="I18" s="118">
        <v>364</v>
      </c>
      <c r="J18" s="118">
        <v>558</v>
      </c>
      <c r="K18" s="118">
        <v>111</v>
      </c>
      <c r="L18" s="72">
        <v>2137</v>
      </c>
      <c r="M18" s="317" t="s">
        <v>371</v>
      </c>
    </row>
    <row r="19" spans="1:13" ht="13.5" thickBot="1" x14ac:dyDescent="0.25">
      <c r="A19" s="66"/>
      <c r="B19" s="66"/>
      <c r="C19" s="55"/>
      <c r="D19" s="55"/>
      <c r="E19" s="55"/>
      <c r="F19" s="55"/>
      <c r="G19" s="55"/>
      <c r="H19" s="55"/>
      <c r="I19" s="55"/>
      <c r="J19" s="55"/>
      <c r="K19" s="55"/>
      <c r="L19" s="55"/>
      <c r="M19" s="315"/>
    </row>
    <row r="20" spans="1:13" s="23" customFormat="1" ht="27.75" customHeight="1" x14ac:dyDescent="0.2">
      <c r="A20" s="34" t="s">
        <v>385</v>
      </c>
      <c r="B20" s="748" t="s">
        <v>787</v>
      </c>
      <c r="C20" s="748"/>
      <c r="D20" s="748"/>
      <c r="E20" s="748"/>
      <c r="F20" s="748"/>
      <c r="G20" s="748"/>
      <c r="H20" s="748"/>
      <c r="I20" s="748"/>
      <c r="J20" s="748"/>
      <c r="K20" s="748"/>
      <c r="L20" s="748"/>
      <c r="M20" s="748"/>
    </row>
    <row r="21" spans="1:13" s="23" customFormat="1" ht="30" customHeight="1" x14ac:dyDescent="0.2">
      <c r="A21" s="115"/>
      <c r="B21" s="665" t="s">
        <v>810</v>
      </c>
      <c r="C21" s="665"/>
      <c r="D21" s="665"/>
      <c r="E21" s="665"/>
      <c r="F21" s="665"/>
      <c r="G21" s="665"/>
      <c r="H21" s="665"/>
      <c r="I21" s="665"/>
      <c r="J21" s="665"/>
      <c r="K21" s="665"/>
      <c r="L21" s="665"/>
      <c r="M21" s="665"/>
    </row>
    <row r="22" spans="1:13" ht="8.25" customHeight="1" x14ac:dyDescent="0.2">
      <c r="A22" s="65"/>
      <c r="B22" s="169"/>
      <c r="C22" s="169"/>
      <c r="D22" s="169"/>
      <c r="E22" s="169"/>
      <c r="F22" s="169"/>
      <c r="G22" s="169"/>
      <c r="H22" s="169"/>
      <c r="I22" s="169"/>
      <c r="J22" s="169"/>
      <c r="K22" s="169"/>
      <c r="L22" s="169"/>
      <c r="M22" s="169"/>
    </row>
    <row r="23" spans="1:13" x14ac:dyDescent="0.2">
      <c r="A23" s="17" t="s">
        <v>789</v>
      </c>
      <c r="B23" s="17"/>
      <c r="C23" s="17"/>
      <c r="D23" s="17"/>
      <c r="E23" s="17"/>
      <c r="F23" s="17"/>
      <c r="G23" s="17"/>
      <c r="H23" s="17"/>
      <c r="I23" s="17"/>
      <c r="J23" s="17"/>
      <c r="K23" s="17"/>
      <c r="L23" s="17"/>
      <c r="M23" s="18" t="s">
        <v>790</v>
      </c>
    </row>
  </sheetData>
  <mergeCells count="21">
    <mergeCell ref="E8:E9"/>
    <mergeCell ref="F8:F9"/>
    <mergeCell ref="G8:G9"/>
    <mergeCell ref="H8:H9"/>
    <mergeCell ref="I8:I9"/>
    <mergeCell ref="B21:M21"/>
    <mergeCell ref="A7:B9"/>
    <mergeCell ref="A17:B17"/>
    <mergeCell ref="A18:B18"/>
    <mergeCell ref="A15:B15"/>
    <mergeCell ref="A16:B16"/>
    <mergeCell ref="A14:B14"/>
    <mergeCell ref="A13:B13"/>
    <mergeCell ref="A10:B10"/>
    <mergeCell ref="A11:B11"/>
    <mergeCell ref="A12:B12"/>
    <mergeCell ref="M7:M9"/>
    <mergeCell ref="B20:M20"/>
    <mergeCell ref="C7:K7"/>
    <mergeCell ref="C8:C9"/>
    <mergeCell ref="D8:D9"/>
  </mergeCells>
  <hyperlinks>
    <hyperlink ref="N1" location="INDEX!A1" display="Index" xr:uid="{00000000-0004-0000-2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28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39997558519241921"/>
  </sheetPr>
  <dimension ref="K1:K6"/>
  <sheetViews>
    <sheetView showGridLines="0" zoomScale="120" zoomScaleNormal="120" workbookViewId="0">
      <selection activeCell="O31" sqref="O31"/>
    </sheetView>
  </sheetViews>
  <sheetFormatPr baseColWidth="10" defaultColWidth="11.42578125" defaultRowHeight="12.75" x14ac:dyDescent="0.2"/>
  <sheetData>
    <row r="1" spans="11:11" x14ac:dyDescent="0.2">
      <c r="K1" s="6" t="s">
        <v>301</v>
      </c>
    </row>
    <row r="6" spans="11:11" x14ac:dyDescent="0.2">
      <c r="K6" s="2"/>
    </row>
  </sheetData>
  <hyperlinks>
    <hyperlink ref="K1" location="INDEX!A1" display="Index" xr:uid="{00000000-0004-0000-29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39997558519241921"/>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2A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39997558519241921"/>
  </sheetPr>
  <dimension ref="A1:M28"/>
  <sheetViews>
    <sheetView showGridLines="0" zoomScaleNormal="100" workbookViewId="0"/>
  </sheetViews>
  <sheetFormatPr baseColWidth="10" defaultColWidth="11.5703125" defaultRowHeight="12.75" x14ac:dyDescent="0.2"/>
  <cols>
    <col min="1" max="1" width="60.5703125" style="2" customWidth="1"/>
    <col min="2" max="11" width="10.42578125" style="2" customWidth="1"/>
    <col min="12" max="12" width="61.5703125" style="2" customWidth="1"/>
    <col min="13" max="16384" width="11.5703125" style="2"/>
  </cols>
  <sheetData>
    <row r="1" spans="1:13" x14ac:dyDescent="0.2">
      <c r="A1" s="17" t="s">
        <v>127</v>
      </c>
      <c r="B1" s="17"/>
      <c r="C1" s="17"/>
      <c r="D1" s="17"/>
      <c r="E1" s="17"/>
      <c r="F1" s="17"/>
      <c r="M1" s="6" t="s">
        <v>301</v>
      </c>
    </row>
    <row r="2" spans="1:13" ht="20.100000000000001" customHeight="1" x14ac:dyDescent="0.2">
      <c r="A2" s="514" t="str">
        <f>INDEX!A51</f>
        <v>Ausbezahlte Beträge der Autonomen Provinz Bozen nach Beitragsart - 2014-2023</v>
      </c>
      <c r="B2" s="514"/>
      <c r="C2" s="514"/>
      <c r="D2" s="514"/>
      <c r="E2" s="514"/>
      <c r="F2" s="514"/>
    </row>
    <row r="3" spans="1:13" x14ac:dyDescent="0.2">
      <c r="A3" s="17" t="s">
        <v>811</v>
      </c>
      <c r="B3" s="17"/>
      <c r="C3" s="17"/>
      <c r="D3" s="17"/>
      <c r="E3" s="17"/>
      <c r="F3" s="17"/>
    </row>
    <row r="4" spans="1:13" ht="20.100000000000001" customHeight="1" x14ac:dyDescent="0.2">
      <c r="A4" s="514" t="str">
        <f>INDEX!C51</f>
        <v>Importi liquidati dalla Provincia Autonoma di Bolzano per tipologia di contributo - 2014-2023</v>
      </c>
      <c r="B4" s="514"/>
      <c r="C4" s="514"/>
      <c r="D4" s="514"/>
      <c r="E4" s="514"/>
      <c r="F4" s="514"/>
    </row>
    <row r="5" spans="1:13" x14ac:dyDescent="0.2">
      <c r="A5" s="17" t="s">
        <v>812</v>
      </c>
      <c r="B5" s="17"/>
      <c r="C5" s="17"/>
      <c r="D5" s="17"/>
      <c r="E5" s="17"/>
      <c r="F5" s="17"/>
    </row>
    <row r="6" spans="1:13" ht="13.5" thickBot="1" x14ac:dyDescent="0.25">
      <c r="A6" s="17"/>
      <c r="B6" s="17"/>
      <c r="C6" s="17"/>
      <c r="D6" s="17"/>
      <c r="E6" s="17"/>
      <c r="F6" s="17"/>
    </row>
    <row r="7" spans="1:13" ht="23.1" customHeight="1" thickBot="1" x14ac:dyDescent="0.25">
      <c r="A7" s="148" t="s">
        <v>813</v>
      </c>
      <c r="B7" s="103">
        <v>2014</v>
      </c>
      <c r="C7" s="103">
        <v>2015</v>
      </c>
      <c r="D7" s="103">
        <v>2016</v>
      </c>
      <c r="E7" s="103">
        <v>2017</v>
      </c>
      <c r="F7" s="103">
        <v>2018</v>
      </c>
      <c r="G7" s="103">
        <v>2019</v>
      </c>
      <c r="H7" s="103">
        <v>2020</v>
      </c>
      <c r="I7" s="103">
        <v>2021</v>
      </c>
      <c r="J7" s="103">
        <v>2022</v>
      </c>
      <c r="K7" s="103">
        <v>2023</v>
      </c>
      <c r="L7" s="396" t="s">
        <v>814</v>
      </c>
    </row>
    <row r="8" spans="1:13" x14ac:dyDescent="0.2">
      <c r="A8" s="17"/>
      <c r="B8" s="18"/>
      <c r="C8" s="18"/>
      <c r="D8" s="18"/>
      <c r="E8" s="18"/>
      <c r="F8" s="16"/>
      <c r="G8" s="18"/>
      <c r="H8" s="18"/>
      <c r="I8" s="18"/>
      <c r="J8" s="18"/>
      <c r="K8" s="18"/>
      <c r="L8" s="314"/>
    </row>
    <row r="9" spans="1:13" ht="25.5" x14ac:dyDescent="0.2">
      <c r="A9" s="264" t="s">
        <v>815</v>
      </c>
      <c r="B9" s="408">
        <v>24468</v>
      </c>
      <c r="C9" s="408">
        <v>46592</v>
      </c>
      <c r="D9" s="408">
        <v>15051</v>
      </c>
      <c r="E9" s="408">
        <v>16993</v>
      </c>
      <c r="F9" s="408">
        <v>17111</v>
      </c>
      <c r="G9" s="408">
        <v>18203</v>
      </c>
      <c r="H9" s="408">
        <v>7875</v>
      </c>
      <c r="I9" s="408">
        <v>15369</v>
      </c>
      <c r="J9" s="408">
        <v>7426</v>
      </c>
      <c r="K9" s="408">
        <v>50</v>
      </c>
      <c r="L9" s="381" t="s">
        <v>816</v>
      </c>
    </row>
    <row r="10" spans="1:13" ht="25.5" x14ac:dyDescent="0.2">
      <c r="A10" s="264" t="s">
        <v>817</v>
      </c>
      <c r="B10" s="408">
        <v>14794</v>
      </c>
      <c r="C10" s="408">
        <v>15017</v>
      </c>
      <c r="D10" s="408">
        <v>0</v>
      </c>
      <c r="E10" s="408">
        <v>214</v>
      </c>
      <c r="F10" s="408">
        <v>194</v>
      </c>
      <c r="G10" s="408">
        <v>154</v>
      </c>
      <c r="H10" s="408">
        <v>89</v>
      </c>
      <c r="I10" s="408">
        <v>62</v>
      </c>
      <c r="J10" s="408">
        <v>44</v>
      </c>
      <c r="K10" s="408">
        <v>49</v>
      </c>
      <c r="L10" s="381" t="s">
        <v>818</v>
      </c>
    </row>
    <row r="11" spans="1:13" ht="25.5" x14ac:dyDescent="0.2">
      <c r="A11" s="264" t="s">
        <v>819</v>
      </c>
      <c r="B11" s="408">
        <v>52035</v>
      </c>
      <c r="C11" s="408">
        <v>51219</v>
      </c>
      <c r="D11" s="408">
        <v>55595</v>
      </c>
      <c r="E11" s="408">
        <v>41587</v>
      </c>
      <c r="F11" s="408">
        <v>65302</v>
      </c>
      <c r="G11" s="408">
        <v>54349</v>
      </c>
      <c r="H11" s="408">
        <v>48209</v>
      </c>
      <c r="I11" s="408">
        <v>35173</v>
      </c>
      <c r="J11" s="408">
        <v>26953</v>
      </c>
      <c r="K11" s="408">
        <v>76993</v>
      </c>
      <c r="L11" s="381" t="s">
        <v>820</v>
      </c>
    </row>
    <row r="12" spans="1:13" x14ac:dyDescent="0.2">
      <c r="A12" s="264" t="s">
        <v>821</v>
      </c>
      <c r="B12" s="408">
        <v>64</v>
      </c>
      <c r="C12" s="408">
        <v>16</v>
      </c>
      <c r="D12" s="408">
        <v>13</v>
      </c>
      <c r="E12" s="408">
        <v>13</v>
      </c>
      <c r="F12" s="408">
        <v>11</v>
      </c>
      <c r="G12" s="408">
        <v>4</v>
      </c>
      <c r="H12" s="408" t="s">
        <v>380</v>
      </c>
      <c r="I12" s="408" t="s">
        <v>380</v>
      </c>
      <c r="J12" s="408">
        <v>27</v>
      </c>
      <c r="K12" s="408">
        <v>2</v>
      </c>
      <c r="L12" s="381" t="s">
        <v>822</v>
      </c>
    </row>
    <row r="13" spans="1:13" x14ac:dyDescent="0.2">
      <c r="A13" s="264" t="s">
        <v>823</v>
      </c>
      <c r="B13" s="408">
        <v>363</v>
      </c>
      <c r="C13" s="408">
        <v>461</v>
      </c>
      <c r="D13" s="408">
        <v>149</v>
      </c>
      <c r="E13" s="408">
        <v>34</v>
      </c>
      <c r="F13" s="408">
        <v>117</v>
      </c>
      <c r="G13" s="408">
        <v>586</v>
      </c>
      <c r="H13" s="408">
        <v>354</v>
      </c>
      <c r="I13" s="408">
        <v>204</v>
      </c>
      <c r="J13" s="408">
        <v>187</v>
      </c>
      <c r="K13" s="408">
        <v>119</v>
      </c>
      <c r="L13" s="381" t="s">
        <v>824</v>
      </c>
    </row>
    <row r="14" spans="1:13" x14ac:dyDescent="0.2">
      <c r="A14" s="264" t="s">
        <v>825</v>
      </c>
      <c r="B14" s="408">
        <v>4650</v>
      </c>
      <c r="C14" s="408">
        <v>4196</v>
      </c>
      <c r="D14" s="408">
        <v>5898</v>
      </c>
      <c r="E14" s="408">
        <v>4525</v>
      </c>
      <c r="F14" s="408">
        <v>6398</v>
      </c>
      <c r="G14" s="408">
        <v>4341</v>
      </c>
      <c r="H14" s="408">
        <v>3542</v>
      </c>
      <c r="I14" s="408">
        <v>3754</v>
      </c>
      <c r="J14" s="408">
        <v>3216</v>
      </c>
      <c r="K14" s="408">
        <v>4066</v>
      </c>
      <c r="L14" s="381" t="s">
        <v>826</v>
      </c>
    </row>
    <row r="15" spans="1:13" ht="25.5" x14ac:dyDescent="0.2">
      <c r="A15" s="266" t="s">
        <v>827</v>
      </c>
      <c r="B15" s="408">
        <v>11220</v>
      </c>
      <c r="C15" s="408">
        <v>46553</v>
      </c>
      <c r="D15" s="408">
        <v>30248</v>
      </c>
      <c r="E15" s="408">
        <v>11475</v>
      </c>
      <c r="F15" s="408">
        <v>19413</v>
      </c>
      <c r="G15" s="408">
        <v>12670</v>
      </c>
      <c r="H15" s="408">
        <v>13567</v>
      </c>
      <c r="I15" s="408">
        <v>12124</v>
      </c>
      <c r="J15" s="408">
        <v>2399</v>
      </c>
      <c r="K15" s="408">
        <v>176</v>
      </c>
      <c r="L15" s="381" t="s">
        <v>828</v>
      </c>
    </row>
    <row r="16" spans="1:13" ht="25.5" x14ac:dyDescent="0.2">
      <c r="A16" s="264" t="s">
        <v>829</v>
      </c>
      <c r="B16" s="408">
        <v>0</v>
      </c>
      <c r="C16" s="408">
        <v>613</v>
      </c>
      <c r="D16" s="408">
        <v>0</v>
      </c>
      <c r="E16" s="408">
        <v>1113</v>
      </c>
      <c r="F16" s="408">
        <v>860</v>
      </c>
      <c r="G16" s="408">
        <v>700</v>
      </c>
      <c r="H16" s="408">
        <v>0</v>
      </c>
      <c r="I16" s="408">
        <v>493</v>
      </c>
      <c r="J16" s="408">
        <v>0</v>
      </c>
      <c r="K16" s="408">
        <v>0</v>
      </c>
      <c r="L16" s="381" t="s">
        <v>830</v>
      </c>
    </row>
    <row r="17" spans="1:12" ht="38.25" x14ac:dyDescent="0.2">
      <c r="A17" s="264" t="s">
        <v>831</v>
      </c>
      <c r="B17" s="408">
        <v>1800</v>
      </c>
      <c r="C17" s="408">
        <v>2305</v>
      </c>
      <c r="D17" s="408">
        <v>2236</v>
      </c>
      <c r="E17" s="408">
        <v>1771</v>
      </c>
      <c r="F17" s="408">
        <v>2057</v>
      </c>
      <c r="G17" s="408">
        <v>2431</v>
      </c>
      <c r="H17" s="408">
        <v>1520</v>
      </c>
      <c r="I17" s="408">
        <v>1152</v>
      </c>
      <c r="J17" s="408">
        <v>893</v>
      </c>
      <c r="K17" s="408">
        <v>1338</v>
      </c>
      <c r="L17" s="381" t="s">
        <v>832</v>
      </c>
    </row>
    <row r="18" spans="1:12" ht="25.5" x14ac:dyDescent="0.2">
      <c r="A18" s="264" t="s">
        <v>833</v>
      </c>
      <c r="B18" s="408">
        <v>312</v>
      </c>
      <c r="C18" s="408">
        <v>268</v>
      </c>
      <c r="D18" s="408">
        <v>296</v>
      </c>
      <c r="E18" s="408">
        <v>292</v>
      </c>
      <c r="F18" s="408">
        <v>293</v>
      </c>
      <c r="G18" s="408">
        <v>240</v>
      </c>
      <c r="H18" s="408">
        <v>275</v>
      </c>
      <c r="I18" s="408">
        <v>298</v>
      </c>
      <c r="J18" s="408">
        <v>164</v>
      </c>
      <c r="K18" s="408">
        <v>230</v>
      </c>
      <c r="L18" s="381" t="s">
        <v>834</v>
      </c>
    </row>
    <row r="19" spans="1:12" ht="38.25" x14ac:dyDescent="0.2">
      <c r="A19" s="264" t="s">
        <v>835</v>
      </c>
      <c r="B19" s="408">
        <v>27</v>
      </c>
      <c r="C19" s="408">
        <v>15</v>
      </c>
      <c r="D19" s="408">
        <v>29</v>
      </c>
      <c r="E19" s="408">
        <v>31</v>
      </c>
      <c r="F19" s="408">
        <v>32</v>
      </c>
      <c r="G19" s="408">
        <v>52</v>
      </c>
      <c r="H19" s="408">
        <v>54</v>
      </c>
      <c r="I19" s="408">
        <v>24</v>
      </c>
      <c r="J19" s="408">
        <v>48</v>
      </c>
      <c r="K19" s="408">
        <v>111</v>
      </c>
      <c r="L19" s="381" t="s">
        <v>836</v>
      </c>
    </row>
    <row r="20" spans="1:12" ht="38.25" x14ac:dyDescent="0.2">
      <c r="A20" s="265" t="s">
        <v>837</v>
      </c>
      <c r="B20" s="408">
        <v>1402</v>
      </c>
      <c r="C20" s="408">
        <v>8728</v>
      </c>
      <c r="D20" s="408">
        <v>11250</v>
      </c>
      <c r="E20" s="408">
        <v>7600</v>
      </c>
      <c r="F20" s="408">
        <v>9126</v>
      </c>
      <c r="G20" s="408">
        <v>7520</v>
      </c>
      <c r="H20" s="408">
        <v>4415</v>
      </c>
      <c r="I20" s="408">
        <v>2193</v>
      </c>
      <c r="J20" s="408">
        <v>281</v>
      </c>
      <c r="K20" s="408">
        <v>90</v>
      </c>
      <c r="L20" s="381" t="s">
        <v>838</v>
      </c>
    </row>
    <row r="21" spans="1:12" x14ac:dyDescent="0.2">
      <c r="A21" s="17"/>
      <c r="B21" s="16"/>
      <c r="C21" s="16"/>
      <c r="D21" s="16"/>
      <c r="E21" s="16"/>
      <c r="F21" s="16"/>
      <c r="G21" s="16"/>
      <c r="H21" s="16"/>
      <c r="I21" s="16"/>
      <c r="J21" s="16"/>
      <c r="K21" s="16"/>
      <c r="L21" s="319"/>
    </row>
    <row r="22" spans="1:12" ht="17.649999999999999" customHeight="1" x14ac:dyDescent="0.2">
      <c r="A22" s="486" t="s">
        <v>363</v>
      </c>
      <c r="B22" s="59">
        <v>111135</v>
      </c>
      <c r="C22" s="59">
        <v>175983</v>
      </c>
      <c r="D22" s="59">
        <v>120765</v>
      </c>
      <c r="E22" s="59">
        <v>85648</v>
      </c>
      <c r="F22" s="59">
        <v>120914</v>
      </c>
      <c r="G22" s="59">
        <v>101250</v>
      </c>
      <c r="H22" s="59">
        <v>79900</v>
      </c>
      <c r="I22" s="59">
        <v>70846</v>
      </c>
      <c r="J22" s="59">
        <v>41638</v>
      </c>
      <c r="K22" s="59">
        <v>84945</v>
      </c>
      <c r="L22" s="485" t="s">
        <v>371</v>
      </c>
    </row>
    <row r="23" spans="1:12" ht="13.5" thickBot="1" x14ac:dyDescent="0.25">
      <c r="A23" s="66"/>
      <c r="B23" s="55"/>
      <c r="C23" s="55"/>
      <c r="D23" s="55"/>
      <c r="E23" s="55"/>
      <c r="F23" s="55"/>
      <c r="G23" s="55"/>
      <c r="H23" s="55"/>
      <c r="I23" s="55"/>
      <c r="J23" s="55"/>
      <c r="K23" s="55"/>
      <c r="L23" s="315"/>
    </row>
    <row r="24" spans="1:12" ht="16.5" customHeight="1" x14ac:dyDescent="0.2">
      <c r="A24" s="328" t="s">
        <v>839</v>
      </c>
      <c r="B24" s="328"/>
      <c r="C24" s="328"/>
      <c r="D24" s="328"/>
      <c r="E24" s="328"/>
      <c r="F24" s="328"/>
      <c r="H24" s="328"/>
      <c r="I24" s="328"/>
      <c r="J24" s="328"/>
      <c r="K24" s="328"/>
      <c r="L24" s="329" t="s">
        <v>840</v>
      </c>
    </row>
    <row r="28" spans="1:12" ht="13.35" customHeight="1" x14ac:dyDescent="0.2"/>
  </sheetData>
  <hyperlinks>
    <hyperlink ref="M1" location="INDEX!A1" display="Index" xr:uid="{00000000-0004-0000-2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39997558519241921"/>
  </sheetPr>
  <dimension ref="A1:N19"/>
  <sheetViews>
    <sheetView showGridLines="0" workbookViewId="0"/>
  </sheetViews>
  <sheetFormatPr baseColWidth="10" defaultColWidth="11.5703125" defaultRowHeight="12.75" x14ac:dyDescent="0.2"/>
  <cols>
    <col min="1" max="1" width="4.5703125" style="2" customWidth="1"/>
    <col min="2" max="2" width="26.5703125" style="2" customWidth="1"/>
    <col min="3" max="12" width="9.5703125" style="2" customWidth="1"/>
    <col min="13" max="13" width="30.5703125" style="2" customWidth="1"/>
    <col min="14" max="16384" width="11.5703125" style="2"/>
  </cols>
  <sheetData>
    <row r="1" spans="1:14" x14ac:dyDescent="0.2">
      <c r="A1" s="17" t="s">
        <v>130</v>
      </c>
      <c r="B1" s="17"/>
      <c r="C1" s="17"/>
      <c r="D1" s="17"/>
      <c r="E1" s="17"/>
      <c r="F1" s="17"/>
      <c r="G1" s="17"/>
      <c r="H1" s="17"/>
      <c r="I1" s="17"/>
      <c r="J1" s="17"/>
      <c r="K1" s="17"/>
      <c r="L1" s="17"/>
      <c r="M1" s="17"/>
      <c r="N1" s="6" t="s">
        <v>301</v>
      </c>
    </row>
    <row r="2" spans="1:14" ht="20.100000000000001" customHeight="1" x14ac:dyDescent="0.2">
      <c r="A2" s="514" t="str">
        <f>INDEX!A52</f>
        <v>Ausbezahlte Beträge der Autonomen Provinz Bozen für den Bau, Kauf und die Wiedergewinnung für den Grundwohnbedarf nach Art der Förderung - 2014-2023</v>
      </c>
      <c r="B2" s="514"/>
      <c r="C2" s="514"/>
      <c r="D2" s="514"/>
      <c r="E2" s="514"/>
      <c r="F2" s="514"/>
      <c r="G2" s="514"/>
      <c r="H2" s="514"/>
      <c r="I2" s="514"/>
      <c r="J2" s="514"/>
      <c r="K2" s="514"/>
      <c r="L2" s="514"/>
      <c r="M2" s="514"/>
    </row>
    <row r="3" spans="1:14" ht="13.35" customHeight="1" x14ac:dyDescent="0.2">
      <c r="A3" s="17" t="s">
        <v>811</v>
      </c>
      <c r="B3" s="17"/>
      <c r="C3" s="17"/>
      <c r="D3" s="17"/>
      <c r="E3" s="17"/>
      <c r="F3" s="17"/>
      <c r="G3" s="17"/>
      <c r="H3" s="17"/>
      <c r="I3" s="17"/>
      <c r="J3" s="17"/>
      <c r="K3" s="17"/>
      <c r="L3" s="17"/>
      <c r="M3" s="17"/>
    </row>
    <row r="4" spans="1:14" ht="20.100000000000001" customHeight="1" x14ac:dyDescent="0.2">
      <c r="A4" s="514" t="str">
        <f>INDEX!C52</f>
        <v>Importi liquidati dalla Provincia Autonoma di Bolzano per nuova costruzione, acquisto e recupero del fabbisogno abitativo primario per tipo di agevolazione - 2014-2023</v>
      </c>
      <c r="B4" s="514"/>
      <c r="C4" s="514"/>
      <c r="D4" s="514"/>
      <c r="E4" s="514"/>
      <c r="F4" s="514"/>
      <c r="G4" s="514"/>
      <c r="H4" s="514"/>
      <c r="I4" s="514"/>
      <c r="J4" s="514"/>
      <c r="K4" s="514"/>
      <c r="L4" s="514"/>
      <c r="M4" s="514"/>
    </row>
    <row r="5" spans="1:14" ht="13.35" customHeight="1" x14ac:dyDescent="0.2">
      <c r="A5" s="17" t="s">
        <v>812</v>
      </c>
      <c r="B5" s="17"/>
      <c r="C5" s="17"/>
      <c r="D5" s="17"/>
      <c r="E5" s="17"/>
      <c r="F5" s="17"/>
      <c r="G5" s="17"/>
      <c r="H5" s="17"/>
      <c r="I5" s="17"/>
      <c r="J5" s="17"/>
      <c r="K5" s="17"/>
      <c r="L5" s="17"/>
      <c r="M5" s="17"/>
    </row>
    <row r="6" spans="1:14" ht="13.5" customHeight="1" thickBot="1" x14ac:dyDescent="0.25">
      <c r="A6" s="17"/>
      <c r="B6" s="17"/>
      <c r="C6" s="17"/>
      <c r="D6" s="17"/>
      <c r="E6" s="17"/>
      <c r="F6" s="17"/>
      <c r="G6" s="17"/>
      <c r="H6" s="17"/>
      <c r="I6" s="17"/>
      <c r="J6" s="17"/>
      <c r="K6" s="17"/>
      <c r="L6" s="17"/>
      <c r="M6" s="17"/>
    </row>
    <row r="7" spans="1:14" ht="30.6" customHeight="1" thickBot="1" x14ac:dyDescent="0.25">
      <c r="A7" s="749" t="s">
        <v>813</v>
      </c>
      <c r="B7" s="749"/>
      <c r="C7" s="103">
        <v>2014</v>
      </c>
      <c r="D7" s="147">
        <v>2015</v>
      </c>
      <c r="E7" s="147">
        <v>2016</v>
      </c>
      <c r="F7" s="147">
        <v>2017</v>
      </c>
      <c r="G7" s="147">
        <v>2018</v>
      </c>
      <c r="H7" s="147">
        <v>2019</v>
      </c>
      <c r="I7" s="147">
        <v>2020</v>
      </c>
      <c r="J7" s="147">
        <v>2021</v>
      </c>
      <c r="K7" s="147">
        <v>2022</v>
      </c>
      <c r="L7" s="147">
        <v>2023</v>
      </c>
      <c r="M7" s="379" t="s">
        <v>814</v>
      </c>
    </row>
    <row r="8" spans="1:14" x14ac:dyDescent="0.2">
      <c r="A8" s="690"/>
      <c r="B8" s="690"/>
      <c r="C8" s="12"/>
      <c r="D8" s="12"/>
      <c r="E8" s="12"/>
      <c r="F8" s="12"/>
      <c r="G8" s="12"/>
      <c r="H8" s="12"/>
      <c r="I8" s="12"/>
      <c r="J8" s="12"/>
      <c r="K8" s="12"/>
      <c r="L8" s="12"/>
      <c r="M8" s="319"/>
    </row>
    <row r="9" spans="1:14" s="73" customFormat="1" x14ac:dyDescent="0.2">
      <c r="A9" s="750" t="s">
        <v>841</v>
      </c>
      <c r="B9" s="750"/>
      <c r="C9" s="408">
        <v>355</v>
      </c>
      <c r="D9" s="408">
        <v>552</v>
      </c>
      <c r="E9" s="408">
        <v>0</v>
      </c>
      <c r="F9" s="408">
        <v>144</v>
      </c>
      <c r="G9" s="408">
        <v>0</v>
      </c>
      <c r="H9" s="408">
        <v>0</v>
      </c>
      <c r="I9" s="408">
        <v>0</v>
      </c>
      <c r="J9" s="408">
        <v>0</v>
      </c>
      <c r="K9" s="408">
        <v>0</v>
      </c>
      <c r="L9" s="408">
        <v>0</v>
      </c>
      <c r="M9" s="380" t="s">
        <v>842</v>
      </c>
    </row>
    <row r="10" spans="1:14" s="73" customFormat="1" x14ac:dyDescent="0.2">
      <c r="A10" s="747" t="s">
        <v>843</v>
      </c>
      <c r="B10" s="747"/>
      <c r="C10" s="408">
        <v>50833</v>
      </c>
      <c r="D10" s="408">
        <v>50368</v>
      </c>
      <c r="E10" s="408">
        <v>55573</v>
      </c>
      <c r="F10" s="408">
        <v>41435</v>
      </c>
      <c r="G10" s="408">
        <v>65298</v>
      </c>
      <c r="H10" s="408">
        <v>54349</v>
      </c>
      <c r="I10" s="408">
        <v>48209</v>
      </c>
      <c r="J10" s="408">
        <v>35173</v>
      </c>
      <c r="K10" s="408">
        <v>26953</v>
      </c>
      <c r="L10" s="408">
        <v>76993</v>
      </c>
      <c r="M10" s="316" t="s">
        <v>844</v>
      </c>
    </row>
    <row r="11" spans="1:14" s="73" customFormat="1" x14ac:dyDescent="0.2">
      <c r="A11" s="747" t="s">
        <v>845</v>
      </c>
      <c r="B11" s="747"/>
      <c r="C11" s="408">
        <v>703</v>
      </c>
      <c r="D11" s="408">
        <v>235</v>
      </c>
      <c r="E11" s="408">
        <v>1</v>
      </c>
      <c r="F11" s="408">
        <v>1</v>
      </c>
      <c r="G11" s="408">
        <v>1</v>
      </c>
      <c r="H11" s="408">
        <v>0</v>
      </c>
      <c r="I11" s="408">
        <v>0</v>
      </c>
      <c r="J11" s="408">
        <v>0</v>
      </c>
      <c r="K11" s="408">
        <v>0</v>
      </c>
      <c r="L11" s="408">
        <v>0</v>
      </c>
      <c r="M11" s="316" t="s">
        <v>846</v>
      </c>
    </row>
    <row r="12" spans="1:14" s="73" customFormat="1" x14ac:dyDescent="0.2">
      <c r="A12" s="747" t="s">
        <v>847</v>
      </c>
      <c r="B12" s="747"/>
      <c r="C12" s="408">
        <v>144</v>
      </c>
      <c r="D12" s="408">
        <v>64</v>
      </c>
      <c r="E12" s="408">
        <v>21</v>
      </c>
      <c r="F12" s="408">
        <v>7</v>
      </c>
      <c r="G12" s="408">
        <v>3</v>
      </c>
      <c r="H12" s="408">
        <v>0</v>
      </c>
      <c r="I12" s="408">
        <v>0</v>
      </c>
      <c r="J12" s="408">
        <v>0</v>
      </c>
      <c r="K12" s="408">
        <v>0</v>
      </c>
      <c r="L12" s="408">
        <v>0</v>
      </c>
      <c r="M12" s="316" t="s">
        <v>848</v>
      </c>
    </row>
    <row r="13" spans="1:14" x14ac:dyDescent="0.2">
      <c r="A13" s="690"/>
      <c r="B13" s="690"/>
      <c r="C13" s="12"/>
      <c r="D13" s="12"/>
      <c r="E13" s="12"/>
      <c r="F13" s="12"/>
      <c r="G13" s="12"/>
      <c r="H13" s="12"/>
      <c r="I13" s="12"/>
      <c r="J13" s="12"/>
      <c r="K13" s="12"/>
      <c r="L13" s="12"/>
      <c r="M13" s="319"/>
    </row>
    <row r="14" spans="1:14" ht="18" customHeight="1" x14ac:dyDescent="0.2">
      <c r="A14" s="697" t="s">
        <v>363</v>
      </c>
      <c r="B14" s="697"/>
      <c r="C14" s="72">
        <v>52035</v>
      </c>
      <c r="D14" s="72">
        <v>51219</v>
      </c>
      <c r="E14" s="72">
        <v>55595</v>
      </c>
      <c r="F14" s="72">
        <v>41587</v>
      </c>
      <c r="G14" s="72">
        <v>65302</v>
      </c>
      <c r="H14" s="72">
        <v>54349</v>
      </c>
      <c r="I14" s="72">
        <v>48209</v>
      </c>
      <c r="J14" s="72">
        <v>35173</v>
      </c>
      <c r="K14" s="72">
        <v>26953</v>
      </c>
      <c r="L14" s="72">
        <v>76993</v>
      </c>
      <c r="M14" s="317" t="s">
        <v>371</v>
      </c>
    </row>
    <row r="15" spans="1:14" ht="13.5" thickBot="1" x14ac:dyDescent="0.25">
      <c r="A15" s="66"/>
      <c r="B15" s="66"/>
      <c r="C15" s="397"/>
      <c r="D15" s="397"/>
      <c r="E15" s="397"/>
      <c r="F15" s="397"/>
      <c r="G15" s="397"/>
      <c r="H15" s="397"/>
      <c r="I15" s="397"/>
      <c r="J15" s="397"/>
      <c r="K15" s="397"/>
      <c r="L15" s="397"/>
      <c r="M15" s="320"/>
    </row>
    <row r="16" spans="1:14" ht="16.5" customHeight="1" x14ac:dyDescent="0.2">
      <c r="A16" s="326" t="s">
        <v>385</v>
      </c>
      <c r="B16" s="328" t="s">
        <v>849</v>
      </c>
      <c r="C16" s="328"/>
      <c r="D16" s="328"/>
      <c r="E16" s="328"/>
      <c r="F16" s="328"/>
      <c r="G16" s="328"/>
      <c r="H16" s="328"/>
      <c r="I16" s="328"/>
      <c r="J16" s="328"/>
      <c r="K16" s="328"/>
      <c r="L16" s="328"/>
      <c r="M16" s="328"/>
    </row>
    <row r="17" spans="1:13" ht="13.35" customHeight="1" x14ac:dyDescent="0.2">
      <c r="A17" s="65"/>
      <c r="B17" s="17" t="s">
        <v>850</v>
      </c>
      <c r="C17" s="17"/>
      <c r="D17" s="17"/>
      <c r="E17" s="17"/>
      <c r="F17" s="17"/>
      <c r="G17" s="17"/>
      <c r="H17" s="17"/>
      <c r="I17" s="17"/>
      <c r="J17" s="17"/>
      <c r="K17" s="17"/>
      <c r="L17" s="17"/>
      <c r="M17" s="17"/>
    </row>
    <row r="18" spans="1:13" ht="10.5" customHeight="1" x14ac:dyDescent="0.2">
      <c r="A18" s="65"/>
      <c r="B18" s="169"/>
      <c r="C18" s="169"/>
      <c r="D18" s="169"/>
      <c r="E18" s="169"/>
      <c r="F18" s="169"/>
      <c r="G18" s="169"/>
      <c r="H18" s="169"/>
      <c r="I18" s="169"/>
      <c r="J18" s="169"/>
      <c r="K18" s="169"/>
      <c r="L18" s="169"/>
      <c r="M18" s="169"/>
    </row>
    <row r="19" spans="1:13" ht="13.35" customHeight="1" x14ac:dyDescent="0.2">
      <c r="A19" s="17" t="s">
        <v>839</v>
      </c>
      <c r="B19" s="17"/>
      <c r="C19" s="17"/>
      <c r="D19" s="17"/>
      <c r="E19" s="17"/>
      <c r="F19" s="17"/>
      <c r="G19" s="17"/>
      <c r="H19" s="17"/>
      <c r="I19" s="17"/>
      <c r="J19" s="17"/>
      <c r="K19" s="17"/>
      <c r="L19" s="17"/>
      <c r="M19" s="18" t="s">
        <v>840</v>
      </c>
    </row>
  </sheetData>
  <mergeCells count="8">
    <mergeCell ref="A8:B8"/>
    <mergeCell ref="A7:B7"/>
    <mergeCell ref="A14:B14"/>
    <mergeCell ref="A9:B9"/>
    <mergeCell ref="A10:B10"/>
    <mergeCell ref="A13:B13"/>
    <mergeCell ref="A11:B11"/>
    <mergeCell ref="A12:B12"/>
  </mergeCells>
  <hyperlinks>
    <hyperlink ref="N1" location="INDEX!A1" display="Index" xr:uid="{00000000-0004-0000-2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39997558519241921"/>
  </sheetPr>
  <dimension ref="K1:K7"/>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row r="7" spans="11:11" x14ac:dyDescent="0.2">
      <c r="K7" s="2"/>
    </row>
  </sheetData>
  <hyperlinks>
    <hyperlink ref="K1" location="INDEX!A1" display="Index" xr:uid="{00000000-0004-0000-2D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39997558519241921"/>
  </sheetPr>
  <dimension ref="A1:G19"/>
  <sheetViews>
    <sheetView showGridLines="0" zoomScaleNormal="100" workbookViewId="0">
      <selection activeCell="A5" sqref="A5:A7"/>
    </sheetView>
  </sheetViews>
  <sheetFormatPr baseColWidth="10" defaultColWidth="11.5703125" defaultRowHeight="12.75" x14ac:dyDescent="0.2"/>
  <cols>
    <col min="1" max="1" width="36.42578125" style="2" customWidth="1"/>
    <col min="2" max="5" width="14.28515625" style="2" customWidth="1"/>
    <col min="6" max="6" width="37.28515625" style="2" customWidth="1"/>
    <col min="7" max="16384" width="11.5703125" style="2"/>
  </cols>
  <sheetData>
    <row r="1" spans="1:7" x14ac:dyDescent="0.2">
      <c r="A1" s="17" t="s">
        <v>136</v>
      </c>
      <c r="B1" s="17"/>
      <c r="C1" s="17"/>
      <c r="D1" s="17"/>
      <c r="E1" s="17"/>
      <c r="F1" s="17"/>
      <c r="G1" s="6" t="s">
        <v>301</v>
      </c>
    </row>
    <row r="2" spans="1:7" ht="20.100000000000001" customHeight="1" x14ac:dyDescent="0.2">
      <c r="A2" s="514" t="str">
        <f>INDEX!A54</f>
        <v>Von der Autonomen Provinz Bozen geprüfte und genehmigte Gesuche um Wohnbauförderung nach Art der Gemeinde - 2022 und 2023</v>
      </c>
      <c r="B2" s="514"/>
      <c r="C2" s="514"/>
      <c r="D2" s="514"/>
      <c r="E2" s="514"/>
      <c r="F2" s="514"/>
    </row>
    <row r="3" spans="1:7" ht="20.100000000000001" customHeight="1" x14ac:dyDescent="0.2">
      <c r="A3" s="514" t="str">
        <f>INDEX!C54</f>
        <v>Domande di contributo edilizio esaminate e approvate dalla Provincia Autonoma di Bolzano per tipologia di comune - 2022 e 2023</v>
      </c>
      <c r="B3" s="514"/>
      <c r="C3" s="514"/>
      <c r="D3" s="514"/>
      <c r="E3" s="514"/>
      <c r="F3" s="514"/>
    </row>
    <row r="4" spans="1:7" ht="13.5" thickBot="1" x14ac:dyDescent="0.25">
      <c r="A4" s="17"/>
      <c r="B4" s="17"/>
      <c r="C4" s="17"/>
      <c r="D4" s="17"/>
      <c r="E4" s="17"/>
      <c r="F4" s="17"/>
    </row>
    <row r="5" spans="1:7" ht="15" customHeight="1" x14ac:dyDescent="0.2">
      <c r="A5" s="752" t="s">
        <v>851</v>
      </c>
      <c r="B5" s="755" t="s">
        <v>852</v>
      </c>
      <c r="C5" s="756"/>
      <c r="D5" s="755" t="s">
        <v>853</v>
      </c>
      <c r="E5" s="756"/>
      <c r="F5" s="658" t="s">
        <v>854</v>
      </c>
    </row>
    <row r="6" spans="1:7" ht="15" customHeight="1" thickBot="1" x14ac:dyDescent="0.25">
      <c r="A6" s="753"/>
      <c r="B6" s="757" t="s">
        <v>855</v>
      </c>
      <c r="C6" s="758"/>
      <c r="D6" s="757" t="s">
        <v>856</v>
      </c>
      <c r="E6" s="758"/>
      <c r="F6" s="751"/>
    </row>
    <row r="7" spans="1:7" ht="19.5" customHeight="1" thickBot="1" x14ac:dyDescent="0.25">
      <c r="A7" s="754"/>
      <c r="B7" s="103">
        <v>2022</v>
      </c>
      <c r="C7" s="103">
        <v>2023</v>
      </c>
      <c r="D7" s="103">
        <v>2022</v>
      </c>
      <c r="E7" s="103">
        <v>2023</v>
      </c>
      <c r="F7" s="659"/>
    </row>
    <row r="8" spans="1:7" x14ac:dyDescent="0.2">
      <c r="A8" s="4"/>
      <c r="B8" s="16"/>
      <c r="C8" s="16"/>
      <c r="D8" s="16"/>
      <c r="E8" s="16"/>
      <c r="F8" s="318"/>
    </row>
    <row r="9" spans="1:7" x14ac:dyDescent="0.2">
      <c r="A9" s="17" t="s">
        <v>400</v>
      </c>
      <c r="B9" s="377">
        <v>297</v>
      </c>
      <c r="C9" s="377">
        <v>268</v>
      </c>
      <c r="D9" s="377">
        <v>289</v>
      </c>
      <c r="E9" s="377">
        <v>256</v>
      </c>
      <c r="F9" s="316" t="s">
        <v>401</v>
      </c>
    </row>
    <row r="10" spans="1:7" ht="29.65" customHeight="1" x14ac:dyDescent="0.2">
      <c r="A10" s="306" t="s">
        <v>857</v>
      </c>
      <c r="B10" s="377">
        <v>302</v>
      </c>
      <c r="C10" s="377">
        <v>248</v>
      </c>
      <c r="D10" s="377">
        <v>296</v>
      </c>
      <c r="E10" s="377">
        <v>238</v>
      </c>
      <c r="F10" s="322" t="s">
        <v>858</v>
      </c>
    </row>
    <row r="11" spans="1:7" x14ac:dyDescent="0.2">
      <c r="A11" s="53" t="s">
        <v>859</v>
      </c>
      <c r="B11" s="407">
        <v>53</v>
      </c>
      <c r="C11" s="407">
        <v>45</v>
      </c>
      <c r="D11" s="407">
        <v>51</v>
      </c>
      <c r="E11" s="407">
        <v>44</v>
      </c>
      <c r="F11" s="361" t="s">
        <v>860</v>
      </c>
    </row>
    <row r="12" spans="1:7" x14ac:dyDescent="0.2">
      <c r="A12" s="307" t="s">
        <v>490</v>
      </c>
      <c r="B12" s="407">
        <v>39</v>
      </c>
      <c r="C12" s="407">
        <v>28</v>
      </c>
      <c r="D12" s="407">
        <v>39</v>
      </c>
      <c r="E12" s="407">
        <v>26</v>
      </c>
      <c r="F12" s="378" t="s">
        <v>491</v>
      </c>
    </row>
    <row r="13" spans="1:7" x14ac:dyDescent="0.2">
      <c r="A13" s="307" t="s">
        <v>861</v>
      </c>
      <c r="B13" s="407">
        <v>68</v>
      </c>
      <c r="C13" s="407">
        <v>92</v>
      </c>
      <c r="D13" s="407">
        <v>67</v>
      </c>
      <c r="E13" s="407">
        <v>88</v>
      </c>
      <c r="F13" s="378" t="s">
        <v>862</v>
      </c>
    </row>
    <row r="14" spans="1:7" x14ac:dyDescent="0.2">
      <c r="A14" s="307" t="s">
        <v>473</v>
      </c>
      <c r="B14" s="407">
        <v>142</v>
      </c>
      <c r="C14" s="407">
        <v>83</v>
      </c>
      <c r="D14" s="407">
        <v>139</v>
      </c>
      <c r="E14" s="407">
        <v>80</v>
      </c>
      <c r="F14" s="378" t="s">
        <v>474</v>
      </c>
    </row>
    <row r="15" spans="1:7" ht="29.65" customHeight="1" x14ac:dyDescent="0.2">
      <c r="A15" s="306" t="s">
        <v>863</v>
      </c>
      <c r="B15" s="377">
        <v>1089</v>
      </c>
      <c r="C15" s="377">
        <v>828</v>
      </c>
      <c r="D15" s="377">
        <v>1007</v>
      </c>
      <c r="E15" s="377">
        <v>753</v>
      </c>
      <c r="F15" s="362" t="s">
        <v>864</v>
      </c>
    </row>
    <row r="16" spans="1:7" x14ac:dyDescent="0.2">
      <c r="A16" s="17"/>
      <c r="B16" s="18"/>
      <c r="C16" s="18"/>
      <c r="D16" s="18"/>
      <c r="E16" s="18"/>
      <c r="F16" s="314"/>
    </row>
    <row r="17" spans="1:7" ht="16.5" customHeight="1" x14ac:dyDescent="0.2">
      <c r="A17" s="117" t="s">
        <v>498</v>
      </c>
      <c r="B17" s="59">
        <v>1688</v>
      </c>
      <c r="C17" s="59">
        <v>1344</v>
      </c>
      <c r="D17" s="59">
        <v>1592</v>
      </c>
      <c r="E17" s="59">
        <v>1247</v>
      </c>
      <c r="F17" s="317" t="s">
        <v>499</v>
      </c>
    </row>
    <row r="18" spans="1:7" ht="13.5" thickBot="1" x14ac:dyDescent="0.25">
      <c r="A18" s="66"/>
      <c r="B18" s="55"/>
      <c r="C18" s="55"/>
      <c r="D18" s="55"/>
      <c r="E18" s="55"/>
      <c r="F18" s="315"/>
    </row>
    <row r="19" spans="1:7" ht="16.5" customHeight="1" x14ac:dyDescent="0.2">
      <c r="A19" s="374" t="s">
        <v>839</v>
      </c>
      <c r="B19" s="374"/>
      <c r="C19" s="374"/>
      <c r="D19" s="374"/>
      <c r="E19" s="374"/>
      <c r="F19" s="375" t="s">
        <v>840</v>
      </c>
      <c r="G19" s="376"/>
    </row>
  </sheetData>
  <mergeCells count="6">
    <mergeCell ref="F5:F7"/>
    <mergeCell ref="A5:A7"/>
    <mergeCell ref="B5:C5"/>
    <mergeCell ref="B6:C6"/>
    <mergeCell ref="D5:E5"/>
    <mergeCell ref="D6:E6"/>
  </mergeCells>
  <hyperlinks>
    <hyperlink ref="G1" location="INDEX!A1" display="Index" xr:uid="{00000000-0004-0000-2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tint="0.39997558519241921"/>
  </sheetPr>
  <dimension ref="A1:I36"/>
  <sheetViews>
    <sheetView showGridLines="0" zoomScaleNormal="100" workbookViewId="0">
      <selection activeCell="J15" sqref="J15"/>
    </sheetView>
  </sheetViews>
  <sheetFormatPr baseColWidth="10" defaultColWidth="11.5703125" defaultRowHeight="12.75" x14ac:dyDescent="0.2"/>
  <cols>
    <col min="1" max="1" width="24.42578125" style="2" customWidth="1"/>
    <col min="2" max="7" width="13.5703125" style="2" customWidth="1"/>
    <col min="8" max="8" width="30.5703125" style="2" customWidth="1"/>
    <col min="9" max="16384" width="11.5703125" style="2"/>
  </cols>
  <sheetData>
    <row r="1" spans="1:9" x14ac:dyDescent="0.2">
      <c r="A1" s="17" t="s">
        <v>139</v>
      </c>
      <c r="B1" s="17"/>
      <c r="C1" s="17"/>
      <c r="D1" s="17"/>
      <c r="E1" s="17"/>
      <c r="F1" s="17"/>
      <c r="G1" s="17"/>
      <c r="H1" s="17"/>
      <c r="I1" s="6" t="s">
        <v>301</v>
      </c>
    </row>
    <row r="2" spans="1:9" ht="20.100000000000001" customHeight="1" x14ac:dyDescent="0.2">
      <c r="A2" s="514" t="str">
        <f>INDEX!A55</f>
        <v>Von der Autonomen Provinz Bozen genehmigte Gesuche um Wohnbauförderung nach Gemeinde und Einsatzart - 2022 und 2023</v>
      </c>
      <c r="B2" s="514"/>
      <c r="C2" s="514"/>
      <c r="D2" s="514"/>
      <c r="E2" s="514"/>
      <c r="F2" s="514"/>
      <c r="G2" s="514"/>
      <c r="H2" s="514"/>
    </row>
    <row r="3" spans="1:9" ht="20.100000000000001" customHeight="1" x14ac:dyDescent="0.2">
      <c r="A3" s="514" t="str">
        <f>INDEX!C55</f>
        <v>Domande di contributo edilizio approvate dalla Provincia Autonoma di Bolzano per comune e per categoria di intervento - 2022 e 2023</v>
      </c>
      <c r="B3" s="514"/>
      <c r="C3" s="514"/>
      <c r="D3" s="514"/>
      <c r="E3" s="514"/>
      <c r="F3" s="514"/>
      <c r="G3" s="514"/>
      <c r="H3" s="514"/>
    </row>
    <row r="4" spans="1:9" ht="13.5" thickBot="1" x14ac:dyDescent="0.25">
      <c r="A4" s="57"/>
      <c r="B4" s="57"/>
      <c r="C4" s="57"/>
      <c r="D4" s="57"/>
      <c r="E4" s="57"/>
      <c r="F4" s="57"/>
      <c r="G4" s="57"/>
      <c r="H4" s="57"/>
    </row>
    <row r="5" spans="1:9" ht="15" customHeight="1" x14ac:dyDescent="0.2">
      <c r="A5" s="764" t="s">
        <v>865</v>
      </c>
      <c r="B5" s="767" t="s">
        <v>866</v>
      </c>
      <c r="C5" s="768"/>
      <c r="D5" s="767" t="s">
        <v>867</v>
      </c>
      <c r="E5" s="768"/>
      <c r="F5" s="771" t="s">
        <v>498</v>
      </c>
      <c r="G5" s="772"/>
      <c r="H5" s="761" t="s">
        <v>868</v>
      </c>
    </row>
    <row r="6" spans="1:9" ht="15" customHeight="1" thickBot="1" x14ac:dyDescent="0.25">
      <c r="A6" s="765"/>
      <c r="B6" s="769" t="s">
        <v>869</v>
      </c>
      <c r="C6" s="770"/>
      <c r="D6" s="769" t="s">
        <v>870</v>
      </c>
      <c r="E6" s="770"/>
      <c r="F6" s="759" t="s">
        <v>499</v>
      </c>
      <c r="G6" s="760"/>
      <c r="H6" s="762"/>
    </row>
    <row r="7" spans="1:9" ht="17.25" customHeight="1" thickBot="1" x14ac:dyDescent="0.25">
      <c r="A7" s="766"/>
      <c r="B7" s="543">
        <v>2022</v>
      </c>
      <c r="C7" s="543">
        <v>2023</v>
      </c>
      <c r="D7" s="543">
        <v>2022</v>
      </c>
      <c r="E7" s="543">
        <v>2023</v>
      </c>
      <c r="F7" s="543">
        <v>2022</v>
      </c>
      <c r="G7" s="543">
        <v>2023</v>
      </c>
      <c r="H7" s="763"/>
    </row>
    <row r="8" spans="1:9" ht="18" customHeight="1" x14ac:dyDescent="0.2">
      <c r="A8" s="237"/>
      <c r="B8" s="18"/>
      <c r="C8" s="18"/>
      <c r="D8" s="18"/>
      <c r="E8" s="18"/>
      <c r="F8" s="18"/>
      <c r="G8" s="18"/>
      <c r="H8" s="172"/>
    </row>
    <row r="9" spans="1:9" x14ac:dyDescent="0.2">
      <c r="A9" s="668" t="s">
        <v>871</v>
      </c>
      <c r="B9" s="668"/>
      <c r="C9" s="668"/>
      <c r="D9" s="668"/>
      <c r="E9" s="668"/>
      <c r="F9" s="668"/>
      <c r="G9" s="668"/>
      <c r="H9" s="668"/>
    </row>
    <row r="10" spans="1:9" x14ac:dyDescent="0.2">
      <c r="A10" s="168"/>
      <c r="B10" s="168"/>
      <c r="C10" s="168"/>
      <c r="D10" s="168"/>
      <c r="E10" s="168"/>
      <c r="F10" s="168"/>
      <c r="G10" s="168"/>
      <c r="H10" s="314"/>
    </row>
    <row r="11" spans="1:9" x14ac:dyDescent="0.2">
      <c r="A11" s="17" t="s">
        <v>872</v>
      </c>
      <c r="B11" s="18">
        <v>1</v>
      </c>
      <c r="C11" s="122">
        <v>0</v>
      </c>
      <c r="D11" s="18">
        <v>239</v>
      </c>
      <c r="E11" s="18">
        <v>196</v>
      </c>
      <c r="F11" s="18">
        <v>240</v>
      </c>
      <c r="G11" s="18">
        <v>196</v>
      </c>
      <c r="H11" s="316" t="s">
        <v>873</v>
      </c>
    </row>
    <row r="12" spans="1:9" x14ac:dyDescent="0.2">
      <c r="A12" s="17" t="s">
        <v>874</v>
      </c>
      <c r="B12" s="18">
        <v>216</v>
      </c>
      <c r="C12" s="18">
        <v>190</v>
      </c>
      <c r="D12" s="18">
        <v>757</v>
      </c>
      <c r="E12" s="18">
        <v>537</v>
      </c>
      <c r="F12" s="18">
        <v>973</v>
      </c>
      <c r="G12" s="18">
        <v>727</v>
      </c>
      <c r="H12" s="316" t="s">
        <v>875</v>
      </c>
    </row>
    <row r="13" spans="1:9" x14ac:dyDescent="0.2">
      <c r="A13" s="17" t="s">
        <v>876</v>
      </c>
      <c r="B13" s="18">
        <v>34</v>
      </c>
      <c r="C13" s="18">
        <v>34</v>
      </c>
      <c r="D13" s="18">
        <v>30</v>
      </c>
      <c r="E13" s="18">
        <v>28</v>
      </c>
      <c r="F13" s="18">
        <v>64</v>
      </c>
      <c r="G13" s="18">
        <v>62</v>
      </c>
      <c r="H13" s="316" t="s">
        <v>877</v>
      </c>
    </row>
    <row r="14" spans="1:9" x14ac:dyDescent="0.2">
      <c r="A14" s="17" t="s">
        <v>878</v>
      </c>
      <c r="B14" s="18">
        <v>38</v>
      </c>
      <c r="C14" s="18">
        <v>32</v>
      </c>
      <c r="D14" s="18">
        <v>277</v>
      </c>
      <c r="E14" s="18">
        <v>230</v>
      </c>
      <c r="F14" s="18">
        <v>315</v>
      </c>
      <c r="G14" s="18">
        <v>262</v>
      </c>
      <c r="H14" s="316" t="s">
        <v>879</v>
      </c>
    </row>
    <row r="15" spans="1:9" x14ac:dyDescent="0.2">
      <c r="A15" s="17"/>
      <c r="B15" s="16"/>
      <c r="C15" s="16"/>
      <c r="D15" s="16"/>
      <c r="E15" s="16"/>
      <c r="F15" s="16"/>
      <c r="G15" s="16"/>
      <c r="H15" s="314"/>
    </row>
    <row r="16" spans="1:9" ht="18" customHeight="1" x14ac:dyDescent="0.2">
      <c r="A16" s="117" t="s">
        <v>363</v>
      </c>
      <c r="B16" s="58">
        <v>289</v>
      </c>
      <c r="C16" s="58">
        <v>256</v>
      </c>
      <c r="D16" s="59">
        <v>1303</v>
      </c>
      <c r="E16" s="59">
        <v>991</v>
      </c>
      <c r="F16" s="59">
        <v>1592</v>
      </c>
      <c r="G16" s="59">
        <v>1247</v>
      </c>
      <c r="H16" s="317" t="s">
        <v>371</v>
      </c>
    </row>
    <row r="17" spans="1:8" s="195" customFormat="1" ht="18" customHeight="1" x14ac:dyDescent="0.2">
      <c r="A17" s="191"/>
      <c r="B17" s="192"/>
      <c r="C17" s="192"/>
      <c r="D17" s="192"/>
      <c r="E17" s="193"/>
      <c r="F17" s="193"/>
      <c r="G17" s="193"/>
      <c r="H17" s="369"/>
    </row>
    <row r="18" spans="1:8" x14ac:dyDescent="0.2">
      <c r="A18" s="668" t="s">
        <v>880</v>
      </c>
      <c r="B18" s="668"/>
      <c r="C18" s="668"/>
      <c r="D18" s="668"/>
      <c r="E18" s="668"/>
      <c r="F18" s="668"/>
      <c r="G18" s="668"/>
      <c r="H18" s="668"/>
    </row>
    <row r="19" spans="1:8" x14ac:dyDescent="0.2">
      <c r="A19" s="168"/>
      <c r="B19" s="168"/>
      <c r="C19" s="168"/>
      <c r="D19" s="168"/>
      <c r="E19" s="168"/>
      <c r="F19" s="168"/>
      <c r="G19" s="168"/>
      <c r="H19" s="314"/>
    </row>
    <row r="20" spans="1:8" x14ac:dyDescent="0.2">
      <c r="A20" s="17" t="s">
        <v>872</v>
      </c>
      <c r="B20" s="122">
        <v>0.34602076124567471</v>
      </c>
      <c r="C20" s="122">
        <v>0</v>
      </c>
      <c r="D20" s="122">
        <v>18.34228702993093</v>
      </c>
      <c r="E20" s="122">
        <v>19.77800201816347</v>
      </c>
      <c r="F20" s="122">
        <v>15.075376884422111</v>
      </c>
      <c r="G20" s="122">
        <v>15.717722534081796</v>
      </c>
      <c r="H20" s="316" t="s">
        <v>873</v>
      </c>
    </row>
    <row r="21" spans="1:8" x14ac:dyDescent="0.2">
      <c r="A21" s="17" t="s">
        <v>874</v>
      </c>
      <c r="B21" s="122">
        <v>74.740484429065745</v>
      </c>
      <c r="C21" s="122">
        <v>74.21875</v>
      </c>
      <c r="D21" s="122">
        <v>58.096699923254029</v>
      </c>
      <c r="E21" s="122">
        <v>54.187689202825432</v>
      </c>
      <c r="F21" s="122">
        <v>61.118090452261306</v>
      </c>
      <c r="G21" s="122">
        <v>58.299919807538089</v>
      </c>
      <c r="H21" s="316" t="s">
        <v>875</v>
      </c>
    </row>
    <row r="22" spans="1:8" x14ac:dyDescent="0.2">
      <c r="A22" s="17" t="s">
        <v>876</v>
      </c>
      <c r="B22" s="122">
        <v>11.764705882352942</v>
      </c>
      <c r="C22" s="122">
        <v>13.28125</v>
      </c>
      <c r="D22" s="122">
        <v>2.3023791250959325</v>
      </c>
      <c r="E22" s="122">
        <v>2.8254288597376389</v>
      </c>
      <c r="F22" s="122">
        <v>4.0201005025125625</v>
      </c>
      <c r="G22" s="122">
        <v>4.9719326383319968</v>
      </c>
      <c r="H22" s="316" t="s">
        <v>877</v>
      </c>
    </row>
    <row r="23" spans="1:8" x14ac:dyDescent="0.2">
      <c r="A23" s="17" t="s">
        <v>878</v>
      </c>
      <c r="B23" s="122">
        <v>13.148788927335641</v>
      </c>
      <c r="C23" s="122">
        <v>12.5</v>
      </c>
      <c r="D23" s="122">
        <v>21.25863392171911</v>
      </c>
      <c r="E23" s="122">
        <v>23.208879919273461</v>
      </c>
      <c r="F23" s="122">
        <v>19.786432160804019</v>
      </c>
      <c r="G23" s="122">
        <v>21.010425020048114</v>
      </c>
      <c r="H23" s="316" t="s">
        <v>879</v>
      </c>
    </row>
    <row r="24" spans="1:8" x14ac:dyDescent="0.2">
      <c r="A24" s="17"/>
      <c r="B24" s="18"/>
      <c r="C24" s="18"/>
      <c r="D24" s="18"/>
      <c r="E24" s="18"/>
      <c r="F24" s="18"/>
      <c r="G24" s="18"/>
      <c r="H24" s="314"/>
    </row>
    <row r="25" spans="1:8" ht="18" customHeight="1" x14ac:dyDescent="0.2">
      <c r="A25" s="117" t="s">
        <v>363</v>
      </c>
      <c r="B25" s="98">
        <v>100</v>
      </c>
      <c r="C25" s="98">
        <v>100</v>
      </c>
      <c r="D25" s="98">
        <v>100</v>
      </c>
      <c r="E25" s="98">
        <v>100</v>
      </c>
      <c r="F25" s="98">
        <v>100</v>
      </c>
      <c r="G25" s="98">
        <v>100</v>
      </c>
      <c r="H25" s="317" t="s">
        <v>371</v>
      </c>
    </row>
    <row r="26" spans="1:8" s="195" customFormat="1" ht="18" customHeight="1" x14ac:dyDescent="0.2">
      <c r="A26" s="191"/>
      <c r="B26" s="192"/>
      <c r="C26" s="192"/>
      <c r="D26" s="192"/>
      <c r="E26" s="192"/>
      <c r="F26" s="192"/>
      <c r="G26" s="192"/>
      <c r="H26" s="369"/>
    </row>
    <row r="27" spans="1:8" x14ac:dyDescent="0.2">
      <c r="A27" s="668" t="s">
        <v>881</v>
      </c>
      <c r="B27" s="668"/>
      <c r="C27" s="668"/>
      <c r="D27" s="668"/>
      <c r="E27" s="668"/>
      <c r="F27" s="668"/>
      <c r="G27" s="668"/>
      <c r="H27" s="668"/>
    </row>
    <row r="28" spans="1:8" x14ac:dyDescent="0.2">
      <c r="A28" s="168"/>
      <c r="B28" s="168"/>
      <c r="C28" s="168"/>
      <c r="D28" s="168"/>
      <c r="E28" s="168"/>
      <c r="F28" s="168"/>
      <c r="G28" s="168"/>
      <c r="H28" s="314"/>
    </row>
    <row r="29" spans="1:8" x14ac:dyDescent="0.2">
      <c r="A29" s="17" t="s">
        <v>872</v>
      </c>
      <c r="B29" s="122">
        <v>0.41666666666666669</v>
      </c>
      <c r="C29" s="122">
        <v>0</v>
      </c>
      <c r="D29" s="122">
        <v>99.583333333333329</v>
      </c>
      <c r="E29" s="122">
        <v>100</v>
      </c>
      <c r="F29" s="26">
        <v>100</v>
      </c>
      <c r="G29" s="26">
        <v>100</v>
      </c>
      <c r="H29" s="316" t="s">
        <v>873</v>
      </c>
    </row>
    <row r="30" spans="1:8" x14ac:dyDescent="0.2">
      <c r="A30" s="17" t="s">
        <v>874</v>
      </c>
      <c r="B30" s="122">
        <v>22.199383350462487</v>
      </c>
      <c r="C30" s="122">
        <v>26.134800550206329</v>
      </c>
      <c r="D30" s="122">
        <v>77.800616649537517</v>
      </c>
      <c r="E30" s="122">
        <v>73.865199449793678</v>
      </c>
      <c r="F30" s="26">
        <v>100</v>
      </c>
      <c r="G30" s="26">
        <v>100</v>
      </c>
      <c r="H30" s="316" t="s">
        <v>875</v>
      </c>
    </row>
    <row r="31" spans="1:8" x14ac:dyDescent="0.2">
      <c r="A31" s="17" t="s">
        <v>876</v>
      </c>
      <c r="B31" s="122">
        <v>53.125</v>
      </c>
      <c r="C31" s="122">
        <v>54.838709677419352</v>
      </c>
      <c r="D31" s="122">
        <v>46.875</v>
      </c>
      <c r="E31" s="122">
        <v>45.161290322580648</v>
      </c>
      <c r="F31" s="26">
        <v>100</v>
      </c>
      <c r="G31" s="26">
        <v>100</v>
      </c>
      <c r="H31" s="316" t="s">
        <v>877</v>
      </c>
    </row>
    <row r="32" spans="1:8" x14ac:dyDescent="0.2">
      <c r="A32" s="17" t="s">
        <v>878</v>
      </c>
      <c r="B32" s="122">
        <v>12.063492063492063</v>
      </c>
      <c r="C32" s="122">
        <v>12.213740458015268</v>
      </c>
      <c r="D32" s="122">
        <v>87.936507936507937</v>
      </c>
      <c r="E32" s="122">
        <v>87.786259541984734</v>
      </c>
      <c r="F32" s="26">
        <v>100</v>
      </c>
      <c r="G32" s="26">
        <v>100</v>
      </c>
      <c r="H32" s="316" t="s">
        <v>879</v>
      </c>
    </row>
    <row r="33" spans="1:8" x14ac:dyDescent="0.2">
      <c r="A33" s="17"/>
      <c r="B33" s="18"/>
      <c r="C33" s="18"/>
      <c r="D33" s="18"/>
      <c r="E33" s="18"/>
      <c r="F33" s="26"/>
      <c r="G33" s="26"/>
      <c r="H33" s="314"/>
    </row>
    <row r="34" spans="1:8" ht="18" customHeight="1" x14ac:dyDescent="0.2">
      <c r="A34" s="117" t="s">
        <v>363</v>
      </c>
      <c r="B34" s="123">
        <v>18.153266331658291</v>
      </c>
      <c r="C34" s="123">
        <v>20.529270248596632</v>
      </c>
      <c r="D34" s="123">
        <v>81.846733668341713</v>
      </c>
      <c r="E34" s="123">
        <v>79.470729751403368</v>
      </c>
      <c r="F34" s="98">
        <v>100</v>
      </c>
      <c r="G34" s="98">
        <v>100</v>
      </c>
      <c r="H34" s="317" t="s">
        <v>371</v>
      </c>
    </row>
    <row r="35" spans="1:8" ht="13.5" thickBot="1" x14ac:dyDescent="0.25">
      <c r="A35" s="66"/>
      <c r="B35" s="55"/>
      <c r="C35" s="55"/>
      <c r="D35" s="55"/>
      <c r="E35" s="55"/>
      <c r="F35" s="55"/>
      <c r="G35" s="55"/>
      <c r="H35" s="315"/>
    </row>
    <row r="36" spans="1:8" ht="15.75" customHeight="1" x14ac:dyDescent="0.2">
      <c r="A36" s="328" t="s">
        <v>839</v>
      </c>
      <c r="B36" s="328"/>
      <c r="C36" s="328"/>
      <c r="D36" s="328"/>
      <c r="E36" s="328"/>
      <c r="F36" s="328"/>
      <c r="G36" s="328"/>
      <c r="H36" s="329" t="s">
        <v>840</v>
      </c>
    </row>
  </sheetData>
  <mergeCells count="11">
    <mergeCell ref="F6:G6"/>
    <mergeCell ref="H5:H7"/>
    <mergeCell ref="A9:H9"/>
    <mergeCell ref="A18:H18"/>
    <mergeCell ref="A27:H27"/>
    <mergeCell ref="A5:A7"/>
    <mergeCell ref="B5:C5"/>
    <mergeCell ref="B6:C6"/>
    <mergeCell ref="D5:E5"/>
    <mergeCell ref="D6:E6"/>
    <mergeCell ref="F5:G5"/>
  </mergeCells>
  <hyperlinks>
    <hyperlink ref="I1" location="INDEX!A1" display="Index" xr:uid="{00000000-0004-0000-2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tint="0.39997558519241921"/>
  </sheetPr>
  <dimension ref="K1"/>
  <sheetViews>
    <sheetView showGridLines="0" zoomScale="120" zoomScaleNormal="120" workbookViewId="0"/>
  </sheetViews>
  <sheetFormatPr baseColWidth="10" defaultColWidth="11.42578125" defaultRowHeight="12.75" x14ac:dyDescent="0.2"/>
  <sheetData>
    <row r="1" spans="11:11" x14ac:dyDescent="0.2">
      <c r="K1" s="6" t="s">
        <v>301</v>
      </c>
    </row>
  </sheetData>
  <hyperlinks>
    <hyperlink ref="K1" location="INDEX!A1" display="Index" xr:uid="{00000000-0004-0000-3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K1"/>
  <sheetViews>
    <sheetView showGridLines="0" zoomScale="120" zoomScaleNormal="120" workbookViewId="0">
      <selection activeCell="L6" sqref="L6"/>
    </sheetView>
  </sheetViews>
  <sheetFormatPr baseColWidth="10" defaultColWidth="11.42578125" defaultRowHeight="12.75" x14ac:dyDescent="0.2"/>
  <sheetData>
    <row r="1" spans="11:11" x14ac:dyDescent="0.2">
      <c r="K1" s="6" t="s">
        <v>301</v>
      </c>
    </row>
  </sheetData>
  <hyperlinks>
    <hyperlink ref="K1" location="INDEX!A1" display="Index" xr:uid="{00000000-0004-0000-04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39997558519241921"/>
  </sheetPr>
  <dimension ref="A1:H72"/>
  <sheetViews>
    <sheetView showGridLines="0" zoomScaleNormal="100" workbookViewId="0">
      <selection activeCell="F27" sqref="F27"/>
    </sheetView>
  </sheetViews>
  <sheetFormatPr baseColWidth="10" defaultColWidth="11.5703125" defaultRowHeight="12.75" x14ac:dyDescent="0.2"/>
  <cols>
    <col min="1" max="1" width="35.7109375" style="2" customWidth="1"/>
    <col min="2" max="6" width="14" style="2" customWidth="1"/>
    <col min="7" max="7" width="40.7109375" style="2" customWidth="1"/>
    <col min="8" max="16384" width="11.5703125" style="2"/>
  </cols>
  <sheetData>
    <row r="1" spans="1:8" x14ac:dyDescent="0.2">
      <c r="A1" s="17" t="s">
        <v>145</v>
      </c>
      <c r="B1" s="17"/>
      <c r="C1" s="17"/>
      <c r="D1" s="17"/>
      <c r="E1" s="17"/>
      <c r="F1" s="17"/>
      <c r="G1" s="17"/>
      <c r="H1" s="6" t="s">
        <v>301</v>
      </c>
    </row>
    <row r="2" spans="1:8" ht="20.100000000000001" customHeight="1" x14ac:dyDescent="0.2">
      <c r="A2" s="514" t="str">
        <f>INDEX!A57</f>
        <v>Von der Autonomen Provinz Bozen genehmigte Gesuche um Wohnbauförderung nach Sprachgruppe des Gesuchstellers, Gemeinde und Einsatzart - 2023</v>
      </c>
      <c r="B2" s="514"/>
      <c r="C2" s="514"/>
      <c r="D2" s="514"/>
      <c r="E2" s="514"/>
      <c r="F2" s="514"/>
      <c r="G2" s="514"/>
    </row>
    <row r="3" spans="1:8" ht="20.100000000000001" customHeight="1" x14ac:dyDescent="0.2">
      <c r="A3" s="514" t="str">
        <f>INDEX!C57</f>
        <v>Domande di contributo edilizio approvate dalla Provincia Autonoma di Bolzano per gruppo linguistico del richiedente, comune e categoria di intervento - 2023</v>
      </c>
      <c r="B3" s="514"/>
      <c r="C3" s="514"/>
      <c r="D3" s="514"/>
      <c r="E3" s="514"/>
      <c r="F3" s="514"/>
      <c r="G3" s="514"/>
    </row>
    <row r="4" spans="1:8" ht="13.5" thickBot="1" x14ac:dyDescent="0.25">
      <c r="A4" s="17"/>
      <c r="B4" s="17"/>
      <c r="C4" s="17"/>
      <c r="D4" s="17"/>
      <c r="E4" s="17"/>
      <c r="F4" s="17"/>
      <c r="G4" s="17"/>
    </row>
    <row r="5" spans="1:8" x14ac:dyDescent="0.2">
      <c r="A5" s="578" t="s">
        <v>865</v>
      </c>
      <c r="B5" s="211" t="s">
        <v>882</v>
      </c>
      <c r="C5" s="211" t="s">
        <v>883</v>
      </c>
      <c r="D5" s="211" t="s">
        <v>884</v>
      </c>
      <c r="E5" s="211" t="s">
        <v>885</v>
      </c>
      <c r="F5" s="213" t="s">
        <v>444</v>
      </c>
      <c r="G5" s="774" t="s">
        <v>868</v>
      </c>
    </row>
    <row r="6" spans="1:8" ht="13.5" thickBot="1" x14ac:dyDescent="0.25">
      <c r="A6" s="580"/>
      <c r="B6" s="212" t="s">
        <v>886</v>
      </c>
      <c r="C6" s="212" t="s">
        <v>887</v>
      </c>
      <c r="D6" s="212" t="s">
        <v>888</v>
      </c>
      <c r="E6" s="212" t="s">
        <v>889</v>
      </c>
      <c r="F6" s="214" t="s">
        <v>428</v>
      </c>
      <c r="G6" s="775"/>
    </row>
    <row r="7" spans="1:8" x14ac:dyDescent="0.2">
      <c r="A7" s="168"/>
      <c r="B7" s="99"/>
      <c r="C7" s="99"/>
      <c r="D7" s="99"/>
      <c r="E7" s="99"/>
      <c r="F7" s="238"/>
      <c r="G7" s="168"/>
    </row>
    <row r="8" spans="1:8" x14ac:dyDescent="0.2">
      <c r="A8" s="668" t="s">
        <v>890</v>
      </c>
      <c r="B8" s="668"/>
      <c r="C8" s="668"/>
      <c r="D8" s="668"/>
      <c r="E8" s="668"/>
      <c r="F8" s="668"/>
      <c r="G8" s="668"/>
    </row>
    <row r="9" spans="1:8" x14ac:dyDescent="0.2">
      <c r="A9" s="168"/>
      <c r="B9" s="168"/>
      <c r="C9" s="168"/>
      <c r="D9" s="168"/>
      <c r="E9" s="168"/>
      <c r="F9" s="168"/>
      <c r="G9" s="314"/>
    </row>
    <row r="10" spans="1:8" x14ac:dyDescent="0.2">
      <c r="A10" s="17" t="s">
        <v>872</v>
      </c>
      <c r="B10" s="101">
        <v>0</v>
      </c>
      <c r="C10" s="101">
        <v>0</v>
      </c>
      <c r="D10" s="101">
        <v>0</v>
      </c>
      <c r="E10" s="101">
        <v>0</v>
      </c>
      <c r="F10" s="101">
        <v>0</v>
      </c>
      <c r="G10" s="316" t="s">
        <v>873</v>
      </c>
    </row>
    <row r="11" spans="1:8" x14ac:dyDescent="0.2">
      <c r="A11" s="17" t="s">
        <v>874</v>
      </c>
      <c r="B11" s="101">
        <v>48</v>
      </c>
      <c r="C11" s="101">
        <v>126</v>
      </c>
      <c r="D11" s="101">
        <v>0</v>
      </c>
      <c r="E11" s="101">
        <v>16</v>
      </c>
      <c r="F11" s="101">
        <v>190</v>
      </c>
      <c r="G11" s="316" t="s">
        <v>875</v>
      </c>
    </row>
    <row r="12" spans="1:8" x14ac:dyDescent="0.2">
      <c r="A12" s="17" t="s">
        <v>876</v>
      </c>
      <c r="B12" s="101">
        <v>5</v>
      </c>
      <c r="C12" s="101">
        <v>27</v>
      </c>
      <c r="D12" s="101">
        <v>0</v>
      </c>
      <c r="E12" s="101">
        <v>2</v>
      </c>
      <c r="F12" s="101">
        <v>34</v>
      </c>
      <c r="G12" s="316" t="s">
        <v>877</v>
      </c>
    </row>
    <row r="13" spans="1:8" x14ac:dyDescent="0.2">
      <c r="A13" s="17" t="s">
        <v>878</v>
      </c>
      <c r="B13" s="101">
        <v>10</v>
      </c>
      <c r="C13" s="101">
        <v>22</v>
      </c>
      <c r="D13" s="101">
        <v>0</v>
      </c>
      <c r="E13" s="101">
        <v>0</v>
      </c>
      <c r="F13" s="101">
        <v>32</v>
      </c>
      <c r="G13" s="316" t="s">
        <v>879</v>
      </c>
    </row>
    <row r="14" spans="1:8" x14ac:dyDescent="0.2">
      <c r="A14" s="117" t="s">
        <v>363</v>
      </c>
      <c r="B14" s="58">
        <v>63</v>
      </c>
      <c r="C14" s="58">
        <v>175</v>
      </c>
      <c r="D14" s="162">
        <v>0</v>
      </c>
      <c r="E14" s="58">
        <v>18</v>
      </c>
      <c r="F14" s="58">
        <v>256</v>
      </c>
      <c r="G14" s="317" t="s">
        <v>371</v>
      </c>
    </row>
    <row r="15" spans="1:8" s="195" customFormat="1" x14ac:dyDescent="0.2">
      <c r="A15" s="191"/>
      <c r="B15" s="192"/>
      <c r="C15" s="192"/>
      <c r="D15" s="192"/>
      <c r="E15" s="192"/>
      <c r="F15" s="192"/>
      <c r="G15" s="369"/>
    </row>
    <row r="16" spans="1:8" x14ac:dyDescent="0.2">
      <c r="A16" s="668" t="s">
        <v>891</v>
      </c>
      <c r="B16" s="668"/>
      <c r="C16" s="668"/>
      <c r="D16" s="668"/>
      <c r="E16" s="668"/>
      <c r="F16" s="668"/>
      <c r="G16" s="668"/>
    </row>
    <row r="17" spans="1:7" x14ac:dyDescent="0.2">
      <c r="A17" s="168"/>
      <c r="B17" s="168"/>
      <c r="C17" s="168"/>
      <c r="D17" s="168"/>
      <c r="E17" s="168"/>
      <c r="F17" s="168"/>
      <c r="G17" s="314"/>
    </row>
    <row r="18" spans="1:7" x14ac:dyDescent="0.2">
      <c r="A18" s="17" t="s">
        <v>872</v>
      </c>
      <c r="B18" s="101">
        <v>21</v>
      </c>
      <c r="C18" s="101">
        <v>5</v>
      </c>
      <c r="D18" s="101">
        <v>0</v>
      </c>
      <c r="E18" s="101">
        <v>0</v>
      </c>
      <c r="F18" s="101">
        <v>26</v>
      </c>
      <c r="G18" s="316" t="s">
        <v>873</v>
      </c>
    </row>
    <row r="19" spans="1:7" x14ac:dyDescent="0.2">
      <c r="A19" s="17" t="s">
        <v>874</v>
      </c>
      <c r="B19" s="101">
        <v>65</v>
      </c>
      <c r="C19" s="101">
        <v>88</v>
      </c>
      <c r="D19" s="101">
        <v>1</v>
      </c>
      <c r="E19" s="101">
        <v>12</v>
      </c>
      <c r="F19" s="101">
        <v>166</v>
      </c>
      <c r="G19" s="316" t="s">
        <v>875</v>
      </c>
    </row>
    <row r="20" spans="1:7" x14ac:dyDescent="0.2">
      <c r="A20" s="17" t="s">
        <v>876</v>
      </c>
      <c r="B20" s="101">
        <v>6</v>
      </c>
      <c r="C20" s="101">
        <v>3</v>
      </c>
      <c r="D20" s="101">
        <v>1</v>
      </c>
      <c r="E20" s="101">
        <v>2</v>
      </c>
      <c r="F20" s="101">
        <v>12</v>
      </c>
      <c r="G20" s="316" t="s">
        <v>877</v>
      </c>
    </row>
    <row r="21" spans="1:7" x14ac:dyDescent="0.2">
      <c r="A21" s="17" t="s">
        <v>878</v>
      </c>
      <c r="B21" s="101">
        <v>21</v>
      </c>
      <c r="C21" s="101">
        <v>11</v>
      </c>
      <c r="D21" s="101">
        <v>0</v>
      </c>
      <c r="E21" s="101">
        <v>2</v>
      </c>
      <c r="F21" s="101">
        <v>34</v>
      </c>
      <c r="G21" s="316" t="s">
        <v>879</v>
      </c>
    </row>
    <row r="22" spans="1:7" x14ac:dyDescent="0.2">
      <c r="A22" s="117" t="s">
        <v>363</v>
      </c>
      <c r="B22" s="58">
        <v>113</v>
      </c>
      <c r="C22" s="58">
        <v>107</v>
      </c>
      <c r="D22" s="58">
        <v>2</v>
      </c>
      <c r="E22" s="58">
        <v>16</v>
      </c>
      <c r="F22" s="58">
        <v>238</v>
      </c>
      <c r="G22" s="317" t="s">
        <v>371</v>
      </c>
    </row>
    <row r="23" spans="1:7" s="195" customFormat="1" x14ac:dyDescent="0.2">
      <c r="A23" s="191"/>
      <c r="B23" s="192"/>
      <c r="C23" s="192"/>
      <c r="D23" s="192"/>
      <c r="E23" s="192"/>
      <c r="F23" s="192"/>
      <c r="G23" s="369"/>
    </row>
    <row r="24" spans="1:7" x14ac:dyDescent="0.2">
      <c r="A24" s="773" t="s">
        <v>892</v>
      </c>
      <c r="B24" s="773"/>
      <c r="C24" s="773"/>
      <c r="D24" s="773"/>
      <c r="E24" s="773"/>
      <c r="F24" s="773"/>
      <c r="G24" s="773"/>
    </row>
    <row r="25" spans="1:7" x14ac:dyDescent="0.2">
      <c r="A25" s="269"/>
      <c r="B25" s="269"/>
      <c r="C25" s="269"/>
      <c r="D25" s="269"/>
      <c r="E25" s="269"/>
      <c r="F25" s="269"/>
      <c r="G25" s="365"/>
    </row>
    <row r="26" spans="1:7" x14ac:dyDescent="0.2">
      <c r="A26" s="53" t="s">
        <v>872</v>
      </c>
      <c r="B26" s="461">
        <v>7</v>
      </c>
      <c r="C26" s="461">
        <v>0</v>
      </c>
      <c r="D26" s="461">
        <v>0</v>
      </c>
      <c r="E26" s="461">
        <v>0</v>
      </c>
      <c r="F26" s="461">
        <v>7</v>
      </c>
      <c r="G26" s="361" t="s">
        <v>873</v>
      </c>
    </row>
    <row r="27" spans="1:7" x14ac:dyDescent="0.2">
      <c r="A27" s="53" t="s">
        <v>874</v>
      </c>
      <c r="B27" s="461">
        <v>20</v>
      </c>
      <c r="C27" s="461">
        <v>6</v>
      </c>
      <c r="D27" s="461">
        <v>0</v>
      </c>
      <c r="E27" s="461">
        <v>0</v>
      </c>
      <c r="F27" s="461">
        <v>26</v>
      </c>
      <c r="G27" s="361" t="s">
        <v>875</v>
      </c>
    </row>
    <row r="28" spans="1:7" x14ac:dyDescent="0.2">
      <c r="A28" s="53" t="s">
        <v>876</v>
      </c>
      <c r="B28" s="461">
        <v>0</v>
      </c>
      <c r="C28" s="461">
        <v>0</v>
      </c>
      <c r="D28" s="461">
        <v>0</v>
      </c>
      <c r="E28" s="461">
        <v>1</v>
      </c>
      <c r="F28" s="461">
        <v>1</v>
      </c>
      <c r="G28" s="361" t="s">
        <v>877</v>
      </c>
    </row>
    <row r="29" spans="1:7" x14ac:dyDescent="0.2">
      <c r="A29" s="53" t="s">
        <v>878</v>
      </c>
      <c r="B29" s="461">
        <v>10</v>
      </c>
      <c r="C29" s="461">
        <v>0</v>
      </c>
      <c r="D29" s="461">
        <v>0</v>
      </c>
      <c r="E29" s="461">
        <v>0</v>
      </c>
      <c r="F29" s="461">
        <v>10</v>
      </c>
      <c r="G29" s="361" t="s">
        <v>879</v>
      </c>
    </row>
    <row r="30" spans="1:7" x14ac:dyDescent="0.2">
      <c r="A30" s="150" t="s">
        <v>363</v>
      </c>
      <c r="B30" s="138">
        <v>37</v>
      </c>
      <c r="C30" s="138">
        <v>6</v>
      </c>
      <c r="D30" s="462">
        <v>0</v>
      </c>
      <c r="E30" s="138">
        <v>1</v>
      </c>
      <c r="F30" s="138">
        <v>44</v>
      </c>
      <c r="G30" s="370" t="s">
        <v>371</v>
      </c>
    </row>
    <row r="31" spans="1:7" s="195" customFormat="1" x14ac:dyDescent="0.2">
      <c r="A31" s="239"/>
      <c r="B31" s="208"/>
      <c r="C31" s="208"/>
      <c r="D31" s="208"/>
      <c r="E31" s="208"/>
      <c r="F31" s="208"/>
      <c r="G31" s="371"/>
    </row>
    <row r="32" spans="1:7" x14ac:dyDescent="0.2">
      <c r="A32" s="773" t="s">
        <v>893</v>
      </c>
      <c r="B32" s="773"/>
      <c r="C32" s="773"/>
      <c r="D32" s="773"/>
      <c r="E32" s="773"/>
      <c r="F32" s="773"/>
      <c r="G32" s="773"/>
    </row>
    <row r="33" spans="1:7" x14ac:dyDescent="0.2">
      <c r="A33" s="269"/>
      <c r="B33" s="269"/>
      <c r="C33" s="269"/>
      <c r="D33" s="269"/>
      <c r="E33" s="269"/>
      <c r="F33" s="269"/>
      <c r="G33" s="365"/>
    </row>
    <row r="34" spans="1:7" x14ac:dyDescent="0.2">
      <c r="A34" s="53" t="s">
        <v>872</v>
      </c>
      <c r="B34" s="461">
        <v>6</v>
      </c>
      <c r="C34" s="461">
        <v>0</v>
      </c>
      <c r="D34" s="461">
        <v>0</v>
      </c>
      <c r="E34" s="461">
        <v>0</v>
      </c>
      <c r="F34" s="461">
        <v>6</v>
      </c>
      <c r="G34" s="361" t="s">
        <v>873</v>
      </c>
    </row>
    <row r="35" spans="1:7" x14ac:dyDescent="0.2">
      <c r="A35" s="53" t="s">
        <v>874</v>
      </c>
      <c r="B35" s="461">
        <v>6</v>
      </c>
      <c r="C35" s="461">
        <v>5</v>
      </c>
      <c r="D35" s="461">
        <v>0</v>
      </c>
      <c r="E35" s="461">
        <v>1</v>
      </c>
      <c r="F35" s="461">
        <v>12</v>
      </c>
      <c r="G35" s="361" t="s">
        <v>875</v>
      </c>
    </row>
    <row r="36" spans="1:7" x14ac:dyDescent="0.2">
      <c r="A36" s="53" t="s">
        <v>876</v>
      </c>
      <c r="B36" s="461">
        <v>2</v>
      </c>
      <c r="C36" s="461">
        <v>1</v>
      </c>
      <c r="D36" s="461">
        <v>0</v>
      </c>
      <c r="E36" s="461">
        <v>0</v>
      </c>
      <c r="F36" s="461">
        <v>3</v>
      </c>
      <c r="G36" s="361" t="s">
        <v>877</v>
      </c>
    </row>
    <row r="37" spans="1:7" x14ac:dyDescent="0.2">
      <c r="A37" s="53" t="s">
        <v>878</v>
      </c>
      <c r="B37" s="461">
        <v>4</v>
      </c>
      <c r="C37" s="461">
        <v>1</v>
      </c>
      <c r="D37" s="461">
        <v>0</v>
      </c>
      <c r="E37" s="461">
        <v>0</v>
      </c>
      <c r="F37" s="461">
        <v>5</v>
      </c>
      <c r="G37" s="361" t="s">
        <v>879</v>
      </c>
    </row>
    <row r="38" spans="1:7" x14ac:dyDescent="0.2">
      <c r="A38" s="150" t="s">
        <v>363</v>
      </c>
      <c r="B38" s="138">
        <v>18</v>
      </c>
      <c r="C38" s="151">
        <v>7</v>
      </c>
      <c r="D38" s="462">
        <v>0</v>
      </c>
      <c r="E38" s="138">
        <v>1</v>
      </c>
      <c r="F38" s="138">
        <v>26</v>
      </c>
      <c r="G38" s="370" t="s">
        <v>371</v>
      </c>
    </row>
    <row r="39" spans="1:7" s="195" customFormat="1" x14ac:dyDescent="0.2">
      <c r="A39" s="239"/>
      <c r="B39" s="208"/>
      <c r="C39" s="240"/>
      <c r="D39" s="208"/>
      <c r="E39" s="208"/>
      <c r="F39" s="208"/>
      <c r="G39" s="371"/>
    </row>
    <row r="40" spans="1:7" x14ac:dyDescent="0.2">
      <c r="A40" s="773" t="s">
        <v>894</v>
      </c>
      <c r="B40" s="773"/>
      <c r="C40" s="773"/>
      <c r="D40" s="773"/>
      <c r="E40" s="773"/>
      <c r="F40" s="773"/>
      <c r="G40" s="773"/>
    </row>
    <row r="41" spans="1:7" x14ac:dyDescent="0.2">
      <c r="A41" s="269"/>
      <c r="B41" s="269"/>
      <c r="C41" s="269"/>
      <c r="D41" s="269"/>
      <c r="E41" s="269"/>
      <c r="F41" s="269"/>
      <c r="G41" s="365"/>
    </row>
    <row r="42" spans="1:7" x14ac:dyDescent="0.2">
      <c r="A42" s="53" t="s">
        <v>872</v>
      </c>
      <c r="B42" s="461">
        <v>0</v>
      </c>
      <c r="C42" s="461">
        <v>1</v>
      </c>
      <c r="D42" s="461">
        <v>0</v>
      </c>
      <c r="E42" s="461">
        <v>0</v>
      </c>
      <c r="F42" s="461">
        <v>1</v>
      </c>
      <c r="G42" s="361" t="s">
        <v>873</v>
      </c>
    </row>
    <row r="43" spans="1:7" x14ac:dyDescent="0.2">
      <c r="A43" s="53" t="s">
        <v>874</v>
      </c>
      <c r="B43" s="461">
        <v>18</v>
      </c>
      <c r="C43" s="461">
        <v>50</v>
      </c>
      <c r="D43" s="461">
        <v>0</v>
      </c>
      <c r="E43" s="461">
        <v>5</v>
      </c>
      <c r="F43" s="461">
        <v>73</v>
      </c>
      <c r="G43" s="361" t="s">
        <v>875</v>
      </c>
    </row>
    <row r="44" spans="1:7" x14ac:dyDescent="0.2">
      <c r="A44" s="53" t="s">
        <v>876</v>
      </c>
      <c r="B44" s="461">
        <v>1</v>
      </c>
      <c r="C44" s="461">
        <v>2</v>
      </c>
      <c r="D44" s="461">
        <v>1</v>
      </c>
      <c r="E44" s="461">
        <v>1</v>
      </c>
      <c r="F44" s="461">
        <v>5</v>
      </c>
      <c r="G44" s="361" t="s">
        <v>877</v>
      </c>
    </row>
    <row r="45" spans="1:7" x14ac:dyDescent="0.2">
      <c r="A45" s="53" t="s">
        <v>878</v>
      </c>
      <c r="B45" s="461">
        <v>5</v>
      </c>
      <c r="C45" s="461">
        <v>4</v>
      </c>
      <c r="D45" s="461">
        <v>0</v>
      </c>
      <c r="E45" s="461">
        <v>0</v>
      </c>
      <c r="F45" s="461">
        <v>9</v>
      </c>
      <c r="G45" s="361" t="s">
        <v>879</v>
      </c>
    </row>
    <row r="46" spans="1:7" x14ac:dyDescent="0.2">
      <c r="A46" s="150" t="s">
        <v>363</v>
      </c>
      <c r="B46" s="138">
        <v>24</v>
      </c>
      <c r="C46" s="138">
        <v>57</v>
      </c>
      <c r="D46" s="138">
        <v>1</v>
      </c>
      <c r="E46" s="138">
        <v>6</v>
      </c>
      <c r="F46" s="138">
        <v>88</v>
      </c>
      <c r="G46" s="370" t="s">
        <v>371</v>
      </c>
    </row>
    <row r="47" spans="1:7" s="195" customFormat="1" x14ac:dyDescent="0.2">
      <c r="A47" s="239"/>
      <c r="B47" s="208"/>
      <c r="C47" s="208"/>
      <c r="D47" s="208"/>
      <c r="E47" s="208"/>
      <c r="F47" s="208"/>
      <c r="G47" s="371"/>
    </row>
    <row r="48" spans="1:7" x14ac:dyDescent="0.2">
      <c r="A48" s="773" t="s">
        <v>895</v>
      </c>
      <c r="B48" s="773"/>
      <c r="C48" s="773"/>
      <c r="D48" s="773"/>
      <c r="E48" s="773"/>
      <c r="F48" s="773"/>
      <c r="G48" s="773"/>
    </row>
    <row r="49" spans="1:7" x14ac:dyDescent="0.2">
      <c r="A49" s="269"/>
      <c r="B49" s="269"/>
      <c r="C49" s="269"/>
      <c r="D49" s="269"/>
      <c r="E49" s="269"/>
      <c r="F49" s="269"/>
      <c r="G49" s="269"/>
    </row>
    <row r="50" spans="1:7" x14ac:dyDescent="0.2">
      <c r="A50" s="53" t="s">
        <v>872</v>
      </c>
      <c r="B50" s="461">
        <v>8</v>
      </c>
      <c r="C50" s="461">
        <v>4</v>
      </c>
      <c r="D50" s="461">
        <v>0</v>
      </c>
      <c r="E50" s="461">
        <v>0</v>
      </c>
      <c r="F50" s="461">
        <v>12</v>
      </c>
      <c r="G50" s="361" t="s">
        <v>873</v>
      </c>
    </row>
    <row r="51" spans="1:7" x14ac:dyDescent="0.2">
      <c r="A51" s="53" t="s">
        <v>874</v>
      </c>
      <c r="B51" s="461">
        <v>21</v>
      </c>
      <c r="C51" s="461">
        <v>27</v>
      </c>
      <c r="D51" s="461">
        <v>1</v>
      </c>
      <c r="E51" s="461">
        <v>6</v>
      </c>
      <c r="F51" s="461">
        <v>55</v>
      </c>
      <c r="G51" s="361" t="s">
        <v>875</v>
      </c>
    </row>
    <row r="52" spans="1:7" x14ac:dyDescent="0.2">
      <c r="A52" s="53" t="s">
        <v>876</v>
      </c>
      <c r="B52" s="461">
        <v>3</v>
      </c>
      <c r="C52" s="461">
        <v>0</v>
      </c>
      <c r="D52" s="461">
        <v>0</v>
      </c>
      <c r="E52" s="461">
        <v>0</v>
      </c>
      <c r="F52" s="461">
        <v>3</v>
      </c>
      <c r="G52" s="361" t="s">
        <v>877</v>
      </c>
    </row>
    <row r="53" spans="1:7" x14ac:dyDescent="0.2">
      <c r="A53" s="53" t="s">
        <v>878</v>
      </c>
      <c r="B53" s="461">
        <v>2</v>
      </c>
      <c r="C53" s="461">
        <v>6</v>
      </c>
      <c r="D53" s="461">
        <v>0</v>
      </c>
      <c r="E53" s="461">
        <v>2</v>
      </c>
      <c r="F53" s="461">
        <v>10</v>
      </c>
      <c r="G53" s="361" t="s">
        <v>879</v>
      </c>
    </row>
    <row r="54" spans="1:7" x14ac:dyDescent="0.2">
      <c r="A54" s="150" t="s">
        <v>363</v>
      </c>
      <c r="B54" s="138">
        <v>34</v>
      </c>
      <c r="C54" s="138">
        <v>37</v>
      </c>
      <c r="D54" s="138">
        <v>1</v>
      </c>
      <c r="E54" s="138">
        <v>8</v>
      </c>
      <c r="F54" s="138">
        <v>80</v>
      </c>
      <c r="G54" s="370" t="s">
        <v>371</v>
      </c>
    </row>
    <row r="55" spans="1:7" s="195" customFormat="1" x14ac:dyDescent="0.2">
      <c r="A55" s="239"/>
      <c r="B55" s="208"/>
      <c r="C55" s="208"/>
      <c r="D55" s="208"/>
      <c r="E55" s="208"/>
      <c r="F55" s="208"/>
      <c r="G55" s="369"/>
    </row>
    <row r="56" spans="1:7" x14ac:dyDescent="0.2">
      <c r="A56" s="668" t="s">
        <v>896</v>
      </c>
      <c r="B56" s="668"/>
      <c r="C56" s="668"/>
      <c r="D56" s="668"/>
      <c r="E56" s="668"/>
      <c r="F56" s="668"/>
      <c r="G56" s="668"/>
    </row>
    <row r="57" spans="1:7" x14ac:dyDescent="0.2">
      <c r="A57" s="168"/>
      <c r="B57" s="168"/>
      <c r="C57" s="168"/>
      <c r="D57" s="168"/>
      <c r="E57" s="168"/>
      <c r="F57" s="168"/>
      <c r="G57" s="314"/>
    </row>
    <row r="58" spans="1:7" x14ac:dyDescent="0.2">
      <c r="A58" s="17" t="s">
        <v>872</v>
      </c>
      <c r="B58" s="101">
        <v>157</v>
      </c>
      <c r="C58" s="101">
        <v>4</v>
      </c>
      <c r="D58" s="101">
        <v>9</v>
      </c>
      <c r="E58" s="101">
        <v>0</v>
      </c>
      <c r="F58" s="101">
        <v>170</v>
      </c>
      <c r="G58" s="316" t="s">
        <v>873</v>
      </c>
    </row>
    <row r="59" spans="1:7" x14ac:dyDescent="0.2">
      <c r="A59" s="17" t="s">
        <v>874</v>
      </c>
      <c r="B59" s="101">
        <v>312</v>
      </c>
      <c r="C59" s="101">
        <v>44</v>
      </c>
      <c r="D59" s="101">
        <v>7</v>
      </c>
      <c r="E59" s="101">
        <v>8</v>
      </c>
      <c r="F59" s="101">
        <v>371</v>
      </c>
      <c r="G59" s="316" t="s">
        <v>875</v>
      </c>
    </row>
    <row r="60" spans="1:7" x14ac:dyDescent="0.2">
      <c r="A60" s="17" t="s">
        <v>876</v>
      </c>
      <c r="B60" s="101">
        <v>11</v>
      </c>
      <c r="C60" s="101">
        <v>4</v>
      </c>
      <c r="D60" s="101">
        <v>1</v>
      </c>
      <c r="E60" s="101">
        <v>0</v>
      </c>
      <c r="F60" s="101">
        <v>16</v>
      </c>
      <c r="G60" s="316" t="s">
        <v>877</v>
      </c>
    </row>
    <row r="61" spans="1:7" x14ac:dyDescent="0.2">
      <c r="A61" s="17" t="s">
        <v>878</v>
      </c>
      <c r="B61" s="101">
        <v>185</v>
      </c>
      <c r="C61" s="101">
        <v>6</v>
      </c>
      <c r="D61" s="101">
        <v>5</v>
      </c>
      <c r="E61" s="101">
        <v>0</v>
      </c>
      <c r="F61" s="101">
        <v>196</v>
      </c>
      <c r="G61" s="316" t="s">
        <v>879</v>
      </c>
    </row>
    <row r="62" spans="1:7" x14ac:dyDescent="0.2">
      <c r="A62" s="117" t="s">
        <v>363</v>
      </c>
      <c r="B62" s="58">
        <v>665</v>
      </c>
      <c r="C62" s="58">
        <v>58</v>
      </c>
      <c r="D62" s="58">
        <v>22</v>
      </c>
      <c r="E62" s="58">
        <v>8</v>
      </c>
      <c r="F62" s="59">
        <v>753</v>
      </c>
      <c r="G62" s="317" t="s">
        <v>371</v>
      </c>
    </row>
    <row r="63" spans="1:7" s="195" customFormat="1" x14ac:dyDescent="0.2">
      <c r="A63" s="191"/>
      <c r="B63" s="192"/>
      <c r="C63" s="192"/>
      <c r="D63" s="192"/>
      <c r="E63" s="192"/>
      <c r="F63" s="193"/>
      <c r="G63" s="369"/>
    </row>
    <row r="64" spans="1:7" x14ac:dyDescent="0.2">
      <c r="A64" s="600" t="s">
        <v>897</v>
      </c>
      <c r="B64" s="600"/>
      <c r="C64" s="600"/>
      <c r="D64" s="600"/>
      <c r="E64" s="600"/>
      <c r="F64" s="600"/>
      <c r="G64" s="600"/>
    </row>
    <row r="65" spans="1:7" x14ac:dyDescent="0.2">
      <c r="A65" s="166"/>
      <c r="B65" s="166"/>
      <c r="C65" s="166"/>
      <c r="D65" s="166"/>
      <c r="E65" s="166"/>
      <c r="F65" s="166"/>
      <c r="G65" s="372"/>
    </row>
    <row r="66" spans="1:7" x14ac:dyDescent="0.2">
      <c r="A66" s="17" t="s">
        <v>872</v>
      </c>
      <c r="B66" s="101">
        <v>178</v>
      </c>
      <c r="C66" s="101">
        <v>9</v>
      </c>
      <c r="D66" s="101">
        <v>9</v>
      </c>
      <c r="E66" s="101">
        <v>0</v>
      </c>
      <c r="F66" s="101">
        <v>196</v>
      </c>
      <c r="G66" s="316" t="s">
        <v>873</v>
      </c>
    </row>
    <row r="67" spans="1:7" x14ac:dyDescent="0.2">
      <c r="A67" s="17" t="s">
        <v>874</v>
      </c>
      <c r="B67" s="101">
        <v>425</v>
      </c>
      <c r="C67" s="101">
        <v>258</v>
      </c>
      <c r="D67" s="101">
        <v>8</v>
      </c>
      <c r="E67" s="101">
        <v>36</v>
      </c>
      <c r="F67" s="101">
        <v>727</v>
      </c>
      <c r="G67" s="316" t="s">
        <v>875</v>
      </c>
    </row>
    <row r="68" spans="1:7" x14ac:dyDescent="0.2">
      <c r="A68" s="17" t="s">
        <v>876</v>
      </c>
      <c r="B68" s="101">
        <v>22</v>
      </c>
      <c r="C68" s="101">
        <v>34</v>
      </c>
      <c r="D68" s="101">
        <v>2</v>
      </c>
      <c r="E68" s="101">
        <v>4</v>
      </c>
      <c r="F68" s="101">
        <v>62</v>
      </c>
      <c r="G68" s="316" t="s">
        <v>877</v>
      </c>
    </row>
    <row r="69" spans="1:7" x14ac:dyDescent="0.2">
      <c r="A69" s="17" t="s">
        <v>878</v>
      </c>
      <c r="B69" s="101">
        <v>216</v>
      </c>
      <c r="C69" s="101">
        <v>39</v>
      </c>
      <c r="D69" s="101">
        <v>5</v>
      </c>
      <c r="E69" s="101">
        <v>2</v>
      </c>
      <c r="F69" s="101">
        <v>262</v>
      </c>
      <c r="G69" s="316" t="s">
        <v>879</v>
      </c>
    </row>
    <row r="70" spans="1:7" x14ac:dyDescent="0.2">
      <c r="A70" s="152" t="s">
        <v>363</v>
      </c>
      <c r="B70" s="153">
        <v>841</v>
      </c>
      <c r="C70" s="154">
        <v>340</v>
      </c>
      <c r="D70" s="154">
        <v>24</v>
      </c>
      <c r="E70" s="154">
        <v>42</v>
      </c>
      <c r="F70" s="153">
        <v>1247</v>
      </c>
      <c r="G70" s="373" t="s">
        <v>371</v>
      </c>
    </row>
    <row r="71" spans="1:7" ht="13.5" thickBot="1" x14ac:dyDescent="0.25">
      <c r="A71" s="66"/>
      <c r="B71" s="66"/>
      <c r="C71" s="66"/>
      <c r="D71" s="66"/>
      <c r="E71" s="66"/>
      <c r="F71" s="66"/>
      <c r="G71" s="315"/>
    </row>
    <row r="72" spans="1:7" x14ac:dyDescent="0.2">
      <c r="A72" s="328" t="s">
        <v>839</v>
      </c>
      <c r="B72" s="328"/>
      <c r="C72" s="328"/>
      <c r="D72" s="328"/>
      <c r="E72" s="328"/>
      <c r="F72" s="328"/>
      <c r="G72" s="329" t="s">
        <v>840</v>
      </c>
    </row>
  </sheetData>
  <mergeCells count="10">
    <mergeCell ref="A24:G24"/>
    <mergeCell ref="A16:G16"/>
    <mergeCell ref="A8:G8"/>
    <mergeCell ref="G5:G6"/>
    <mergeCell ref="A5:A6"/>
    <mergeCell ref="A64:G64"/>
    <mergeCell ref="A56:G56"/>
    <mergeCell ref="A48:G48"/>
    <mergeCell ref="A40:G40"/>
    <mergeCell ref="A32:G32"/>
  </mergeCells>
  <hyperlinks>
    <hyperlink ref="H1" location="INDEX!A1" display="Index" xr:uid="{00000000-0004-0000-3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39997558519241921"/>
  </sheetPr>
  <dimension ref="A1:I47"/>
  <sheetViews>
    <sheetView showGridLines="0" zoomScaleNormal="100" workbookViewId="0"/>
  </sheetViews>
  <sheetFormatPr baseColWidth="10" defaultColWidth="11.42578125" defaultRowHeight="12.75" x14ac:dyDescent="0.2"/>
  <cols>
    <col min="1" max="4" width="33.7109375" style="2" customWidth="1"/>
    <col min="5" max="16384" width="11.42578125" style="2"/>
  </cols>
  <sheetData>
    <row r="1" spans="1:9" x14ac:dyDescent="0.2">
      <c r="A1" s="13" t="s">
        <v>148</v>
      </c>
      <c r="B1" s="13"/>
      <c r="C1" s="13"/>
      <c r="D1" s="13"/>
      <c r="I1" s="6" t="s">
        <v>301</v>
      </c>
    </row>
    <row r="2" spans="1:9" ht="20.100000000000001" customHeight="1" x14ac:dyDescent="0.2">
      <c r="A2" s="514" t="str">
        <f>INDEX!A58</f>
        <v>Von der Autonomen Provinz Bozen geprüfte und genehmigte Gesuche für die konventionierte Wohnungssanierung - 2001-2023</v>
      </c>
      <c r="B2" s="514"/>
      <c r="C2" s="514"/>
      <c r="D2" s="514"/>
    </row>
    <row r="3" spans="1:9" ht="20.100000000000001" customHeight="1" x14ac:dyDescent="0.2">
      <c r="A3" s="514" t="str">
        <f>INDEX!C58</f>
        <v>Domande di contributo esaminate ed approvate dalla Provincia Autonoma di Bolzano per risanamento convenzionato di abitazioni - 2001-2023</v>
      </c>
      <c r="B3" s="514"/>
      <c r="C3" s="514"/>
      <c r="D3" s="514"/>
    </row>
    <row r="4" spans="1:9" ht="13.5" thickBot="1" x14ac:dyDescent="0.25">
      <c r="A4" s="17"/>
      <c r="B4" s="17"/>
      <c r="C4" s="17"/>
      <c r="D4" s="17"/>
    </row>
    <row r="5" spans="1:9" ht="15.75" customHeight="1" x14ac:dyDescent="0.2">
      <c r="A5" s="241" t="s">
        <v>356</v>
      </c>
      <c r="B5" s="220" t="s">
        <v>852</v>
      </c>
      <c r="C5" s="220" t="s">
        <v>853</v>
      </c>
      <c r="D5" s="245" t="s">
        <v>898</v>
      </c>
    </row>
    <row r="6" spans="1:9" ht="15.75" customHeight="1" thickBot="1" x14ac:dyDescent="0.25">
      <c r="A6" s="242" t="s">
        <v>364</v>
      </c>
      <c r="B6" s="221" t="s">
        <v>899</v>
      </c>
      <c r="C6" s="221" t="s">
        <v>856</v>
      </c>
      <c r="D6" s="246" t="s">
        <v>900</v>
      </c>
    </row>
    <row r="7" spans="1:9" x14ac:dyDescent="0.2">
      <c r="A7" s="125"/>
      <c r="B7" s="223"/>
      <c r="C7" s="223"/>
      <c r="D7" s="223"/>
    </row>
    <row r="8" spans="1:9" x14ac:dyDescent="0.2">
      <c r="A8" s="709" t="s">
        <v>901</v>
      </c>
      <c r="B8" s="709"/>
      <c r="C8" s="709"/>
      <c r="D8" s="709"/>
    </row>
    <row r="9" spans="1:9" x14ac:dyDescent="0.2">
      <c r="A9" s="170"/>
      <c r="B9" s="170"/>
      <c r="C9" s="170"/>
      <c r="D9" s="170"/>
    </row>
    <row r="10" spans="1:9" x14ac:dyDescent="0.2">
      <c r="A10" s="75">
        <v>2001</v>
      </c>
      <c r="B10" s="101">
        <v>400</v>
      </c>
      <c r="C10" s="101">
        <v>273</v>
      </c>
      <c r="D10" s="101">
        <v>396</v>
      </c>
    </row>
    <row r="11" spans="1:9" x14ac:dyDescent="0.2">
      <c r="A11" s="75">
        <v>2002</v>
      </c>
      <c r="B11" s="101">
        <v>346</v>
      </c>
      <c r="C11" s="101">
        <v>250</v>
      </c>
      <c r="D11" s="101">
        <v>356</v>
      </c>
    </row>
    <row r="12" spans="1:9" x14ac:dyDescent="0.2">
      <c r="A12" s="75">
        <v>2003</v>
      </c>
      <c r="B12" s="101">
        <v>313</v>
      </c>
      <c r="C12" s="101">
        <v>163</v>
      </c>
      <c r="D12" s="101">
        <v>186</v>
      </c>
    </row>
    <row r="13" spans="1:9" x14ac:dyDescent="0.2">
      <c r="A13" s="75">
        <v>2004</v>
      </c>
      <c r="B13" s="101">
        <v>236</v>
      </c>
      <c r="C13" s="101">
        <v>207</v>
      </c>
      <c r="D13" s="101">
        <v>245</v>
      </c>
    </row>
    <row r="14" spans="1:9" ht="20.100000000000001" customHeight="1" x14ac:dyDescent="0.2">
      <c r="A14" s="227">
        <v>2005</v>
      </c>
      <c r="B14" s="408">
        <v>184</v>
      </c>
      <c r="C14" s="408">
        <v>126</v>
      </c>
      <c r="D14" s="408">
        <v>159</v>
      </c>
    </row>
    <row r="15" spans="1:9" x14ac:dyDescent="0.2">
      <c r="A15" s="75">
        <v>2006</v>
      </c>
      <c r="B15" s="101">
        <v>181</v>
      </c>
      <c r="C15" s="101">
        <v>136</v>
      </c>
      <c r="D15" s="101">
        <v>171</v>
      </c>
    </row>
    <row r="16" spans="1:9" x14ac:dyDescent="0.2">
      <c r="A16" s="75">
        <v>2007</v>
      </c>
      <c r="B16" s="101">
        <v>179</v>
      </c>
      <c r="C16" s="101">
        <v>147</v>
      </c>
      <c r="D16" s="101">
        <v>175</v>
      </c>
    </row>
    <row r="17" spans="1:4" x14ac:dyDescent="0.2">
      <c r="A17" s="75">
        <v>2008</v>
      </c>
      <c r="B17" s="101">
        <v>242</v>
      </c>
      <c r="C17" s="101">
        <v>165</v>
      </c>
      <c r="D17" s="101">
        <v>187</v>
      </c>
    </row>
    <row r="18" spans="1:4" x14ac:dyDescent="0.2">
      <c r="A18" s="75">
        <v>2009</v>
      </c>
      <c r="B18" s="101">
        <v>165</v>
      </c>
      <c r="C18" s="101">
        <v>143</v>
      </c>
      <c r="D18" s="101">
        <v>151</v>
      </c>
    </row>
    <row r="19" spans="1:4" ht="20.100000000000001" customHeight="1" x14ac:dyDescent="0.2">
      <c r="A19" s="227">
        <v>2010</v>
      </c>
      <c r="B19" s="408">
        <v>164</v>
      </c>
      <c r="C19" s="408">
        <v>146</v>
      </c>
      <c r="D19" s="408">
        <v>154</v>
      </c>
    </row>
    <row r="20" spans="1:4" x14ac:dyDescent="0.2">
      <c r="A20" s="75">
        <v>2011</v>
      </c>
      <c r="B20" s="101">
        <v>213</v>
      </c>
      <c r="C20" s="101">
        <v>187</v>
      </c>
      <c r="D20" s="101">
        <v>204</v>
      </c>
    </row>
    <row r="21" spans="1:4" x14ac:dyDescent="0.2">
      <c r="A21" s="75">
        <v>2012</v>
      </c>
      <c r="B21" s="101">
        <v>236</v>
      </c>
      <c r="C21" s="101">
        <v>210</v>
      </c>
      <c r="D21" s="101">
        <v>224</v>
      </c>
    </row>
    <row r="22" spans="1:4" x14ac:dyDescent="0.2">
      <c r="A22" s="75">
        <v>2013</v>
      </c>
      <c r="B22" s="101">
        <v>224</v>
      </c>
      <c r="C22" s="101">
        <v>198</v>
      </c>
      <c r="D22" s="101">
        <v>235</v>
      </c>
    </row>
    <row r="23" spans="1:4" x14ac:dyDescent="0.2">
      <c r="A23" s="75">
        <v>2014</v>
      </c>
      <c r="B23" s="101">
        <v>215</v>
      </c>
      <c r="C23" s="101">
        <v>181</v>
      </c>
      <c r="D23" s="101">
        <v>238</v>
      </c>
    </row>
    <row r="24" spans="1:4" ht="20.100000000000001" customHeight="1" x14ac:dyDescent="0.2">
      <c r="A24" s="227">
        <v>2015</v>
      </c>
      <c r="B24" s="408">
        <v>175</v>
      </c>
      <c r="C24" s="408">
        <v>157</v>
      </c>
      <c r="D24" s="408">
        <v>170</v>
      </c>
    </row>
    <row r="25" spans="1:4" x14ac:dyDescent="0.2">
      <c r="A25" s="75">
        <v>2016</v>
      </c>
      <c r="B25" s="101">
        <v>281</v>
      </c>
      <c r="C25" s="101">
        <v>269</v>
      </c>
      <c r="D25" s="101">
        <v>292</v>
      </c>
    </row>
    <row r="26" spans="1:4" x14ac:dyDescent="0.2">
      <c r="A26" s="75">
        <v>2017</v>
      </c>
      <c r="B26" s="101">
        <v>176</v>
      </c>
      <c r="C26" s="101">
        <v>167</v>
      </c>
      <c r="D26" s="101">
        <v>183</v>
      </c>
    </row>
    <row r="27" spans="1:4" x14ac:dyDescent="0.2">
      <c r="A27" s="75">
        <v>2018</v>
      </c>
      <c r="B27" s="101">
        <v>130</v>
      </c>
      <c r="C27" s="101">
        <v>129</v>
      </c>
      <c r="D27" s="101">
        <v>153</v>
      </c>
    </row>
    <row r="28" spans="1:4" x14ac:dyDescent="0.2">
      <c r="A28" s="75">
        <v>2019</v>
      </c>
      <c r="B28" s="101">
        <v>166</v>
      </c>
      <c r="C28" s="101">
        <v>160</v>
      </c>
      <c r="D28" s="101">
        <v>183</v>
      </c>
    </row>
    <row r="29" spans="1:4" ht="20.100000000000001" customHeight="1" x14ac:dyDescent="0.2">
      <c r="A29" s="227">
        <v>2020</v>
      </c>
      <c r="B29" s="408">
        <v>217</v>
      </c>
      <c r="C29" s="408">
        <v>199</v>
      </c>
      <c r="D29" s="408">
        <v>208</v>
      </c>
    </row>
    <row r="30" spans="1:4" x14ac:dyDescent="0.2">
      <c r="A30" s="75">
        <v>2021</v>
      </c>
      <c r="B30" s="101">
        <v>60</v>
      </c>
      <c r="C30" s="101">
        <v>55</v>
      </c>
      <c r="D30" s="101">
        <v>71</v>
      </c>
    </row>
    <row r="31" spans="1:4" ht="15" customHeight="1" x14ac:dyDescent="0.2">
      <c r="A31" s="75">
        <v>2022</v>
      </c>
      <c r="B31" s="101">
        <v>160</v>
      </c>
      <c r="C31" s="101">
        <v>152</v>
      </c>
      <c r="D31" s="101">
        <v>160</v>
      </c>
    </row>
    <row r="32" spans="1:4" ht="15" customHeight="1" x14ac:dyDescent="0.2">
      <c r="A32" s="243">
        <v>2023</v>
      </c>
      <c r="B32" s="118">
        <v>190</v>
      </c>
      <c r="C32" s="118">
        <v>175</v>
      </c>
      <c r="D32" s="118">
        <v>184</v>
      </c>
    </row>
    <row r="33" spans="1:4" s="195" customFormat="1" ht="16.5" customHeight="1" x14ac:dyDescent="0.2">
      <c r="A33" s="244"/>
      <c r="B33" s="181"/>
      <c r="C33" s="181"/>
      <c r="D33" s="181"/>
    </row>
    <row r="34" spans="1:4" x14ac:dyDescent="0.2">
      <c r="A34" s="709" t="s">
        <v>902</v>
      </c>
      <c r="B34" s="709"/>
      <c r="C34" s="709"/>
      <c r="D34" s="709"/>
    </row>
    <row r="35" spans="1:4" x14ac:dyDescent="0.2">
      <c r="A35" s="170"/>
      <c r="B35" s="170"/>
      <c r="C35" s="170"/>
      <c r="D35" s="170"/>
    </row>
    <row r="36" spans="1:4" x14ac:dyDescent="0.2">
      <c r="A36" s="75">
        <v>2014</v>
      </c>
      <c r="B36" s="101">
        <v>165</v>
      </c>
      <c r="C36" s="101">
        <v>142</v>
      </c>
    </row>
    <row r="37" spans="1:4" ht="19.899999999999999" customHeight="1" x14ac:dyDescent="0.2">
      <c r="A37" s="227">
        <v>2015</v>
      </c>
      <c r="B37" s="2">
        <v>488</v>
      </c>
      <c r="C37" s="408">
        <v>441</v>
      </c>
    </row>
    <row r="38" spans="1:4" x14ac:dyDescent="0.2">
      <c r="A38" s="75">
        <v>2016</v>
      </c>
      <c r="B38" s="101">
        <v>401</v>
      </c>
      <c r="C38" s="101">
        <v>371</v>
      </c>
    </row>
    <row r="39" spans="1:4" x14ac:dyDescent="0.2">
      <c r="A39" s="75">
        <v>2017</v>
      </c>
      <c r="B39" s="101">
        <v>307</v>
      </c>
      <c r="C39" s="101">
        <v>295</v>
      </c>
    </row>
    <row r="40" spans="1:4" x14ac:dyDescent="0.2">
      <c r="A40" s="75">
        <v>2018</v>
      </c>
      <c r="B40" s="101">
        <v>297</v>
      </c>
      <c r="C40" s="101">
        <v>289</v>
      </c>
    </row>
    <row r="41" spans="1:4" x14ac:dyDescent="0.2">
      <c r="A41" s="75">
        <v>2019</v>
      </c>
      <c r="B41" s="101">
        <v>247</v>
      </c>
      <c r="C41" s="101">
        <v>233</v>
      </c>
    </row>
    <row r="42" spans="1:4" ht="19.899999999999999" customHeight="1" x14ac:dyDescent="0.2">
      <c r="A42" s="227">
        <v>2020</v>
      </c>
      <c r="B42" s="408">
        <v>103</v>
      </c>
      <c r="C42" s="408">
        <v>93</v>
      </c>
    </row>
    <row r="43" spans="1:4" x14ac:dyDescent="0.2">
      <c r="A43" s="75">
        <v>2021</v>
      </c>
      <c r="B43" s="101">
        <v>1</v>
      </c>
      <c r="C43" s="101">
        <v>0</v>
      </c>
    </row>
    <row r="44" spans="1:4" ht="15" customHeight="1" x14ac:dyDescent="0.2">
      <c r="A44" s="75">
        <v>2022</v>
      </c>
      <c r="B44" s="101">
        <v>0</v>
      </c>
      <c r="C44" s="101">
        <v>0</v>
      </c>
    </row>
    <row r="45" spans="1:4" ht="15" customHeight="1" x14ac:dyDescent="0.2">
      <c r="A45" s="243">
        <v>2023</v>
      </c>
      <c r="B45" s="118">
        <v>3</v>
      </c>
      <c r="C45" s="162">
        <v>0</v>
      </c>
    </row>
    <row r="46" spans="1:4" ht="13.5" thickBot="1" x14ac:dyDescent="0.25">
      <c r="A46" s="67"/>
      <c r="B46" s="63"/>
      <c r="C46" s="63"/>
      <c r="D46" s="63"/>
    </row>
    <row r="47" spans="1:4" ht="28.5" customHeight="1" x14ac:dyDescent="0.2">
      <c r="A47" s="776" t="s">
        <v>903</v>
      </c>
      <c r="B47" s="777"/>
      <c r="C47" s="777"/>
      <c r="D47" s="777"/>
    </row>
  </sheetData>
  <mergeCells count="3">
    <mergeCell ref="A8:D8"/>
    <mergeCell ref="A34:D34"/>
    <mergeCell ref="A47:D47"/>
  </mergeCells>
  <hyperlinks>
    <hyperlink ref="I1" location="INDEX!A1" display="Index" xr:uid="{00000000-0004-0000-3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tint="0.39997558519241921"/>
  </sheetPr>
  <dimension ref="A1:H38"/>
  <sheetViews>
    <sheetView showGridLines="0" zoomScaleNormal="100" workbookViewId="0">
      <selection activeCell="K28" sqref="K28"/>
    </sheetView>
  </sheetViews>
  <sheetFormatPr baseColWidth="10" defaultColWidth="11.42578125" defaultRowHeight="12.75" x14ac:dyDescent="0.2"/>
  <cols>
    <col min="1" max="1" width="5.7109375" style="2" customWidth="1"/>
    <col min="2" max="2" width="18" style="2" customWidth="1"/>
    <col min="3" max="4" width="21" style="2" customWidth="1"/>
    <col min="5" max="5" width="20.5703125" style="2" customWidth="1"/>
    <col min="6" max="6" width="22.28515625" style="2" customWidth="1"/>
    <col min="7" max="7" width="20" style="2" customWidth="1"/>
    <col min="8" max="16384" width="11.42578125" style="2"/>
  </cols>
  <sheetData>
    <row r="1" spans="1:8" x14ac:dyDescent="0.2">
      <c r="A1" s="17" t="s">
        <v>151</v>
      </c>
      <c r="B1" s="17"/>
      <c r="C1" s="17"/>
      <c r="D1" s="17"/>
      <c r="E1" s="17"/>
      <c r="F1" s="17"/>
      <c r="G1" s="17"/>
      <c r="H1" s="6" t="s">
        <v>301</v>
      </c>
    </row>
    <row r="2" spans="1:8" ht="20.100000000000001" customHeight="1" x14ac:dyDescent="0.2">
      <c r="A2" s="514" t="str">
        <f>INDEX!A59</f>
        <v>Baukostenpreise im Wohnbau nach Halbjahr - 2001-2023</v>
      </c>
      <c r="B2" s="514"/>
      <c r="C2" s="514"/>
      <c r="D2" s="514"/>
      <c r="E2" s="514"/>
      <c r="F2" s="514"/>
      <c r="G2" s="514"/>
    </row>
    <row r="3" spans="1:8" ht="20.100000000000001" customHeight="1" x14ac:dyDescent="0.2">
      <c r="A3" s="514" t="str">
        <f>INDEX!C59</f>
        <v>Costo di costruzione per l’edilizia abitativa per semestre - 2001-2023</v>
      </c>
      <c r="B3" s="514"/>
      <c r="C3" s="514"/>
      <c r="D3" s="514"/>
      <c r="E3" s="514"/>
      <c r="F3" s="514"/>
      <c r="G3" s="514"/>
    </row>
    <row r="4" spans="1:8" ht="13.5" thickBot="1" x14ac:dyDescent="0.25">
      <c r="A4" s="17"/>
      <c r="B4" s="17"/>
      <c r="C4" s="17"/>
      <c r="D4" s="17"/>
      <c r="E4" s="17"/>
      <c r="F4" s="17"/>
      <c r="G4" s="17"/>
    </row>
    <row r="5" spans="1:8" ht="15" customHeight="1" x14ac:dyDescent="0.2">
      <c r="A5" s="779" t="s">
        <v>356</v>
      </c>
      <c r="B5" s="780"/>
      <c r="C5" s="714" t="s">
        <v>904</v>
      </c>
      <c r="D5" s="715"/>
      <c r="E5" s="714" t="s">
        <v>905</v>
      </c>
      <c r="F5" s="715"/>
      <c r="G5" s="791" t="s">
        <v>906</v>
      </c>
    </row>
    <row r="6" spans="1:8" ht="16.5" customHeight="1" thickBot="1" x14ac:dyDescent="0.25">
      <c r="A6" s="781"/>
      <c r="B6" s="782"/>
      <c r="C6" s="716" t="s">
        <v>907</v>
      </c>
      <c r="D6" s="717"/>
      <c r="E6" s="716" t="s">
        <v>908</v>
      </c>
      <c r="F6" s="717"/>
      <c r="G6" s="792"/>
    </row>
    <row r="7" spans="1:8" ht="30" customHeight="1" thickBot="1" x14ac:dyDescent="0.25">
      <c r="A7" s="783" t="s">
        <v>364</v>
      </c>
      <c r="B7" s="784"/>
      <c r="C7" s="103" t="s">
        <v>909</v>
      </c>
      <c r="D7" s="103" t="s">
        <v>910</v>
      </c>
      <c r="E7" s="103" t="s">
        <v>909</v>
      </c>
      <c r="F7" s="103" t="s">
        <v>910</v>
      </c>
      <c r="G7" s="246" t="s">
        <v>911</v>
      </c>
    </row>
    <row r="8" spans="1:8" x14ac:dyDescent="0.2">
      <c r="A8" s="778"/>
      <c r="B8" s="778"/>
      <c r="C8" s="10"/>
      <c r="D8" s="10"/>
      <c r="E8" s="10"/>
      <c r="F8" s="10"/>
      <c r="G8" s="10"/>
    </row>
    <row r="9" spans="1:8" x14ac:dyDescent="0.2">
      <c r="A9" s="747">
        <v>2001</v>
      </c>
      <c r="B9" s="747"/>
      <c r="C9" s="61">
        <v>1027</v>
      </c>
      <c r="D9" s="61">
        <v>1037</v>
      </c>
      <c r="E9" s="10">
        <v>257</v>
      </c>
      <c r="F9" s="10">
        <v>259</v>
      </c>
      <c r="G9" s="10">
        <v>462.5</v>
      </c>
    </row>
    <row r="10" spans="1:8" x14ac:dyDescent="0.2">
      <c r="A10" s="747">
        <v>2002</v>
      </c>
      <c r="B10" s="747"/>
      <c r="C10" s="61">
        <v>1044</v>
      </c>
      <c r="D10" s="61">
        <v>1072</v>
      </c>
      <c r="E10" s="10">
        <v>261</v>
      </c>
      <c r="F10" s="10">
        <v>268</v>
      </c>
      <c r="G10" s="10">
        <v>474.2</v>
      </c>
    </row>
    <row r="11" spans="1:8" x14ac:dyDescent="0.2">
      <c r="A11" s="747">
        <v>2003</v>
      </c>
      <c r="B11" s="747"/>
      <c r="C11" s="61">
        <v>1084</v>
      </c>
      <c r="D11" s="61">
        <v>1084</v>
      </c>
      <c r="E11" s="10">
        <v>271</v>
      </c>
      <c r="F11" s="10">
        <v>271</v>
      </c>
      <c r="G11" s="10">
        <v>485.9</v>
      </c>
    </row>
    <row r="12" spans="1:8" x14ac:dyDescent="0.2">
      <c r="A12" s="747">
        <v>2004</v>
      </c>
      <c r="B12" s="747"/>
      <c r="C12" s="61">
        <v>1104</v>
      </c>
      <c r="D12" s="61">
        <v>1104</v>
      </c>
      <c r="E12" s="10">
        <v>276</v>
      </c>
      <c r="F12" s="10">
        <v>276</v>
      </c>
      <c r="G12" s="10">
        <v>494.8</v>
      </c>
    </row>
    <row r="13" spans="1:8" ht="20.100000000000001" customHeight="1" x14ac:dyDescent="0.2">
      <c r="A13" s="666">
        <v>2005</v>
      </c>
      <c r="B13" s="666"/>
      <c r="C13" s="425">
        <v>1152</v>
      </c>
      <c r="D13" s="425">
        <v>1160</v>
      </c>
      <c r="E13" s="261">
        <v>288</v>
      </c>
      <c r="F13" s="261">
        <v>290</v>
      </c>
      <c r="G13" s="261">
        <v>518.1</v>
      </c>
    </row>
    <row r="14" spans="1:8" x14ac:dyDescent="0.2">
      <c r="A14" s="747">
        <v>2006</v>
      </c>
      <c r="B14" s="747"/>
      <c r="C14" s="61">
        <v>1188</v>
      </c>
      <c r="D14" s="61">
        <v>1200</v>
      </c>
      <c r="E14" s="10">
        <v>297</v>
      </c>
      <c r="F14" s="10">
        <v>300</v>
      </c>
      <c r="G14" s="10">
        <v>535.20000000000005</v>
      </c>
    </row>
    <row r="15" spans="1:8" x14ac:dyDescent="0.2">
      <c r="A15" s="747">
        <v>2007</v>
      </c>
      <c r="B15" s="747"/>
      <c r="C15" s="61">
        <v>1232</v>
      </c>
      <c r="D15" s="61">
        <v>1236</v>
      </c>
      <c r="E15" s="10">
        <v>308</v>
      </c>
      <c r="F15" s="10">
        <v>309</v>
      </c>
      <c r="G15" s="10">
        <v>553.1</v>
      </c>
    </row>
    <row r="16" spans="1:8" x14ac:dyDescent="0.2">
      <c r="A16" s="747">
        <v>2008</v>
      </c>
      <c r="B16" s="747"/>
      <c r="C16" s="61">
        <v>1248</v>
      </c>
      <c r="D16" s="61">
        <v>1248</v>
      </c>
      <c r="E16" s="10">
        <v>312</v>
      </c>
      <c r="F16" s="10">
        <v>312</v>
      </c>
      <c r="G16" s="10">
        <v>559.4</v>
      </c>
    </row>
    <row r="17" spans="1:7" x14ac:dyDescent="0.2">
      <c r="A17" s="747">
        <v>2009</v>
      </c>
      <c r="B17" s="747"/>
      <c r="C17" s="61">
        <v>1320</v>
      </c>
      <c r="D17" s="61">
        <v>1320</v>
      </c>
      <c r="E17" s="10">
        <v>330</v>
      </c>
      <c r="F17" s="10">
        <v>330</v>
      </c>
      <c r="G17" s="10">
        <v>591.6</v>
      </c>
    </row>
    <row r="18" spans="1:7" ht="20.100000000000001" customHeight="1" x14ac:dyDescent="0.2">
      <c r="A18" s="666">
        <v>2010</v>
      </c>
      <c r="B18" s="666"/>
      <c r="C18" s="425">
        <v>1320</v>
      </c>
      <c r="D18" s="425">
        <v>1320</v>
      </c>
      <c r="E18" s="261">
        <v>330</v>
      </c>
      <c r="F18" s="261">
        <v>330</v>
      </c>
      <c r="G18" s="261">
        <v>591.6</v>
      </c>
    </row>
    <row r="19" spans="1:7" x14ac:dyDescent="0.2">
      <c r="A19" s="747">
        <v>2011</v>
      </c>
      <c r="B19" s="747"/>
      <c r="C19" s="61">
        <v>1333</v>
      </c>
      <c r="D19" s="61">
        <v>1333</v>
      </c>
      <c r="E19" s="10">
        <v>333</v>
      </c>
      <c r="F19" s="10">
        <v>333</v>
      </c>
      <c r="G19" s="10">
        <v>597.5</v>
      </c>
    </row>
    <row r="20" spans="1:7" x14ac:dyDescent="0.2">
      <c r="A20" s="747">
        <v>2012</v>
      </c>
      <c r="B20" s="747"/>
      <c r="C20" s="61">
        <v>1369</v>
      </c>
      <c r="D20" s="61">
        <v>1369</v>
      </c>
      <c r="E20" s="10">
        <v>342</v>
      </c>
      <c r="F20" s="10">
        <v>342</v>
      </c>
      <c r="G20" s="10">
        <v>613.6</v>
      </c>
    </row>
    <row r="21" spans="1:7" x14ac:dyDescent="0.2">
      <c r="A21" s="747">
        <v>2013</v>
      </c>
      <c r="B21" s="747"/>
      <c r="C21" s="61">
        <v>1401</v>
      </c>
      <c r="D21" s="61">
        <v>1401</v>
      </c>
      <c r="E21" s="10">
        <v>350</v>
      </c>
      <c r="F21" s="10">
        <v>350</v>
      </c>
      <c r="G21" s="10">
        <v>627.9</v>
      </c>
    </row>
    <row r="22" spans="1:7" x14ac:dyDescent="0.2">
      <c r="A22" s="747">
        <v>2014</v>
      </c>
      <c r="B22" s="747"/>
      <c r="C22" s="61">
        <v>1420</v>
      </c>
      <c r="D22" s="61">
        <v>1420</v>
      </c>
      <c r="E22" s="10">
        <v>355</v>
      </c>
      <c r="F22" s="10">
        <v>355</v>
      </c>
      <c r="G22" s="10">
        <v>636.5</v>
      </c>
    </row>
    <row r="23" spans="1:7" ht="20.100000000000001" customHeight="1" x14ac:dyDescent="0.2">
      <c r="A23" s="666">
        <v>2015</v>
      </c>
      <c r="B23" s="666"/>
      <c r="C23" s="425">
        <v>1420</v>
      </c>
      <c r="D23" s="425">
        <v>1420</v>
      </c>
      <c r="E23" s="261">
        <v>355</v>
      </c>
      <c r="F23" s="261">
        <v>355</v>
      </c>
      <c r="G23" s="261">
        <v>636.5</v>
      </c>
    </row>
    <row r="24" spans="1:7" x14ac:dyDescent="0.2">
      <c r="A24" s="747">
        <v>2016</v>
      </c>
      <c r="B24" s="747"/>
      <c r="C24" s="61">
        <v>1420</v>
      </c>
      <c r="D24" s="61">
        <v>1435</v>
      </c>
      <c r="E24" s="10">
        <v>355</v>
      </c>
      <c r="F24" s="10">
        <v>359</v>
      </c>
      <c r="G24" s="10">
        <v>639.79999999999995</v>
      </c>
    </row>
    <row r="25" spans="1:7" x14ac:dyDescent="0.2">
      <c r="A25" s="747">
        <v>2017</v>
      </c>
      <c r="B25" s="747"/>
      <c r="C25" s="61">
        <v>1435</v>
      </c>
      <c r="D25" s="61">
        <v>1435</v>
      </c>
      <c r="E25" s="10">
        <v>359</v>
      </c>
      <c r="F25" s="10">
        <v>359</v>
      </c>
      <c r="G25" s="10">
        <v>643.20000000000005</v>
      </c>
    </row>
    <row r="26" spans="1:7" x14ac:dyDescent="0.2">
      <c r="A26" s="747">
        <v>2018</v>
      </c>
      <c r="B26" s="747"/>
      <c r="C26" s="61">
        <v>1435</v>
      </c>
      <c r="D26" s="61">
        <v>1455</v>
      </c>
      <c r="E26" s="10">
        <v>359</v>
      </c>
      <c r="F26" s="10">
        <v>364</v>
      </c>
      <c r="G26" s="10">
        <v>647.70000000000005</v>
      </c>
    </row>
    <row r="27" spans="1:7" x14ac:dyDescent="0.2">
      <c r="A27" s="747">
        <v>2019</v>
      </c>
      <c r="B27" s="747"/>
      <c r="C27" s="61">
        <v>1480</v>
      </c>
      <c r="D27" s="61">
        <v>1480</v>
      </c>
      <c r="E27" s="10">
        <v>370</v>
      </c>
      <c r="F27" s="10">
        <v>370</v>
      </c>
      <c r="G27" s="10">
        <v>663.3</v>
      </c>
    </row>
    <row r="28" spans="1:7" ht="20.100000000000001" customHeight="1" x14ac:dyDescent="0.2">
      <c r="A28" s="666">
        <v>2020</v>
      </c>
      <c r="B28" s="666"/>
      <c r="C28" s="425">
        <v>1504</v>
      </c>
      <c r="D28" s="425">
        <v>1504</v>
      </c>
      <c r="E28" s="261">
        <v>376</v>
      </c>
      <c r="F28" s="261">
        <v>376</v>
      </c>
      <c r="G28" s="261">
        <v>674.1</v>
      </c>
    </row>
    <row r="29" spans="1:7" x14ac:dyDescent="0.2">
      <c r="A29" s="747" t="s">
        <v>912</v>
      </c>
      <c r="B29" s="747"/>
      <c r="C29" s="785">
        <v>1504</v>
      </c>
      <c r="D29" s="785"/>
      <c r="E29" s="786">
        <v>376</v>
      </c>
      <c r="F29" s="786"/>
      <c r="G29" s="10">
        <v>674.1</v>
      </c>
    </row>
    <row r="30" spans="1:7" ht="15" customHeight="1" x14ac:dyDescent="0.2">
      <c r="A30" s="747">
        <v>2022</v>
      </c>
      <c r="B30" s="747"/>
      <c r="C30" s="787">
        <v>1623</v>
      </c>
      <c r="D30" s="787"/>
      <c r="E30" s="788">
        <v>406</v>
      </c>
      <c r="F30" s="788"/>
      <c r="G30" s="11">
        <v>727.4</v>
      </c>
    </row>
    <row r="31" spans="1:7" ht="15" customHeight="1" x14ac:dyDescent="0.2">
      <c r="A31" s="243">
        <v>2023</v>
      </c>
      <c r="B31" s="243"/>
      <c r="C31" s="789">
        <v>1817</v>
      </c>
      <c r="D31" s="789"/>
      <c r="E31" s="790">
        <v>455</v>
      </c>
      <c r="F31" s="790"/>
      <c r="G31" s="118">
        <v>814.4</v>
      </c>
    </row>
    <row r="32" spans="1:7" ht="13.5" thickBot="1" x14ac:dyDescent="0.25">
      <c r="A32" s="56"/>
      <c r="B32" s="56"/>
      <c r="C32" s="63"/>
      <c r="D32" s="63"/>
      <c r="E32" s="63"/>
      <c r="F32" s="63"/>
      <c r="G32" s="63"/>
    </row>
    <row r="33" spans="1:7" ht="16.5" customHeight="1" x14ac:dyDescent="0.2">
      <c r="A33" s="326" t="s">
        <v>385</v>
      </c>
      <c r="B33" s="776" t="s">
        <v>913</v>
      </c>
      <c r="C33" s="776"/>
      <c r="D33" s="776"/>
      <c r="E33" s="776"/>
      <c r="F33" s="776"/>
      <c r="G33" s="776"/>
    </row>
    <row r="34" spans="1:7" ht="9" customHeight="1" x14ac:dyDescent="0.2">
      <c r="A34" s="65"/>
      <c r="B34" s="13"/>
      <c r="C34" s="13"/>
      <c r="D34" s="13"/>
      <c r="E34" s="13"/>
      <c r="F34" s="13"/>
      <c r="G34" s="13"/>
    </row>
    <row r="35" spans="1:7" x14ac:dyDescent="0.2">
      <c r="A35" s="65" t="s">
        <v>524</v>
      </c>
      <c r="B35" s="690" t="s">
        <v>914</v>
      </c>
      <c r="C35" s="690"/>
      <c r="D35" s="690"/>
      <c r="E35" s="690"/>
      <c r="F35" s="690"/>
      <c r="G35" s="690"/>
    </row>
    <row r="36" spans="1:7" x14ac:dyDescent="0.2">
      <c r="A36" s="65"/>
      <c r="B36" s="690" t="s">
        <v>915</v>
      </c>
      <c r="C36" s="690"/>
      <c r="D36" s="690"/>
      <c r="E36" s="690"/>
      <c r="F36" s="690"/>
      <c r="G36" s="690"/>
    </row>
    <row r="37" spans="1:7" ht="10.5" customHeight="1" x14ac:dyDescent="0.2">
      <c r="A37" s="65"/>
      <c r="B37" s="13"/>
      <c r="C37" s="13"/>
      <c r="D37" s="13"/>
      <c r="E37" s="13"/>
      <c r="F37" s="13"/>
      <c r="G37" s="13"/>
    </row>
    <row r="38" spans="1:7" x14ac:dyDescent="0.2">
      <c r="A38" s="17" t="s">
        <v>916</v>
      </c>
      <c r="B38" s="17"/>
      <c r="C38" s="17"/>
      <c r="D38" s="17"/>
      <c r="E38" s="17"/>
      <c r="F38" s="17"/>
      <c r="G38" s="18" t="s">
        <v>917</v>
      </c>
    </row>
  </sheetData>
  <mergeCells count="39">
    <mergeCell ref="G5:G6"/>
    <mergeCell ref="B33:G33"/>
    <mergeCell ref="B35:G35"/>
    <mergeCell ref="A26:B26"/>
    <mergeCell ref="A15:B15"/>
    <mergeCell ref="A16:B16"/>
    <mergeCell ref="A17:B17"/>
    <mergeCell ref="A23:B23"/>
    <mergeCell ref="A24:B24"/>
    <mergeCell ref="A25:B25"/>
    <mergeCell ref="A14:B14"/>
    <mergeCell ref="C5:D5"/>
    <mergeCell ref="C6:D6"/>
    <mergeCell ref="A11:B11"/>
    <mergeCell ref="A21:B21"/>
    <mergeCell ref="A22:B22"/>
    <mergeCell ref="B36:G36"/>
    <mergeCell ref="A27:B27"/>
    <mergeCell ref="A28:B28"/>
    <mergeCell ref="A29:B29"/>
    <mergeCell ref="C29:D29"/>
    <mergeCell ref="E29:F29"/>
    <mergeCell ref="A30:B30"/>
    <mergeCell ref="C30:D30"/>
    <mergeCell ref="E30:F30"/>
    <mergeCell ref="C31:D31"/>
    <mergeCell ref="E31:F31"/>
    <mergeCell ref="E5:F5"/>
    <mergeCell ref="E6:F6"/>
    <mergeCell ref="A8:B8"/>
    <mergeCell ref="A9:B9"/>
    <mergeCell ref="A10:B10"/>
    <mergeCell ref="A5:B6"/>
    <mergeCell ref="A7:B7"/>
    <mergeCell ref="A12:B12"/>
    <mergeCell ref="A13:B13"/>
    <mergeCell ref="A18:B18"/>
    <mergeCell ref="A19:B19"/>
    <mergeCell ref="A20:B20"/>
  </mergeCells>
  <hyperlinks>
    <hyperlink ref="H1" location="INDEX!A1" display="Index" xr:uid="{00000000-0004-0000-3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39997558519241921"/>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34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tint="0.39997558519241921"/>
  </sheetPr>
  <dimension ref="A1:I40"/>
  <sheetViews>
    <sheetView showGridLines="0" zoomScaleNormal="100" workbookViewId="0"/>
  </sheetViews>
  <sheetFormatPr baseColWidth="10" defaultColWidth="11.42578125" defaultRowHeight="12.75" x14ac:dyDescent="0.2"/>
  <cols>
    <col min="1" max="1" width="51.42578125" style="2" customWidth="1"/>
    <col min="2" max="7" width="14.5703125" style="2" customWidth="1"/>
    <col min="8" max="8" width="51.7109375" style="2" customWidth="1"/>
    <col min="9" max="16384" width="11.42578125" style="2"/>
  </cols>
  <sheetData>
    <row r="1" spans="1:9" x14ac:dyDescent="0.2">
      <c r="A1" s="17" t="s">
        <v>156</v>
      </c>
      <c r="B1" s="17"/>
      <c r="C1" s="17"/>
      <c r="D1" s="17"/>
      <c r="E1" s="17"/>
      <c r="F1" s="17"/>
      <c r="G1" s="17"/>
      <c r="H1" s="17"/>
      <c r="I1" s="6" t="s">
        <v>301</v>
      </c>
    </row>
    <row r="2" spans="1:9" ht="20.100000000000001" customHeight="1" x14ac:dyDescent="0.2">
      <c r="A2" s="514" t="str">
        <f>INDEX!A61</f>
        <v>Ständig bewohnte Wohnungen nach Rechtsform des Eigentümers in Südtirol, im Trentino sowie in Italien - Volkszählungen 2001 und 2011</v>
      </c>
      <c r="B2" s="368"/>
      <c r="C2" s="368"/>
      <c r="D2" s="368"/>
      <c r="E2" s="368"/>
      <c r="F2" s="368"/>
      <c r="G2" s="368"/>
      <c r="H2" s="368"/>
    </row>
    <row r="3" spans="1:9" ht="20.100000000000001" customHeight="1" x14ac:dyDescent="0.2">
      <c r="A3" s="514" t="str">
        <f>INDEX!C61</f>
        <v>Abitazioni occupate per figura giuridica del proprietario nelle province di Bolzano e Trento e in Italia - Censimenti popolazione 2001 e 2011</v>
      </c>
      <c r="B3" s="368"/>
      <c r="C3" s="368"/>
      <c r="D3" s="368"/>
      <c r="E3" s="368"/>
      <c r="F3" s="368"/>
      <c r="G3" s="368"/>
      <c r="H3" s="368"/>
    </row>
    <row r="4" spans="1:9" ht="10.35" customHeight="1" thickBot="1" x14ac:dyDescent="0.25">
      <c r="A4" s="17"/>
      <c r="B4" s="17"/>
      <c r="C4" s="17"/>
      <c r="D4" s="17"/>
      <c r="E4" s="17"/>
      <c r="F4" s="17"/>
      <c r="G4" s="17"/>
      <c r="H4" s="17"/>
    </row>
    <row r="5" spans="1:9" ht="15" customHeight="1" x14ac:dyDescent="0.2">
      <c r="A5" s="686" t="s">
        <v>918</v>
      </c>
      <c r="B5" s="714" t="s">
        <v>919</v>
      </c>
      <c r="C5" s="715"/>
      <c r="D5" s="714" t="s">
        <v>920</v>
      </c>
      <c r="E5" s="715"/>
      <c r="F5" s="714" t="s">
        <v>921</v>
      </c>
      <c r="G5" s="715"/>
      <c r="H5" s="688" t="s">
        <v>922</v>
      </c>
    </row>
    <row r="6" spans="1:9" ht="15" customHeight="1" thickBot="1" x14ac:dyDescent="0.25">
      <c r="A6" s="793"/>
      <c r="B6" s="716" t="s">
        <v>923</v>
      </c>
      <c r="C6" s="717"/>
      <c r="D6" s="716" t="s">
        <v>924</v>
      </c>
      <c r="E6" s="717"/>
      <c r="F6" s="716" t="s">
        <v>925</v>
      </c>
      <c r="G6" s="717"/>
      <c r="H6" s="718"/>
    </row>
    <row r="7" spans="1:9" ht="21" customHeight="1" thickBot="1" x14ac:dyDescent="0.25">
      <c r="A7" s="687"/>
      <c r="B7" s="147">
        <v>2001</v>
      </c>
      <c r="C7" s="147">
        <v>2011</v>
      </c>
      <c r="D7" s="147">
        <v>2001</v>
      </c>
      <c r="E7" s="149">
        <v>2011</v>
      </c>
      <c r="F7" s="149">
        <v>2001</v>
      </c>
      <c r="G7" s="149">
        <v>2011</v>
      </c>
      <c r="H7" s="689"/>
    </row>
    <row r="8" spans="1:9" ht="10.35" customHeight="1" x14ac:dyDescent="0.2">
      <c r="A8" s="13"/>
      <c r="B8" s="11"/>
      <c r="C8" s="11"/>
      <c r="D8" s="11"/>
      <c r="E8" s="13"/>
      <c r="F8" s="13"/>
      <c r="G8" s="13"/>
      <c r="H8" s="75"/>
    </row>
    <row r="9" spans="1:9" x14ac:dyDescent="0.2">
      <c r="A9" s="709" t="s">
        <v>871</v>
      </c>
      <c r="B9" s="709"/>
      <c r="C9" s="709"/>
      <c r="D9" s="709"/>
      <c r="E9" s="709"/>
      <c r="F9" s="709"/>
      <c r="G9" s="709"/>
      <c r="H9" s="709"/>
    </row>
    <row r="10" spans="1:9" ht="10.35" customHeight="1" x14ac:dyDescent="0.2">
      <c r="A10" s="170"/>
      <c r="B10" s="170"/>
      <c r="C10" s="170"/>
      <c r="D10" s="170"/>
      <c r="E10" s="170"/>
      <c r="F10" s="170"/>
      <c r="G10" s="170"/>
      <c r="H10" s="170"/>
    </row>
    <row r="11" spans="1:9" x14ac:dyDescent="0.2">
      <c r="A11" s="4" t="s">
        <v>926</v>
      </c>
      <c r="B11" s="41">
        <v>13679</v>
      </c>
      <c r="C11" s="41">
        <v>14177</v>
      </c>
      <c r="D11" s="41">
        <v>9003</v>
      </c>
      <c r="E11" s="41">
        <v>9477</v>
      </c>
      <c r="F11" s="41">
        <v>1139378</v>
      </c>
      <c r="G11" s="41">
        <v>993390</v>
      </c>
      <c r="H11" s="316" t="s">
        <v>927</v>
      </c>
    </row>
    <row r="12" spans="1:9" ht="12.75" customHeight="1" x14ac:dyDescent="0.2">
      <c r="A12" s="247" t="s">
        <v>928</v>
      </c>
      <c r="B12" s="249">
        <v>3901</v>
      </c>
      <c r="C12" s="249">
        <v>5631</v>
      </c>
      <c r="D12" s="249">
        <v>2718</v>
      </c>
      <c r="E12" s="249">
        <v>2318</v>
      </c>
      <c r="F12" s="249">
        <v>400764</v>
      </c>
      <c r="G12" s="249">
        <v>348160</v>
      </c>
      <c r="H12" s="361" t="s">
        <v>929</v>
      </c>
    </row>
    <row r="13" spans="1:9" ht="13.5" customHeight="1" x14ac:dyDescent="0.2">
      <c r="A13" s="250" t="s">
        <v>930</v>
      </c>
      <c r="B13" s="249">
        <v>9778</v>
      </c>
      <c r="C13" s="249">
        <v>8546</v>
      </c>
      <c r="D13" s="249">
        <v>6285</v>
      </c>
      <c r="E13" s="249">
        <v>7159</v>
      </c>
      <c r="F13" s="249">
        <v>738614</v>
      </c>
      <c r="G13" s="249">
        <v>645230</v>
      </c>
      <c r="H13" s="361" t="s">
        <v>931</v>
      </c>
    </row>
    <row r="14" spans="1:9" x14ac:dyDescent="0.2">
      <c r="A14" s="82"/>
      <c r="B14" s="80"/>
      <c r="C14" s="80"/>
      <c r="D14" s="80"/>
      <c r="E14" s="80"/>
      <c r="F14" s="80"/>
      <c r="G14" s="80"/>
      <c r="H14" s="361"/>
    </row>
    <row r="15" spans="1:9" x14ac:dyDescent="0.2">
      <c r="A15" s="4" t="s">
        <v>932</v>
      </c>
      <c r="B15" s="41">
        <v>156429</v>
      </c>
      <c r="C15" s="41">
        <v>183670</v>
      </c>
      <c r="D15" s="41">
        <v>181001</v>
      </c>
      <c r="E15" s="41">
        <v>207700</v>
      </c>
      <c r="F15" s="41">
        <v>20290255</v>
      </c>
      <c r="G15" s="41">
        <v>22960826</v>
      </c>
      <c r="H15" s="316" t="s">
        <v>933</v>
      </c>
    </row>
    <row r="16" spans="1:9" x14ac:dyDescent="0.2">
      <c r="A16" s="79" t="s">
        <v>934</v>
      </c>
      <c r="B16" s="80">
        <v>151859</v>
      </c>
      <c r="C16" s="80">
        <v>179059</v>
      </c>
      <c r="D16" s="80">
        <v>177073</v>
      </c>
      <c r="E16" s="80">
        <v>203622</v>
      </c>
      <c r="F16" s="80">
        <v>19862736</v>
      </c>
      <c r="G16" s="80">
        <v>22518653</v>
      </c>
      <c r="H16" s="361" t="s">
        <v>935</v>
      </c>
    </row>
    <row r="17" spans="1:8" x14ac:dyDescent="0.2">
      <c r="A17" s="463" t="s">
        <v>936</v>
      </c>
      <c r="B17" s="80">
        <v>4009</v>
      </c>
      <c r="C17" s="80">
        <v>4176</v>
      </c>
      <c r="D17" s="80">
        <v>2640</v>
      </c>
      <c r="E17" s="80">
        <v>3350</v>
      </c>
      <c r="F17" s="80">
        <v>306187</v>
      </c>
      <c r="G17" s="80">
        <v>367868</v>
      </c>
      <c r="H17" s="361" t="s">
        <v>937</v>
      </c>
    </row>
    <row r="18" spans="1:8" x14ac:dyDescent="0.2">
      <c r="A18" s="79" t="s">
        <v>938</v>
      </c>
      <c r="B18" s="51">
        <v>561</v>
      </c>
      <c r="C18" s="51">
        <v>435</v>
      </c>
      <c r="D18" s="80">
        <v>1288</v>
      </c>
      <c r="E18" s="51">
        <v>728</v>
      </c>
      <c r="F18" s="80">
        <v>121332</v>
      </c>
      <c r="G18" s="80">
        <v>74305</v>
      </c>
      <c r="H18" s="361" t="s">
        <v>939</v>
      </c>
    </row>
    <row r="19" spans="1:8" x14ac:dyDescent="0.2">
      <c r="A19" s="79"/>
      <c r="B19" s="51"/>
      <c r="C19" s="51"/>
      <c r="D19" s="80"/>
      <c r="E19" s="51"/>
      <c r="F19" s="80"/>
      <c r="G19" s="80"/>
      <c r="H19" s="361"/>
    </row>
    <row r="20" spans="1:8" x14ac:dyDescent="0.2">
      <c r="A20" s="4" t="s">
        <v>940</v>
      </c>
      <c r="B20" s="41">
        <v>1923</v>
      </c>
      <c r="C20" s="41">
        <v>1728</v>
      </c>
      <c r="D20" s="41">
        <v>2513</v>
      </c>
      <c r="E20" s="41">
        <v>2242</v>
      </c>
      <c r="F20" s="41">
        <v>223655</v>
      </c>
      <c r="G20" s="41">
        <v>180959</v>
      </c>
      <c r="H20" s="316" t="s">
        <v>941</v>
      </c>
    </row>
    <row r="21" spans="1:8" ht="10.35" customHeight="1" x14ac:dyDescent="0.2">
      <c r="A21" s="4"/>
      <c r="B21" s="16"/>
      <c r="C21" s="16"/>
      <c r="D21" s="16"/>
      <c r="E21" s="16"/>
      <c r="F21" s="16"/>
      <c r="G21" s="16"/>
      <c r="H21" s="318"/>
    </row>
    <row r="22" spans="1:8" ht="16.5" customHeight="1" x14ac:dyDescent="0.2">
      <c r="A22" s="117" t="s">
        <v>363</v>
      </c>
      <c r="B22" s="59">
        <v>172031</v>
      </c>
      <c r="C22" s="59">
        <v>199575</v>
      </c>
      <c r="D22" s="59">
        <v>192517</v>
      </c>
      <c r="E22" s="59">
        <v>219419</v>
      </c>
      <c r="F22" s="59">
        <v>21653288</v>
      </c>
      <c r="G22" s="59">
        <v>24135175</v>
      </c>
      <c r="H22" s="317" t="s">
        <v>371</v>
      </c>
    </row>
    <row r="23" spans="1:8" ht="17.25" customHeight="1" x14ac:dyDescent="0.2">
      <c r="A23" s="367" t="s">
        <v>942</v>
      </c>
      <c r="B23" s="249">
        <v>39480</v>
      </c>
      <c r="C23" s="249">
        <v>49044</v>
      </c>
      <c r="D23" s="43" t="s">
        <v>943</v>
      </c>
      <c r="E23" s="43" t="s">
        <v>943</v>
      </c>
      <c r="F23" s="43" t="s">
        <v>943</v>
      </c>
      <c r="G23" s="43" t="s">
        <v>943</v>
      </c>
      <c r="H23" s="360" t="s">
        <v>944</v>
      </c>
    </row>
    <row r="24" spans="1:8" ht="16.5" customHeight="1" x14ac:dyDescent="0.2">
      <c r="A24" s="79"/>
      <c r="B24" s="80"/>
      <c r="C24" s="80"/>
      <c r="D24" s="16"/>
      <c r="E24" s="16"/>
      <c r="F24" s="16"/>
      <c r="G24" s="16"/>
      <c r="H24" s="316"/>
    </row>
    <row r="25" spans="1:8" x14ac:dyDescent="0.2">
      <c r="A25" s="668" t="s">
        <v>437</v>
      </c>
      <c r="B25" s="668"/>
      <c r="C25" s="668"/>
      <c r="D25" s="668"/>
      <c r="E25" s="668"/>
      <c r="F25" s="668"/>
      <c r="G25" s="668"/>
      <c r="H25" s="668"/>
    </row>
    <row r="26" spans="1:8" ht="10.35" customHeight="1" x14ac:dyDescent="0.2">
      <c r="A26" s="168"/>
      <c r="B26" s="168"/>
      <c r="C26" s="168"/>
      <c r="D26" s="168"/>
      <c r="E26" s="168"/>
      <c r="F26" s="168"/>
      <c r="G26" s="168"/>
      <c r="H26" s="168"/>
    </row>
    <row r="27" spans="1:8" x14ac:dyDescent="0.2">
      <c r="A27" s="4" t="s">
        <v>926</v>
      </c>
      <c r="B27" s="54">
        <v>8</v>
      </c>
      <c r="C27" s="16">
        <v>7.1</v>
      </c>
      <c r="D27" s="16">
        <v>4.7</v>
      </c>
      <c r="E27" s="16">
        <v>4.3</v>
      </c>
      <c r="F27" s="16">
        <v>5.3</v>
      </c>
      <c r="G27" s="16">
        <v>4.0999999999999996</v>
      </c>
      <c r="H27" s="316" t="s">
        <v>927</v>
      </c>
    </row>
    <row r="28" spans="1:8" ht="12.75" customHeight="1" x14ac:dyDescent="0.2">
      <c r="A28" s="247" t="s">
        <v>928</v>
      </c>
      <c r="B28" s="248">
        <v>2.2999999999999998</v>
      </c>
      <c r="C28" s="248">
        <v>2.8</v>
      </c>
      <c r="D28" s="248">
        <v>1.4</v>
      </c>
      <c r="E28" s="248">
        <v>1.1000000000000001</v>
      </c>
      <c r="F28" s="248">
        <v>1.9</v>
      </c>
      <c r="G28" s="248">
        <v>1.4</v>
      </c>
      <c r="H28" s="361" t="s">
        <v>929</v>
      </c>
    </row>
    <row r="29" spans="1:8" ht="12.75" customHeight="1" x14ac:dyDescent="0.2">
      <c r="A29" s="250" t="s">
        <v>930</v>
      </c>
      <c r="B29" s="248">
        <v>5.7</v>
      </c>
      <c r="C29" s="248">
        <v>4.3</v>
      </c>
      <c r="D29" s="248">
        <v>3.3</v>
      </c>
      <c r="E29" s="248">
        <v>3.3</v>
      </c>
      <c r="F29" s="248">
        <v>3.4</v>
      </c>
      <c r="G29" s="248">
        <v>2.7</v>
      </c>
      <c r="H29" s="361" t="s">
        <v>931</v>
      </c>
    </row>
    <row r="30" spans="1:8" x14ac:dyDescent="0.2">
      <c r="A30" s="82"/>
      <c r="B30" s="248"/>
      <c r="C30" s="248"/>
      <c r="D30" s="248"/>
      <c r="E30" s="248"/>
      <c r="F30" s="248"/>
      <c r="G30" s="248"/>
      <c r="H30" s="361"/>
    </row>
    <row r="31" spans="1:8" x14ac:dyDescent="0.2">
      <c r="A31" s="4" t="s">
        <v>932</v>
      </c>
      <c r="B31" s="16">
        <v>90.9</v>
      </c>
      <c r="C31" s="54">
        <v>92</v>
      </c>
      <c r="D31" s="54">
        <v>94</v>
      </c>
      <c r="E31" s="16">
        <v>94.7</v>
      </c>
      <c r="F31" s="16">
        <v>93.7</v>
      </c>
      <c r="G31" s="16">
        <v>95.1</v>
      </c>
      <c r="H31" s="316" t="s">
        <v>933</v>
      </c>
    </row>
    <row r="32" spans="1:8" x14ac:dyDescent="0.2">
      <c r="A32" s="79" t="s">
        <v>934</v>
      </c>
      <c r="B32" s="51">
        <v>88.3</v>
      </c>
      <c r="C32" s="51">
        <v>89.7</v>
      </c>
      <c r="D32" s="51">
        <v>92</v>
      </c>
      <c r="E32" s="51">
        <v>92.8</v>
      </c>
      <c r="F32" s="51">
        <v>91.7</v>
      </c>
      <c r="G32" s="51">
        <v>93.3</v>
      </c>
      <c r="H32" s="361" t="s">
        <v>935</v>
      </c>
    </row>
    <row r="33" spans="1:8" x14ac:dyDescent="0.2">
      <c r="A33" s="79" t="s">
        <v>945</v>
      </c>
      <c r="B33" s="51">
        <v>2.2999999999999998</v>
      </c>
      <c r="C33" s="51">
        <v>2.1</v>
      </c>
      <c r="D33" s="51">
        <v>1.4</v>
      </c>
      <c r="E33" s="51">
        <v>1.5</v>
      </c>
      <c r="F33" s="51">
        <v>1.4</v>
      </c>
      <c r="G33" s="51">
        <v>1.5</v>
      </c>
      <c r="H33" s="361" t="s">
        <v>937</v>
      </c>
    </row>
    <row r="34" spans="1:8" x14ac:dyDescent="0.2">
      <c r="A34" s="79" t="s">
        <v>938</v>
      </c>
      <c r="B34" s="51">
        <v>0.3</v>
      </c>
      <c r="C34" s="51">
        <v>0.2</v>
      </c>
      <c r="D34" s="51">
        <v>0.7</v>
      </c>
      <c r="E34" s="51">
        <v>0.3</v>
      </c>
      <c r="F34" s="51">
        <v>0.6</v>
      </c>
      <c r="G34" s="51">
        <v>0.3</v>
      </c>
      <c r="H34" s="361" t="s">
        <v>939</v>
      </c>
    </row>
    <row r="35" spans="1:8" x14ac:dyDescent="0.2">
      <c r="A35" s="79"/>
      <c r="B35" s="51"/>
      <c r="C35" s="51"/>
      <c r="D35" s="51"/>
      <c r="E35" s="51"/>
      <c r="F35" s="51"/>
      <c r="G35" s="51"/>
      <c r="H35" s="361"/>
    </row>
    <row r="36" spans="1:8" x14ac:dyDescent="0.2">
      <c r="A36" s="4" t="s">
        <v>940</v>
      </c>
      <c r="B36" s="16">
        <v>1.1000000000000001</v>
      </c>
      <c r="C36" s="16">
        <v>0.9</v>
      </c>
      <c r="D36" s="16">
        <v>1.3</v>
      </c>
      <c r="E36" s="54">
        <v>1</v>
      </c>
      <c r="F36" s="54">
        <v>1</v>
      </c>
      <c r="G36" s="16">
        <v>0.7</v>
      </c>
      <c r="H36" s="316" t="s">
        <v>941</v>
      </c>
    </row>
    <row r="37" spans="1:8" ht="10.35" customHeight="1" x14ac:dyDescent="0.2">
      <c r="A37" s="4"/>
      <c r="B37" s="16"/>
      <c r="C37" s="16"/>
      <c r="D37" s="16"/>
      <c r="E37" s="16"/>
      <c r="F37" s="16"/>
      <c r="G37" s="16"/>
      <c r="H37" s="318"/>
    </row>
    <row r="38" spans="1:8" ht="16.5" customHeight="1" x14ac:dyDescent="0.2">
      <c r="A38" s="117" t="s">
        <v>363</v>
      </c>
      <c r="B38" s="98">
        <v>100</v>
      </c>
      <c r="C38" s="98">
        <v>100</v>
      </c>
      <c r="D38" s="98">
        <v>100</v>
      </c>
      <c r="E38" s="98">
        <v>100</v>
      </c>
      <c r="F38" s="98">
        <v>100</v>
      </c>
      <c r="G38" s="98">
        <v>100</v>
      </c>
      <c r="H38" s="317" t="s">
        <v>371</v>
      </c>
    </row>
    <row r="39" spans="1:8" ht="12.75" customHeight="1" thickBot="1" x14ac:dyDescent="0.25">
      <c r="A39" s="66"/>
      <c r="B39" s="55"/>
      <c r="C39" s="55"/>
      <c r="D39" s="55"/>
      <c r="E39" s="55"/>
      <c r="F39" s="66"/>
      <c r="G39" s="66"/>
      <c r="H39" s="315"/>
    </row>
    <row r="40" spans="1:8" ht="17.25" customHeight="1" x14ac:dyDescent="0.2">
      <c r="A40" s="328" t="s">
        <v>946</v>
      </c>
      <c r="B40" s="328"/>
      <c r="C40" s="328"/>
      <c r="D40" s="328"/>
      <c r="E40" s="328"/>
      <c r="F40" s="328"/>
      <c r="G40" s="328"/>
      <c r="H40" s="329" t="s">
        <v>947</v>
      </c>
    </row>
  </sheetData>
  <mergeCells count="10">
    <mergeCell ref="A9:H9"/>
    <mergeCell ref="A5:A7"/>
    <mergeCell ref="B5:C5"/>
    <mergeCell ref="B6:C6"/>
    <mergeCell ref="A25:H25"/>
    <mergeCell ref="D5:E5"/>
    <mergeCell ref="D6:E6"/>
    <mergeCell ref="F5:G5"/>
    <mergeCell ref="F6:G6"/>
    <mergeCell ref="H5:H7"/>
  </mergeCells>
  <hyperlinks>
    <hyperlink ref="I1" location="INDEX!A1" display="Index" xr:uid="{00000000-0004-0000-3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tint="0.39997558519241921"/>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3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tint="0.39997558519241921"/>
  </sheetPr>
  <dimension ref="A1:G63"/>
  <sheetViews>
    <sheetView showGridLines="0" zoomScaleNormal="100" workbookViewId="0"/>
  </sheetViews>
  <sheetFormatPr baseColWidth="10" defaultColWidth="11.42578125" defaultRowHeight="12.75" x14ac:dyDescent="0.2"/>
  <cols>
    <col min="1" max="6" width="20.7109375" style="2" customWidth="1"/>
    <col min="7" max="16384" width="11.42578125" style="2"/>
  </cols>
  <sheetData>
    <row r="1" spans="1:7" x14ac:dyDescent="0.2">
      <c r="A1" s="17" t="s">
        <v>162</v>
      </c>
      <c r="B1" s="17"/>
      <c r="C1" s="17"/>
      <c r="D1" s="17"/>
      <c r="E1" s="17"/>
      <c r="F1" s="17"/>
      <c r="G1" s="6" t="s">
        <v>301</v>
      </c>
    </row>
    <row r="2" spans="1:7" ht="20.100000000000001" customHeight="1" x14ac:dyDescent="0.2">
      <c r="A2" s="514" t="str">
        <f>INDEX!A63</f>
        <v>Besetzte öffentliche Wohnungen des WOBI (a) nach Sprachgruppe des Mieters und Gemeinde - 2019-2023</v>
      </c>
      <c r="B2" s="514"/>
      <c r="C2" s="514"/>
      <c r="D2" s="514"/>
      <c r="E2" s="514"/>
      <c r="F2" s="514"/>
    </row>
    <row r="3" spans="1:7" ht="20.100000000000001" customHeight="1" x14ac:dyDescent="0.2">
      <c r="A3" s="514" t="str">
        <f>INDEX!C63</f>
        <v>Abitazioni dell’IPES (a) di edilizia pubblica occupate per gruppo linguistico dell’assegnatario e comune - 2019-2023</v>
      </c>
      <c r="B3" s="514"/>
      <c r="C3" s="514"/>
      <c r="D3" s="514"/>
      <c r="E3" s="514"/>
      <c r="F3" s="514"/>
    </row>
    <row r="4" spans="1:7" ht="13.5" thickBot="1" x14ac:dyDescent="0.25">
      <c r="A4" s="17"/>
      <c r="B4" s="17"/>
      <c r="C4" s="17"/>
      <c r="D4" s="17"/>
      <c r="E4" s="17"/>
      <c r="F4" s="17"/>
    </row>
    <row r="5" spans="1:7" ht="15" customHeight="1" x14ac:dyDescent="0.2">
      <c r="A5" s="479" t="s">
        <v>356</v>
      </c>
      <c r="B5" s="211" t="s">
        <v>883</v>
      </c>
      <c r="C5" s="211" t="s">
        <v>882</v>
      </c>
      <c r="D5" s="211" t="s">
        <v>884</v>
      </c>
      <c r="E5" s="211" t="s">
        <v>885</v>
      </c>
      <c r="F5" s="215" t="s">
        <v>444</v>
      </c>
    </row>
    <row r="6" spans="1:7" ht="15" customHeight="1" thickBot="1" x14ac:dyDescent="0.25">
      <c r="A6" s="480" t="s">
        <v>364</v>
      </c>
      <c r="B6" s="212" t="s">
        <v>887</v>
      </c>
      <c r="C6" s="212" t="s">
        <v>886</v>
      </c>
      <c r="D6" s="212" t="s">
        <v>888</v>
      </c>
      <c r="E6" s="212" t="s">
        <v>948</v>
      </c>
      <c r="F6" s="216" t="s">
        <v>428</v>
      </c>
    </row>
    <row r="7" spans="1:7" x14ac:dyDescent="0.2">
      <c r="A7" s="260"/>
      <c r="B7" s="99"/>
      <c r="C7" s="99"/>
      <c r="D7" s="99"/>
      <c r="E7" s="99"/>
      <c r="F7" s="238"/>
    </row>
    <row r="8" spans="1:7" ht="13.35" customHeight="1" x14ac:dyDescent="0.2">
      <c r="A8" s="668" t="s">
        <v>871</v>
      </c>
      <c r="B8" s="668"/>
      <c r="C8" s="668"/>
      <c r="D8" s="668"/>
      <c r="E8" s="668"/>
      <c r="F8" s="668"/>
    </row>
    <row r="9" spans="1:7" x14ac:dyDescent="0.2">
      <c r="A9" s="170"/>
      <c r="B9" s="170"/>
      <c r="C9" s="170"/>
      <c r="D9" s="170"/>
      <c r="E9" s="170"/>
      <c r="F9" s="170"/>
    </row>
    <row r="10" spans="1:7" ht="13.35" customHeight="1" x14ac:dyDescent="0.2">
      <c r="A10" s="709" t="s">
        <v>949</v>
      </c>
      <c r="B10" s="709"/>
      <c r="C10" s="709"/>
      <c r="D10" s="709"/>
      <c r="E10" s="709"/>
      <c r="F10" s="709"/>
    </row>
    <row r="11" spans="1:7" x14ac:dyDescent="0.2">
      <c r="A11" s="170"/>
      <c r="B11" s="170"/>
      <c r="C11" s="170"/>
      <c r="D11" s="170"/>
      <c r="E11" s="170"/>
      <c r="F11" s="170"/>
    </row>
    <row r="12" spans="1:7" x14ac:dyDescent="0.2">
      <c r="A12" s="75">
        <v>2019</v>
      </c>
      <c r="B12" s="61">
        <v>4418</v>
      </c>
      <c r="C12" s="61">
        <v>1244</v>
      </c>
      <c r="D12" s="10">
        <v>26</v>
      </c>
      <c r="E12" s="10">
        <v>332</v>
      </c>
      <c r="F12" s="61">
        <v>6020</v>
      </c>
    </row>
    <row r="13" spans="1:7" x14ac:dyDescent="0.2">
      <c r="A13" s="75">
        <v>2020</v>
      </c>
      <c r="B13" s="61">
        <v>4364</v>
      </c>
      <c r="C13" s="61">
        <v>1240</v>
      </c>
      <c r="D13" s="10">
        <v>27</v>
      </c>
      <c r="E13" s="10">
        <v>332</v>
      </c>
      <c r="F13" s="61">
        <v>5963</v>
      </c>
    </row>
    <row r="14" spans="1:7" x14ac:dyDescent="0.2">
      <c r="A14" s="75">
        <v>2021</v>
      </c>
      <c r="B14" s="61">
        <v>4317</v>
      </c>
      <c r="C14" s="61">
        <v>1234</v>
      </c>
      <c r="D14" s="10">
        <v>27</v>
      </c>
      <c r="E14" s="10">
        <v>362</v>
      </c>
      <c r="F14" s="61">
        <v>5940</v>
      </c>
    </row>
    <row r="15" spans="1:7" ht="15.75" customHeight="1" x14ac:dyDescent="0.2">
      <c r="A15" s="75">
        <v>2022</v>
      </c>
      <c r="B15" s="12">
        <v>4330</v>
      </c>
      <c r="C15" s="12">
        <v>1233</v>
      </c>
      <c r="D15" s="11">
        <v>27</v>
      </c>
      <c r="E15" s="11">
        <v>381</v>
      </c>
      <c r="F15" s="12">
        <v>5971</v>
      </c>
    </row>
    <row r="16" spans="1:7" ht="15.75" customHeight="1" x14ac:dyDescent="0.2">
      <c r="A16" s="243">
        <v>2023</v>
      </c>
      <c r="B16" s="72">
        <v>4366</v>
      </c>
      <c r="C16" s="72">
        <v>1209</v>
      </c>
      <c r="D16" s="118">
        <v>24</v>
      </c>
      <c r="E16" s="118">
        <v>372</v>
      </c>
      <c r="F16" s="72">
        <v>5971</v>
      </c>
    </row>
    <row r="17" spans="1:6" s="195" customFormat="1" x14ac:dyDescent="0.2">
      <c r="A17" s="244"/>
      <c r="B17" s="180"/>
      <c r="C17" s="180"/>
      <c r="D17" s="181"/>
      <c r="E17" s="181"/>
      <c r="F17" s="180"/>
    </row>
    <row r="18" spans="1:6" ht="13.35" customHeight="1" x14ac:dyDescent="0.2">
      <c r="A18" s="709" t="s">
        <v>950</v>
      </c>
      <c r="B18" s="709"/>
      <c r="C18" s="709"/>
      <c r="D18" s="709"/>
      <c r="E18" s="709"/>
      <c r="F18" s="709"/>
    </row>
    <row r="19" spans="1:6" x14ac:dyDescent="0.2">
      <c r="A19" s="75"/>
      <c r="B19" s="170"/>
      <c r="C19" s="170"/>
      <c r="D19" s="170"/>
      <c r="E19" s="170"/>
      <c r="F19" s="170"/>
    </row>
    <row r="20" spans="1:6" x14ac:dyDescent="0.2">
      <c r="A20" s="75">
        <v>2019</v>
      </c>
      <c r="B20" s="61">
        <v>1793</v>
      </c>
      <c r="C20" s="61">
        <v>4046</v>
      </c>
      <c r="D20" s="10">
        <v>168</v>
      </c>
      <c r="E20" s="10">
        <v>461</v>
      </c>
      <c r="F20" s="61">
        <v>6468</v>
      </c>
    </row>
    <row r="21" spans="1:6" x14ac:dyDescent="0.2">
      <c r="A21" s="75">
        <v>2020</v>
      </c>
      <c r="B21" s="61">
        <v>1816</v>
      </c>
      <c r="C21" s="61">
        <v>3986</v>
      </c>
      <c r="D21" s="10">
        <v>167</v>
      </c>
      <c r="E21" s="10">
        <v>485</v>
      </c>
      <c r="F21" s="61">
        <v>6454</v>
      </c>
    </row>
    <row r="22" spans="1:6" x14ac:dyDescent="0.2">
      <c r="A22" s="75">
        <v>2021</v>
      </c>
      <c r="B22" s="61">
        <v>1839</v>
      </c>
      <c r="C22" s="61">
        <v>3984</v>
      </c>
      <c r="D22" s="10">
        <v>163</v>
      </c>
      <c r="E22" s="10">
        <v>496</v>
      </c>
      <c r="F22" s="61">
        <v>6482</v>
      </c>
    </row>
    <row r="23" spans="1:6" ht="15.75" customHeight="1" x14ac:dyDescent="0.2">
      <c r="A23" s="75">
        <v>2022</v>
      </c>
      <c r="B23" s="12">
        <v>1841</v>
      </c>
      <c r="C23" s="12">
        <v>3939</v>
      </c>
      <c r="D23" s="11">
        <v>162</v>
      </c>
      <c r="E23" s="11">
        <v>507</v>
      </c>
      <c r="F23" s="12">
        <v>6449</v>
      </c>
    </row>
    <row r="24" spans="1:6" ht="15.75" customHeight="1" x14ac:dyDescent="0.2">
      <c r="A24" s="243">
        <v>2023</v>
      </c>
      <c r="B24" s="72">
        <v>1905</v>
      </c>
      <c r="C24" s="72">
        <v>3850</v>
      </c>
      <c r="D24" s="118">
        <v>159</v>
      </c>
      <c r="E24" s="118">
        <v>518</v>
      </c>
      <c r="F24" s="72">
        <v>6432</v>
      </c>
    </row>
    <row r="25" spans="1:6" s="195" customFormat="1" x14ac:dyDescent="0.2">
      <c r="A25" s="244"/>
      <c r="B25" s="180"/>
      <c r="C25" s="180"/>
      <c r="D25" s="181"/>
      <c r="E25" s="181"/>
      <c r="F25" s="180"/>
    </row>
    <row r="26" spans="1:6" ht="13.35" customHeight="1" x14ac:dyDescent="0.2">
      <c r="A26" s="577" t="s">
        <v>897</v>
      </c>
      <c r="B26" s="577"/>
      <c r="C26" s="577"/>
      <c r="D26" s="577"/>
      <c r="E26" s="577"/>
      <c r="F26" s="577"/>
    </row>
    <row r="27" spans="1:6" x14ac:dyDescent="0.2">
      <c r="A27" s="110"/>
      <c r="B27" s="164"/>
      <c r="C27" s="164"/>
      <c r="D27" s="164"/>
      <c r="E27" s="164"/>
      <c r="F27" s="164"/>
    </row>
    <row r="28" spans="1:6" x14ac:dyDescent="0.2">
      <c r="A28" s="75">
        <v>2019</v>
      </c>
      <c r="B28" s="61">
        <v>6211</v>
      </c>
      <c r="C28" s="61">
        <v>5290</v>
      </c>
      <c r="D28" s="10">
        <v>194</v>
      </c>
      <c r="E28" s="10">
        <v>793</v>
      </c>
      <c r="F28" s="61">
        <v>12488</v>
      </c>
    </row>
    <row r="29" spans="1:6" x14ac:dyDescent="0.2">
      <c r="A29" s="75">
        <v>2020</v>
      </c>
      <c r="B29" s="61">
        <v>6180</v>
      </c>
      <c r="C29" s="61">
        <v>5226</v>
      </c>
      <c r="D29" s="10">
        <v>194</v>
      </c>
      <c r="E29" s="10">
        <v>817</v>
      </c>
      <c r="F29" s="61">
        <v>12417</v>
      </c>
    </row>
    <row r="30" spans="1:6" x14ac:dyDescent="0.2">
      <c r="A30" s="75">
        <v>2021</v>
      </c>
      <c r="B30" s="61">
        <v>6156</v>
      </c>
      <c r="C30" s="61">
        <v>5218</v>
      </c>
      <c r="D30" s="10">
        <v>190</v>
      </c>
      <c r="E30" s="10">
        <v>858</v>
      </c>
      <c r="F30" s="61">
        <v>12422</v>
      </c>
    </row>
    <row r="31" spans="1:6" ht="15.75" customHeight="1" x14ac:dyDescent="0.2">
      <c r="A31" s="75">
        <v>2022</v>
      </c>
      <c r="B31" s="12">
        <v>6171</v>
      </c>
      <c r="C31" s="12">
        <v>5172</v>
      </c>
      <c r="D31" s="11">
        <v>189</v>
      </c>
      <c r="E31" s="11">
        <v>888</v>
      </c>
      <c r="F31" s="12">
        <v>12420</v>
      </c>
    </row>
    <row r="32" spans="1:6" ht="15.75" customHeight="1" x14ac:dyDescent="0.2">
      <c r="A32" s="243">
        <v>2023</v>
      </c>
      <c r="B32" s="72">
        <v>6271</v>
      </c>
      <c r="C32" s="72">
        <v>5059</v>
      </c>
      <c r="D32" s="118">
        <v>183</v>
      </c>
      <c r="E32" s="118">
        <v>890</v>
      </c>
      <c r="F32" s="72">
        <v>12403</v>
      </c>
    </row>
    <row r="33" spans="1:6" s="195" customFormat="1" ht="25.5" customHeight="1" x14ac:dyDescent="0.2">
      <c r="A33" s="244"/>
      <c r="B33" s="180"/>
      <c r="C33" s="180"/>
      <c r="D33" s="181"/>
      <c r="E33" s="181"/>
      <c r="F33" s="180"/>
    </row>
    <row r="34" spans="1:6" ht="13.35" customHeight="1" x14ac:dyDescent="0.2">
      <c r="A34" s="709" t="s">
        <v>437</v>
      </c>
      <c r="B34" s="709"/>
      <c r="C34" s="709"/>
      <c r="D34" s="709"/>
      <c r="E34" s="709"/>
      <c r="F34" s="709"/>
    </row>
    <row r="35" spans="1:6" x14ac:dyDescent="0.2">
      <c r="A35" s="170"/>
      <c r="B35" s="170"/>
      <c r="C35" s="170"/>
      <c r="D35" s="170"/>
      <c r="E35" s="170"/>
      <c r="F35" s="170"/>
    </row>
    <row r="36" spans="1:6" ht="13.35" customHeight="1" x14ac:dyDescent="0.2">
      <c r="A36" s="709" t="s">
        <v>949</v>
      </c>
      <c r="B36" s="709"/>
      <c r="C36" s="709"/>
      <c r="D36" s="709"/>
      <c r="E36" s="709"/>
      <c r="F36" s="709"/>
    </row>
    <row r="37" spans="1:6" x14ac:dyDescent="0.2">
      <c r="A37" s="75"/>
      <c r="B37" s="170"/>
      <c r="C37" s="170"/>
      <c r="D37" s="170"/>
      <c r="E37" s="170"/>
      <c r="F37" s="170"/>
    </row>
    <row r="38" spans="1:6" x14ac:dyDescent="0.2">
      <c r="A38" s="75">
        <v>2019</v>
      </c>
      <c r="B38" s="10">
        <v>73.400000000000006</v>
      </c>
      <c r="C38" s="10">
        <v>20.7</v>
      </c>
      <c r="D38" s="10">
        <v>0.4</v>
      </c>
      <c r="E38" s="10">
        <v>5.5</v>
      </c>
      <c r="F38" s="84">
        <v>100</v>
      </c>
    </row>
    <row r="39" spans="1:6" x14ac:dyDescent="0.2">
      <c r="A39" s="75">
        <v>2020</v>
      </c>
      <c r="B39" s="10">
        <v>73.2</v>
      </c>
      <c r="C39" s="10">
        <v>20.8</v>
      </c>
      <c r="D39" s="10">
        <v>0.5</v>
      </c>
      <c r="E39" s="10">
        <v>5.6</v>
      </c>
      <c r="F39" s="84">
        <v>100</v>
      </c>
    </row>
    <row r="40" spans="1:6" x14ac:dyDescent="0.2">
      <c r="A40" s="75">
        <v>2021</v>
      </c>
      <c r="B40" s="10">
        <v>72.7</v>
      </c>
      <c r="C40" s="10">
        <v>20.8</v>
      </c>
      <c r="D40" s="10">
        <v>0.5</v>
      </c>
      <c r="E40" s="10">
        <v>6.1</v>
      </c>
      <c r="F40" s="84">
        <v>100</v>
      </c>
    </row>
    <row r="41" spans="1:6" ht="15.75" customHeight="1" x14ac:dyDescent="0.2">
      <c r="A41" s="75">
        <v>2022</v>
      </c>
      <c r="B41" s="11">
        <v>72.5</v>
      </c>
      <c r="C41" s="11">
        <v>20.6</v>
      </c>
      <c r="D41" s="11">
        <v>0.5</v>
      </c>
      <c r="E41" s="11">
        <v>6.4</v>
      </c>
      <c r="F41" s="86">
        <v>100</v>
      </c>
    </row>
    <row r="42" spans="1:6" ht="15.75" customHeight="1" x14ac:dyDescent="0.2">
      <c r="A42" s="243">
        <v>2023</v>
      </c>
      <c r="B42" s="85">
        <v>73.120080388544622</v>
      </c>
      <c r="C42" s="85">
        <v>20.247864679283204</v>
      </c>
      <c r="D42" s="85">
        <v>0.40194272316194946</v>
      </c>
      <c r="E42" s="85">
        <v>6.2301122090102163</v>
      </c>
      <c r="F42" s="85">
        <v>100</v>
      </c>
    </row>
    <row r="43" spans="1:6" s="195" customFormat="1" x14ac:dyDescent="0.2">
      <c r="A43" s="244"/>
      <c r="B43" s="181"/>
      <c r="C43" s="181"/>
      <c r="D43" s="181"/>
      <c r="E43" s="181"/>
      <c r="F43" s="181"/>
    </row>
    <row r="44" spans="1:6" ht="13.35" customHeight="1" x14ac:dyDescent="0.2">
      <c r="A44" s="709" t="s">
        <v>950</v>
      </c>
      <c r="B44" s="709"/>
      <c r="C44" s="709"/>
      <c r="D44" s="709"/>
      <c r="E44" s="709"/>
      <c r="F44" s="709"/>
    </row>
    <row r="45" spans="1:6" x14ac:dyDescent="0.2">
      <c r="A45" s="75"/>
      <c r="B45" s="170"/>
      <c r="C45" s="170"/>
      <c r="D45" s="170"/>
      <c r="E45" s="170"/>
      <c r="F45" s="170"/>
    </row>
    <row r="46" spans="1:6" x14ac:dyDescent="0.2">
      <c r="A46" s="75">
        <v>2019</v>
      </c>
      <c r="B46" s="10">
        <v>27.7</v>
      </c>
      <c r="C46" s="10">
        <v>62.6</v>
      </c>
      <c r="D46" s="10">
        <v>2.6</v>
      </c>
      <c r="E46" s="10">
        <v>7.1</v>
      </c>
      <c r="F46" s="84">
        <v>100</v>
      </c>
    </row>
    <row r="47" spans="1:6" x14ac:dyDescent="0.2">
      <c r="A47" s="75">
        <v>2020</v>
      </c>
      <c r="B47" s="10">
        <v>28.1</v>
      </c>
      <c r="C47" s="10">
        <v>61.8</v>
      </c>
      <c r="D47" s="10">
        <v>2.6</v>
      </c>
      <c r="E47" s="10">
        <v>7.5</v>
      </c>
      <c r="F47" s="84">
        <v>100</v>
      </c>
    </row>
    <row r="48" spans="1:6" x14ac:dyDescent="0.2">
      <c r="A48" s="75">
        <v>2021</v>
      </c>
      <c r="B48" s="10">
        <v>28.4</v>
      </c>
      <c r="C48" s="10">
        <v>61.5</v>
      </c>
      <c r="D48" s="10">
        <v>2.5</v>
      </c>
      <c r="E48" s="10">
        <v>7.7</v>
      </c>
      <c r="F48" s="84">
        <v>100</v>
      </c>
    </row>
    <row r="49" spans="1:6" ht="15.75" customHeight="1" x14ac:dyDescent="0.2">
      <c r="A49" s="75">
        <v>2022</v>
      </c>
      <c r="B49" s="11">
        <v>28.5</v>
      </c>
      <c r="C49" s="11">
        <v>61.1</v>
      </c>
      <c r="D49" s="11">
        <v>2.5</v>
      </c>
      <c r="E49" s="11">
        <v>7.9</v>
      </c>
      <c r="F49" s="86">
        <v>100</v>
      </c>
    </row>
    <row r="50" spans="1:6" ht="15.75" customHeight="1" x14ac:dyDescent="0.2">
      <c r="A50" s="243">
        <v>2023</v>
      </c>
      <c r="B50" s="85">
        <v>29.617537313432834</v>
      </c>
      <c r="C50" s="85">
        <v>59.85696517412935</v>
      </c>
      <c r="D50" s="85">
        <v>2.4720149253731343</v>
      </c>
      <c r="E50" s="85">
        <v>8.0534825870646767</v>
      </c>
      <c r="F50" s="85">
        <v>100</v>
      </c>
    </row>
    <row r="51" spans="1:6" s="195" customFormat="1" x14ac:dyDescent="0.2">
      <c r="A51" s="244"/>
      <c r="B51" s="181"/>
      <c r="C51" s="181"/>
      <c r="D51" s="181"/>
      <c r="E51" s="181"/>
      <c r="F51" s="181"/>
    </row>
    <row r="52" spans="1:6" ht="13.35" customHeight="1" x14ac:dyDescent="0.2">
      <c r="A52" s="577" t="s">
        <v>897</v>
      </c>
      <c r="B52" s="577"/>
      <c r="C52" s="577"/>
      <c r="D52" s="577"/>
      <c r="E52" s="577"/>
      <c r="F52" s="577"/>
    </row>
    <row r="53" spans="1:6" x14ac:dyDescent="0.2">
      <c r="A53" s="110"/>
      <c r="B53" s="164"/>
      <c r="C53" s="164"/>
      <c r="D53" s="164"/>
      <c r="E53" s="164"/>
      <c r="F53" s="164"/>
    </row>
    <row r="54" spans="1:6" x14ac:dyDescent="0.2">
      <c r="A54" s="75">
        <v>2019</v>
      </c>
      <c r="B54" s="10">
        <v>49.7</v>
      </c>
      <c r="C54" s="10">
        <v>42.4</v>
      </c>
      <c r="D54" s="10">
        <v>1.6</v>
      </c>
      <c r="E54" s="10">
        <v>6.4</v>
      </c>
      <c r="F54" s="84">
        <v>100</v>
      </c>
    </row>
    <row r="55" spans="1:6" x14ac:dyDescent="0.2">
      <c r="A55" s="75">
        <v>2020</v>
      </c>
      <c r="B55" s="10">
        <v>49.8</v>
      </c>
      <c r="C55" s="10">
        <v>42.1</v>
      </c>
      <c r="D55" s="10">
        <v>1.6</v>
      </c>
      <c r="E55" s="10">
        <v>6.6</v>
      </c>
      <c r="F55" s="84">
        <v>100</v>
      </c>
    </row>
    <row r="56" spans="1:6" x14ac:dyDescent="0.2">
      <c r="A56" s="75">
        <v>2021</v>
      </c>
      <c r="B56" s="10">
        <v>49.6</v>
      </c>
      <c r="C56" s="84">
        <v>42</v>
      </c>
      <c r="D56" s="10">
        <v>1.5</v>
      </c>
      <c r="E56" s="10">
        <v>6.9</v>
      </c>
      <c r="F56" s="84">
        <v>100</v>
      </c>
    </row>
    <row r="57" spans="1:6" x14ac:dyDescent="0.2">
      <c r="A57" s="75">
        <v>2022</v>
      </c>
      <c r="B57" s="11">
        <v>49.7</v>
      </c>
      <c r="C57" s="11">
        <v>41.6</v>
      </c>
      <c r="D57" s="11">
        <v>1.5</v>
      </c>
      <c r="E57" s="11">
        <v>7.1</v>
      </c>
      <c r="F57" s="86">
        <v>100</v>
      </c>
    </row>
    <row r="58" spans="1:6" x14ac:dyDescent="0.2">
      <c r="A58" s="366">
        <v>2023</v>
      </c>
      <c r="B58" s="302">
        <v>50.560348302829958</v>
      </c>
      <c r="C58" s="302">
        <v>40.788518906716114</v>
      </c>
      <c r="D58" s="302">
        <v>1.4754494880270903</v>
      </c>
      <c r="E58" s="302">
        <v>7.1756833024268314</v>
      </c>
      <c r="F58" s="302">
        <v>100</v>
      </c>
    </row>
    <row r="59" spans="1:6" ht="13.5" thickBot="1" x14ac:dyDescent="0.25">
      <c r="A59" s="311"/>
      <c r="B59" s="63"/>
      <c r="C59" s="63"/>
      <c r="D59" s="63"/>
      <c r="E59" s="63"/>
      <c r="F59" s="63"/>
    </row>
    <row r="60" spans="1:6" ht="29.1" customHeight="1" x14ac:dyDescent="0.2">
      <c r="A60" s="115" t="s">
        <v>385</v>
      </c>
      <c r="B60" s="748" t="s">
        <v>951</v>
      </c>
      <c r="C60" s="748"/>
      <c r="D60" s="748"/>
      <c r="E60" s="748"/>
      <c r="F60" s="748"/>
    </row>
    <row r="61" spans="1:6" ht="27" customHeight="1" x14ac:dyDescent="0.2">
      <c r="A61" s="65"/>
      <c r="B61" s="794" t="s">
        <v>952</v>
      </c>
      <c r="C61" s="794"/>
      <c r="D61" s="794"/>
      <c r="E61" s="794"/>
      <c r="F61" s="794"/>
    </row>
    <row r="62" spans="1:6" ht="10.5" customHeight="1" x14ac:dyDescent="0.2">
      <c r="A62" s="65"/>
      <c r="B62" s="75"/>
      <c r="C62" s="75"/>
      <c r="D62" s="75"/>
      <c r="E62" s="75"/>
      <c r="F62" s="75"/>
    </row>
    <row r="63" spans="1:6" x14ac:dyDescent="0.2">
      <c r="A63" s="17" t="s">
        <v>953</v>
      </c>
      <c r="B63" s="17"/>
      <c r="C63" s="17"/>
      <c r="D63" s="17"/>
      <c r="E63" s="17"/>
      <c r="F63" s="18" t="s">
        <v>954</v>
      </c>
    </row>
  </sheetData>
  <mergeCells count="10">
    <mergeCell ref="B60:F60"/>
    <mergeCell ref="B61:F61"/>
    <mergeCell ref="A8:F8"/>
    <mergeCell ref="A10:F10"/>
    <mergeCell ref="A18:F18"/>
    <mergeCell ref="A26:F26"/>
    <mergeCell ref="A36:F36"/>
    <mergeCell ref="A34:F34"/>
    <mergeCell ref="A44:F44"/>
    <mergeCell ref="A52:F52"/>
  </mergeCells>
  <hyperlinks>
    <hyperlink ref="G1" location="INDEX!A1" display="Index" xr:uid="{00000000-0004-0000-3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tint="0.39997558519241921"/>
  </sheetPr>
  <dimension ref="A1:G26"/>
  <sheetViews>
    <sheetView showGridLines="0" zoomScaleNormal="100" workbookViewId="0"/>
  </sheetViews>
  <sheetFormatPr baseColWidth="10" defaultColWidth="11.42578125" defaultRowHeight="12.75" x14ac:dyDescent="0.2"/>
  <cols>
    <col min="1" max="1" width="4.42578125" style="2" customWidth="1"/>
    <col min="2" max="2" width="32" style="2" customWidth="1"/>
    <col min="3" max="4" width="24.28515625" style="2" customWidth="1"/>
    <col min="5" max="5" width="27" style="2" customWidth="1"/>
    <col min="6" max="6" width="38.5703125" style="2" customWidth="1"/>
    <col min="7" max="16384" width="11.42578125" style="2"/>
  </cols>
  <sheetData>
    <row r="1" spans="1:7" x14ac:dyDescent="0.2">
      <c r="A1" s="17" t="s">
        <v>165</v>
      </c>
      <c r="B1" s="17"/>
      <c r="C1" s="17"/>
      <c r="D1" s="17"/>
      <c r="E1" s="17"/>
      <c r="F1" s="17"/>
      <c r="G1" s="6" t="s">
        <v>301</v>
      </c>
    </row>
    <row r="2" spans="1:7" ht="20.100000000000001" customHeight="1" x14ac:dyDescent="0.2">
      <c r="A2" s="514" t="str">
        <f>INDEX!A64</f>
        <v>Vom WOBI eingehobene Mieten nach Vertragsart (a) - 2022 und 2023</v>
      </c>
      <c r="B2" s="514"/>
      <c r="C2" s="514"/>
      <c r="D2" s="514"/>
      <c r="E2" s="514"/>
      <c r="F2" s="514"/>
    </row>
    <row r="3" spans="1:7" ht="20.100000000000001" customHeight="1" x14ac:dyDescent="0.2">
      <c r="A3" s="514" t="str">
        <f>INDEX!C64</f>
        <v>Affitti percepiti dall’IPES per tipo di contratto (a) - 2022 e 2023</v>
      </c>
      <c r="B3" s="514"/>
      <c r="C3" s="514"/>
      <c r="D3" s="514"/>
      <c r="E3" s="514"/>
      <c r="F3" s="514"/>
    </row>
    <row r="4" spans="1:7" ht="13.5" thickBot="1" x14ac:dyDescent="0.25">
      <c r="A4" s="17"/>
      <c r="B4" s="17"/>
      <c r="C4" s="17"/>
      <c r="D4" s="17"/>
      <c r="E4" s="17"/>
      <c r="F4" s="17"/>
    </row>
    <row r="5" spans="1:7" ht="16.5" customHeight="1" x14ac:dyDescent="0.2">
      <c r="A5" s="693" t="s">
        <v>955</v>
      </c>
      <c r="B5" s="694"/>
      <c r="C5" s="211" t="s">
        <v>956</v>
      </c>
      <c r="D5" s="211" t="s">
        <v>957</v>
      </c>
      <c r="E5" s="211" t="s">
        <v>958</v>
      </c>
      <c r="F5" s="688" t="s">
        <v>959</v>
      </c>
    </row>
    <row r="6" spans="1:7" ht="16.5" customHeight="1" x14ac:dyDescent="0.2">
      <c r="A6" s="744"/>
      <c r="B6" s="745"/>
      <c r="C6" s="224" t="s">
        <v>960</v>
      </c>
      <c r="D6" s="224" t="s">
        <v>961</v>
      </c>
      <c r="E6" s="224" t="s">
        <v>962</v>
      </c>
      <c r="F6" s="718"/>
    </row>
    <row r="7" spans="1:7" s="4" customFormat="1" ht="18" customHeight="1" thickBot="1" x14ac:dyDescent="0.25">
      <c r="A7" s="695"/>
      <c r="B7" s="696"/>
      <c r="C7" s="163"/>
      <c r="D7" s="163" t="s">
        <v>963</v>
      </c>
      <c r="E7" s="163" t="s">
        <v>963</v>
      </c>
      <c r="F7" s="689"/>
    </row>
    <row r="8" spans="1:7" x14ac:dyDescent="0.2">
      <c r="A8" s="170"/>
      <c r="B8" s="170"/>
      <c r="C8" s="99"/>
      <c r="D8" s="99"/>
      <c r="E8" s="99"/>
      <c r="F8" s="170"/>
    </row>
    <row r="9" spans="1:7" x14ac:dyDescent="0.2">
      <c r="A9" s="668">
        <v>2022</v>
      </c>
      <c r="B9" s="668"/>
      <c r="C9" s="668"/>
      <c r="D9" s="668"/>
      <c r="E9" s="668"/>
      <c r="F9" s="668"/>
    </row>
    <row r="10" spans="1:7" x14ac:dyDescent="0.2">
      <c r="A10" s="168"/>
      <c r="B10" s="168"/>
      <c r="C10" s="168"/>
      <c r="D10" s="168"/>
      <c r="E10" s="168"/>
      <c r="F10" s="314"/>
    </row>
    <row r="11" spans="1:7" x14ac:dyDescent="0.2">
      <c r="A11" s="17" t="s">
        <v>964</v>
      </c>
      <c r="B11" s="17"/>
      <c r="C11" s="41">
        <v>12385</v>
      </c>
      <c r="D11" s="74">
        <v>2569036.4399999995</v>
      </c>
      <c r="E11" s="406">
        <v>207.43128300363338</v>
      </c>
      <c r="F11" s="316" t="s">
        <v>965</v>
      </c>
    </row>
    <row r="12" spans="1:7" ht="25.5" x14ac:dyDescent="0.2">
      <c r="A12" s="17" t="s">
        <v>966</v>
      </c>
      <c r="B12" s="17"/>
      <c r="C12" s="16">
        <v>36</v>
      </c>
      <c r="D12" s="74">
        <v>22764.14</v>
      </c>
      <c r="E12" s="406">
        <v>632.33722222222218</v>
      </c>
      <c r="F12" s="316" t="s">
        <v>967</v>
      </c>
    </row>
    <row r="13" spans="1:7" x14ac:dyDescent="0.2">
      <c r="A13" s="17"/>
      <c r="B13" s="17"/>
      <c r="C13" s="16"/>
      <c r="D13" s="4"/>
      <c r="E13" s="4"/>
      <c r="F13" s="314"/>
    </row>
    <row r="14" spans="1:7" ht="16.5" customHeight="1" x14ac:dyDescent="0.2">
      <c r="A14" s="117" t="s">
        <v>363</v>
      </c>
      <c r="B14" s="117"/>
      <c r="C14" s="59">
        <v>12421</v>
      </c>
      <c r="D14" s="81">
        <v>2591800.5799999996</v>
      </c>
      <c r="E14" s="117"/>
      <c r="F14" s="317" t="s">
        <v>371</v>
      </c>
    </row>
    <row r="15" spans="1:7" ht="21.75" customHeight="1" x14ac:dyDescent="0.2">
      <c r="A15" s="47"/>
      <c r="B15" s="47"/>
      <c r="C15" s="28"/>
      <c r="D15" s="31"/>
      <c r="E15" s="47"/>
      <c r="F15" s="327"/>
    </row>
    <row r="16" spans="1:7" x14ac:dyDescent="0.2">
      <c r="A16" s="668">
        <v>2023</v>
      </c>
      <c r="B16" s="668"/>
      <c r="C16" s="668"/>
      <c r="D16" s="668"/>
      <c r="E16" s="668"/>
      <c r="F16" s="668"/>
    </row>
    <row r="17" spans="1:6" x14ac:dyDescent="0.2">
      <c r="A17" s="168"/>
      <c r="B17" s="168"/>
      <c r="C17" s="168"/>
      <c r="D17" s="168"/>
      <c r="E17" s="168"/>
      <c r="F17" s="168"/>
    </row>
    <row r="18" spans="1:6" x14ac:dyDescent="0.2">
      <c r="A18" s="17" t="s">
        <v>964</v>
      </c>
      <c r="B18" s="17"/>
      <c r="C18" s="41">
        <v>12374</v>
      </c>
      <c r="D18" s="74">
        <v>2538919.0799999968</v>
      </c>
      <c r="E18" s="406">
        <v>205.18175852594123</v>
      </c>
      <c r="F18" s="316" t="s">
        <v>965</v>
      </c>
    </row>
    <row r="19" spans="1:6" ht="25.5" x14ac:dyDescent="0.2">
      <c r="A19" s="17" t="s">
        <v>966</v>
      </c>
      <c r="B19" s="17"/>
      <c r="C19" s="16">
        <v>28</v>
      </c>
      <c r="D19" s="74">
        <v>17739.439999999999</v>
      </c>
      <c r="E19" s="406">
        <v>633.55142857142857</v>
      </c>
      <c r="F19" s="316" t="s">
        <v>967</v>
      </c>
    </row>
    <row r="20" spans="1:6" x14ac:dyDescent="0.2">
      <c r="A20" s="17"/>
      <c r="B20" s="17"/>
      <c r="C20" s="16"/>
      <c r="D20" s="4"/>
      <c r="F20" s="314"/>
    </row>
    <row r="21" spans="1:6" ht="16.5" customHeight="1" x14ac:dyDescent="0.2">
      <c r="A21" s="117" t="s">
        <v>363</v>
      </c>
      <c r="B21" s="117"/>
      <c r="C21" s="59">
        <v>12402</v>
      </c>
      <c r="D21" s="81">
        <v>2556658.5199999968</v>
      </c>
      <c r="E21" s="83"/>
      <c r="F21" s="317" t="s">
        <v>371</v>
      </c>
    </row>
    <row r="22" spans="1:6" ht="13.5" thickBot="1" x14ac:dyDescent="0.25">
      <c r="A22" s="66"/>
      <c r="B22" s="66"/>
      <c r="C22" s="55"/>
      <c r="D22" s="66"/>
      <c r="E22" s="66"/>
      <c r="F22" s="321"/>
    </row>
    <row r="23" spans="1:6" ht="17.25" customHeight="1" x14ac:dyDescent="0.2">
      <c r="A23" s="347" t="s">
        <v>385</v>
      </c>
      <c r="B23" s="487" t="s">
        <v>968</v>
      </c>
      <c r="C23" s="328"/>
      <c r="D23" s="328"/>
      <c r="E23" s="328"/>
      <c r="F23" s="328"/>
    </row>
    <row r="24" spans="1:6" x14ac:dyDescent="0.2">
      <c r="A24" s="39"/>
      <c r="B24" s="17" t="s">
        <v>969</v>
      </c>
      <c r="C24" s="17"/>
      <c r="D24" s="17"/>
      <c r="E24" s="17"/>
      <c r="F24" s="17"/>
    </row>
    <row r="25" spans="1:6" ht="11.65" customHeight="1" x14ac:dyDescent="0.2">
      <c r="A25" s="39"/>
      <c r="B25" s="17"/>
      <c r="C25" s="17"/>
      <c r="D25" s="17"/>
      <c r="E25" s="17"/>
      <c r="F25" s="17"/>
    </row>
    <row r="26" spans="1:6" x14ac:dyDescent="0.2">
      <c r="A26" s="17" t="s">
        <v>953</v>
      </c>
      <c r="B26" s="17"/>
      <c r="C26" s="17"/>
      <c r="D26" s="17"/>
      <c r="E26" s="17"/>
      <c r="F26" s="18" t="s">
        <v>954</v>
      </c>
    </row>
  </sheetData>
  <mergeCells count="4">
    <mergeCell ref="A9:F9"/>
    <mergeCell ref="A16:F16"/>
    <mergeCell ref="A5:B7"/>
    <mergeCell ref="F5:F7"/>
  </mergeCells>
  <hyperlinks>
    <hyperlink ref="G1" location="INDEX!A1" display="Index" xr:uid="{00000000-0004-0000-3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tint="0.39997558519241921"/>
  </sheetPr>
  <dimension ref="A1:M57"/>
  <sheetViews>
    <sheetView showGridLines="0" zoomScaleNormal="100" workbookViewId="0"/>
  </sheetViews>
  <sheetFormatPr baseColWidth="10" defaultColWidth="11.42578125" defaultRowHeight="12.75" x14ac:dyDescent="0.2"/>
  <cols>
    <col min="1" max="1" width="4.42578125" style="2" customWidth="1"/>
    <col min="2" max="2" width="13.42578125" style="2" customWidth="1"/>
    <col min="3" max="4" width="22.42578125" style="2" customWidth="1"/>
    <col min="5" max="6" width="16.5703125" style="2" customWidth="1"/>
    <col min="7" max="16384" width="11.42578125" style="2"/>
  </cols>
  <sheetData>
    <row r="1" spans="1:7" ht="12.75" customHeight="1" x14ac:dyDescent="0.2">
      <c r="A1" s="17" t="s">
        <v>168</v>
      </c>
      <c r="B1" s="17"/>
      <c r="C1" s="17"/>
      <c r="D1" s="17"/>
      <c r="E1" s="17"/>
      <c r="F1" s="17"/>
      <c r="G1" s="6" t="s">
        <v>301</v>
      </c>
    </row>
    <row r="2" spans="1:7" ht="20.100000000000001" customHeight="1" x14ac:dyDescent="0.2">
      <c r="A2" s="514" t="str">
        <f>INDEX!A65</f>
        <v>Ansuchen um Zuweisung einer Wohnung des WOBI - 1985-2023</v>
      </c>
      <c r="B2" s="514"/>
      <c r="C2" s="514"/>
      <c r="D2" s="514"/>
      <c r="E2" s="514"/>
      <c r="F2" s="514"/>
    </row>
    <row r="3" spans="1:7" ht="20.100000000000001" customHeight="1" x14ac:dyDescent="0.2">
      <c r="A3" s="514" t="str">
        <f>INDEX!C65</f>
        <v>Domande per l’assegnazione di abitazioni IPES - 1985-2023</v>
      </c>
      <c r="B3" s="514"/>
      <c r="C3" s="514"/>
      <c r="D3" s="514"/>
      <c r="E3" s="514"/>
      <c r="F3" s="514"/>
    </row>
    <row r="4" spans="1:7" ht="13.5" thickBot="1" x14ac:dyDescent="0.25">
      <c r="A4" s="17"/>
      <c r="B4" s="17"/>
      <c r="C4" s="17"/>
      <c r="D4" s="17"/>
      <c r="E4" s="17"/>
      <c r="F4" s="17"/>
    </row>
    <row r="5" spans="1:7" ht="15" customHeight="1" x14ac:dyDescent="0.2">
      <c r="A5" s="633" t="s">
        <v>356</v>
      </c>
      <c r="B5" s="634"/>
      <c r="C5" s="724" t="s">
        <v>970</v>
      </c>
      <c r="D5" s="724" t="s">
        <v>971</v>
      </c>
      <c r="E5" s="755" t="s">
        <v>972</v>
      </c>
      <c r="F5" s="797"/>
    </row>
    <row r="6" spans="1:7" ht="15" customHeight="1" thickBot="1" x14ac:dyDescent="0.25">
      <c r="A6" s="635"/>
      <c r="B6" s="636"/>
      <c r="C6" s="725"/>
      <c r="D6" s="725"/>
      <c r="E6" s="757" t="s">
        <v>973</v>
      </c>
      <c r="F6" s="798"/>
    </row>
    <row r="7" spans="1:7" ht="22.5" customHeight="1" thickBot="1" x14ac:dyDescent="0.25">
      <c r="A7" s="783" t="s">
        <v>364</v>
      </c>
      <c r="B7" s="784"/>
      <c r="C7" s="184" t="s">
        <v>974</v>
      </c>
      <c r="D7" s="184" t="s">
        <v>975</v>
      </c>
      <c r="E7" s="103" t="s">
        <v>426</v>
      </c>
      <c r="F7" s="536" t="s">
        <v>427</v>
      </c>
    </row>
    <row r="8" spans="1:7" x14ac:dyDescent="0.2">
      <c r="A8" s="747"/>
      <c r="B8" s="747"/>
      <c r="C8" s="11"/>
      <c r="D8" s="11"/>
      <c r="E8" s="11"/>
      <c r="F8" s="10"/>
    </row>
    <row r="9" spans="1:7" x14ac:dyDescent="0.2">
      <c r="A9" s="747">
        <v>1985</v>
      </c>
      <c r="B9" s="747"/>
      <c r="C9" s="12">
        <v>4527</v>
      </c>
      <c r="D9" s="12">
        <v>2830</v>
      </c>
      <c r="E9" s="12">
        <v>1305</v>
      </c>
      <c r="F9" s="84">
        <f t="shared" ref="F9:F46" si="0">E9/D9*100</f>
        <v>46.113074204946997</v>
      </c>
    </row>
    <row r="10" spans="1:7" x14ac:dyDescent="0.2">
      <c r="A10" s="747">
        <v>1986</v>
      </c>
      <c r="B10" s="747"/>
      <c r="C10" s="12">
        <v>4191</v>
      </c>
      <c r="D10" s="12">
        <v>2911</v>
      </c>
      <c r="E10" s="12">
        <v>1276</v>
      </c>
      <c r="F10" s="84">
        <f t="shared" si="0"/>
        <v>43.83373411198901</v>
      </c>
    </row>
    <row r="11" spans="1:7" x14ac:dyDescent="0.2">
      <c r="A11" s="747">
        <v>1987</v>
      </c>
      <c r="B11" s="747"/>
      <c r="C11" s="12">
        <v>4213</v>
      </c>
      <c r="D11" s="12">
        <v>2894</v>
      </c>
      <c r="E11" s="12">
        <v>1186</v>
      </c>
      <c r="F11" s="84">
        <f t="shared" si="0"/>
        <v>40.981340704906707</v>
      </c>
    </row>
    <row r="12" spans="1:7" x14ac:dyDescent="0.2">
      <c r="A12" s="747">
        <v>1988</v>
      </c>
      <c r="B12" s="747"/>
      <c r="C12" s="12">
        <v>4542</v>
      </c>
      <c r="D12" s="12">
        <v>3364</v>
      </c>
      <c r="E12" s="12">
        <v>1376</v>
      </c>
      <c r="F12" s="84">
        <f t="shared" si="0"/>
        <v>40.903686087990486</v>
      </c>
    </row>
    <row r="13" spans="1:7" x14ac:dyDescent="0.2">
      <c r="A13" s="747">
        <v>1989</v>
      </c>
      <c r="B13" s="747"/>
      <c r="C13" s="12">
        <v>4828</v>
      </c>
      <c r="D13" s="12">
        <v>3523</v>
      </c>
      <c r="E13" s="12">
        <v>1376</v>
      </c>
      <c r="F13" s="84">
        <f t="shared" si="0"/>
        <v>39.057621345444218</v>
      </c>
    </row>
    <row r="14" spans="1:7" ht="20.100000000000001" customHeight="1" x14ac:dyDescent="0.2">
      <c r="A14" s="666">
        <v>1990</v>
      </c>
      <c r="B14" s="666"/>
      <c r="C14" s="427">
        <v>4795</v>
      </c>
      <c r="D14" s="427">
        <v>3573</v>
      </c>
      <c r="E14" s="427">
        <v>1337</v>
      </c>
      <c r="F14" s="426">
        <f t="shared" si="0"/>
        <v>37.419535404422057</v>
      </c>
    </row>
    <row r="15" spans="1:7" x14ac:dyDescent="0.2">
      <c r="A15" s="747">
        <v>1991</v>
      </c>
      <c r="B15" s="747"/>
      <c r="C15" s="12">
        <v>4956</v>
      </c>
      <c r="D15" s="12">
        <v>3669</v>
      </c>
      <c r="E15" s="12">
        <v>1287</v>
      </c>
      <c r="F15" s="84">
        <f t="shared" si="0"/>
        <v>35.077677841373671</v>
      </c>
    </row>
    <row r="16" spans="1:7" x14ac:dyDescent="0.2">
      <c r="A16" s="747">
        <v>1992</v>
      </c>
      <c r="B16" s="747"/>
      <c r="C16" s="12">
        <v>4927</v>
      </c>
      <c r="D16" s="12">
        <v>3594</v>
      </c>
      <c r="E16" s="12">
        <v>1214</v>
      </c>
      <c r="F16" s="84">
        <f t="shared" si="0"/>
        <v>33.778519755147471</v>
      </c>
    </row>
    <row r="17" spans="1:13" x14ac:dyDescent="0.2">
      <c r="A17" s="747">
        <v>1993</v>
      </c>
      <c r="B17" s="747"/>
      <c r="C17" s="12">
        <v>4628</v>
      </c>
      <c r="D17" s="12">
        <v>3096</v>
      </c>
      <c r="E17" s="11">
        <v>880</v>
      </c>
      <c r="F17" s="84">
        <f t="shared" si="0"/>
        <v>28.423772609819121</v>
      </c>
    </row>
    <row r="18" spans="1:13" x14ac:dyDescent="0.2">
      <c r="A18" s="747">
        <v>1994</v>
      </c>
      <c r="B18" s="747"/>
      <c r="C18" s="12">
        <v>3531</v>
      </c>
      <c r="D18" s="12">
        <v>2721</v>
      </c>
      <c r="E18" s="11">
        <v>775</v>
      </c>
      <c r="F18" s="84">
        <f t="shared" si="0"/>
        <v>28.482175670709296</v>
      </c>
    </row>
    <row r="19" spans="1:13" ht="20.100000000000001" customHeight="1" x14ac:dyDescent="0.2">
      <c r="A19" s="666">
        <v>1995</v>
      </c>
      <c r="B19" s="666"/>
      <c r="C19" s="427">
        <v>3831</v>
      </c>
      <c r="D19" s="427">
        <v>2637</v>
      </c>
      <c r="E19" s="333">
        <v>585</v>
      </c>
      <c r="F19" s="426">
        <f t="shared" si="0"/>
        <v>22.184300341296929</v>
      </c>
    </row>
    <row r="20" spans="1:13" x14ac:dyDescent="0.2">
      <c r="A20" s="747">
        <v>1996</v>
      </c>
      <c r="B20" s="747"/>
      <c r="C20" s="12">
        <v>3918</v>
      </c>
      <c r="D20" s="12">
        <v>2885</v>
      </c>
      <c r="E20" s="11">
        <v>653</v>
      </c>
      <c r="F20" s="84">
        <f t="shared" si="0"/>
        <v>22.634315424610051</v>
      </c>
    </row>
    <row r="21" spans="1:13" x14ac:dyDescent="0.2">
      <c r="A21" s="747">
        <v>1997</v>
      </c>
      <c r="B21" s="747"/>
      <c r="C21" s="12">
        <v>3755</v>
      </c>
      <c r="D21" s="12">
        <v>2709</v>
      </c>
      <c r="E21" s="11">
        <v>563</v>
      </c>
      <c r="F21" s="84">
        <f t="shared" si="0"/>
        <v>20.782576596530085</v>
      </c>
    </row>
    <row r="22" spans="1:13" x14ac:dyDescent="0.2">
      <c r="A22" s="747">
        <v>1998</v>
      </c>
      <c r="B22" s="747"/>
      <c r="C22" s="12">
        <v>3770</v>
      </c>
      <c r="D22" s="12">
        <v>2776</v>
      </c>
      <c r="E22" s="11">
        <v>623</v>
      </c>
      <c r="F22" s="84">
        <f t="shared" si="0"/>
        <v>22.442363112391931</v>
      </c>
    </row>
    <row r="23" spans="1:13" x14ac:dyDescent="0.2">
      <c r="A23" s="747">
        <v>1999</v>
      </c>
      <c r="B23" s="747"/>
      <c r="C23" s="12">
        <v>3675</v>
      </c>
      <c r="D23" s="12">
        <v>2877</v>
      </c>
      <c r="E23" s="11">
        <v>984</v>
      </c>
      <c r="F23" s="84">
        <f t="shared" si="0"/>
        <v>34.202294056308659</v>
      </c>
    </row>
    <row r="24" spans="1:13" ht="20.100000000000001" customHeight="1" x14ac:dyDescent="0.2">
      <c r="A24" s="666">
        <v>2000</v>
      </c>
      <c r="B24" s="666"/>
      <c r="C24" s="427">
        <v>3310</v>
      </c>
      <c r="D24" s="427">
        <v>2600</v>
      </c>
      <c r="E24" s="333">
        <v>828</v>
      </c>
      <c r="F24" s="426">
        <f t="shared" si="0"/>
        <v>31.846153846153847</v>
      </c>
    </row>
    <row r="25" spans="1:13" x14ac:dyDescent="0.2">
      <c r="A25" s="747">
        <v>2001</v>
      </c>
      <c r="B25" s="747"/>
      <c r="C25" s="12">
        <v>3690</v>
      </c>
      <c r="D25" s="12">
        <v>2864</v>
      </c>
      <c r="E25" s="11">
        <v>675</v>
      </c>
      <c r="F25" s="84">
        <f t="shared" si="0"/>
        <v>23.568435754189945</v>
      </c>
    </row>
    <row r="26" spans="1:13" x14ac:dyDescent="0.2">
      <c r="A26" s="747">
        <v>2002</v>
      </c>
      <c r="B26" s="747"/>
      <c r="C26" s="12">
        <v>3711</v>
      </c>
      <c r="D26" s="12">
        <v>2756</v>
      </c>
      <c r="E26" s="11">
        <v>762</v>
      </c>
      <c r="F26" s="84">
        <f t="shared" si="0"/>
        <v>27.648766328011611</v>
      </c>
    </row>
    <row r="27" spans="1:13" x14ac:dyDescent="0.2">
      <c r="A27" s="747">
        <v>2003</v>
      </c>
      <c r="B27" s="747"/>
      <c r="C27" s="12">
        <v>4023</v>
      </c>
      <c r="D27" s="12">
        <v>2998</v>
      </c>
      <c r="E27" s="11">
        <v>755</v>
      </c>
      <c r="F27" s="84">
        <f t="shared" si="0"/>
        <v>25.183455637091395</v>
      </c>
    </row>
    <row r="28" spans="1:13" x14ac:dyDescent="0.2">
      <c r="A28" s="747">
        <v>2004</v>
      </c>
      <c r="B28" s="747"/>
      <c r="C28" s="12">
        <v>4264</v>
      </c>
      <c r="D28" s="12">
        <v>3069</v>
      </c>
      <c r="E28" s="11">
        <v>709</v>
      </c>
      <c r="F28" s="84">
        <f t="shared" si="0"/>
        <v>23.101987618116652</v>
      </c>
    </row>
    <row r="29" spans="1:13" ht="20.100000000000001" customHeight="1" x14ac:dyDescent="0.2">
      <c r="A29" s="666">
        <v>2005</v>
      </c>
      <c r="B29" s="666"/>
      <c r="C29" s="427">
        <v>4368</v>
      </c>
      <c r="D29" s="427">
        <v>3265</v>
      </c>
      <c r="E29" s="333">
        <v>718</v>
      </c>
      <c r="F29" s="426">
        <f t="shared" si="0"/>
        <v>21.990811638591119</v>
      </c>
    </row>
    <row r="30" spans="1:13" x14ac:dyDescent="0.2">
      <c r="A30" s="747">
        <v>2006</v>
      </c>
      <c r="B30" s="747"/>
      <c r="C30" s="12">
        <v>4497</v>
      </c>
      <c r="D30" s="12">
        <v>3396</v>
      </c>
      <c r="E30" s="11">
        <v>773</v>
      </c>
      <c r="F30" s="84">
        <f t="shared" si="0"/>
        <v>22.762073027090697</v>
      </c>
    </row>
    <row r="31" spans="1:13" x14ac:dyDescent="0.2">
      <c r="A31" s="747">
        <v>2007</v>
      </c>
      <c r="B31" s="747"/>
      <c r="C31" s="12">
        <v>4708</v>
      </c>
      <c r="D31" s="12">
        <v>3518</v>
      </c>
      <c r="E31" s="11">
        <v>735</v>
      </c>
      <c r="F31" s="84">
        <f t="shared" si="0"/>
        <v>20.892552586696986</v>
      </c>
    </row>
    <row r="32" spans="1:13" x14ac:dyDescent="0.2">
      <c r="A32" s="747">
        <v>2008</v>
      </c>
      <c r="B32" s="747"/>
      <c r="C32" s="12">
        <v>5029</v>
      </c>
      <c r="D32" s="12">
        <v>3760</v>
      </c>
      <c r="E32" s="11">
        <v>795</v>
      </c>
      <c r="F32" s="84">
        <f t="shared" si="0"/>
        <v>21.143617021276594</v>
      </c>
      <c r="H32" s="420"/>
      <c r="I32" s="420"/>
      <c r="J32" s="420"/>
      <c r="K32" s="421"/>
      <c r="L32" s="421"/>
      <c r="M32" s="421"/>
    </row>
    <row r="33" spans="1:13" x14ac:dyDescent="0.2">
      <c r="A33" s="747">
        <v>2009</v>
      </c>
      <c r="B33" s="747"/>
      <c r="C33" s="12">
        <v>5108</v>
      </c>
      <c r="D33" s="12">
        <v>3785</v>
      </c>
      <c r="E33" s="11">
        <v>825</v>
      </c>
      <c r="F33" s="84">
        <f t="shared" si="0"/>
        <v>21.79656538969617</v>
      </c>
      <c r="H33" s="420"/>
      <c r="I33" s="420"/>
      <c r="J33" s="420"/>
      <c r="K33" s="421"/>
      <c r="L33" s="421"/>
      <c r="M33" s="421"/>
    </row>
    <row r="34" spans="1:13" ht="20.100000000000001" customHeight="1" x14ac:dyDescent="0.2">
      <c r="A34" s="666">
        <v>2010</v>
      </c>
      <c r="B34" s="666"/>
      <c r="C34" s="427">
        <v>5042</v>
      </c>
      <c r="D34" s="427">
        <v>3820</v>
      </c>
      <c r="E34" s="333">
        <v>788</v>
      </c>
      <c r="F34" s="426">
        <f t="shared" si="0"/>
        <v>20.628272251308903</v>
      </c>
      <c r="H34" s="435"/>
      <c r="I34" s="435"/>
      <c r="J34" s="435"/>
      <c r="K34" s="435"/>
      <c r="L34" s="435"/>
      <c r="M34" s="435"/>
    </row>
    <row r="35" spans="1:13" x14ac:dyDescent="0.2">
      <c r="A35" s="747">
        <v>2011</v>
      </c>
      <c r="B35" s="747"/>
      <c r="C35" s="12">
        <v>5032</v>
      </c>
      <c r="D35" s="12">
        <v>4047</v>
      </c>
      <c r="E35" s="11">
        <v>879</v>
      </c>
      <c r="F35" s="84">
        <f t="shared" si="0"/>
        <v>21.719792438843587</v>
      </c>
      <c r="H35" s="420"/>
      <c r="I35" s="420"/>
      <c r="J35" s="420"/>
      <c r="K35" s="421"/>
      <c r="L35" s="421"/>
      <c r="M35" s="421"/>
    </row>
    <row r="36" spans="1:13" x14ac:dyDescent="0.2">
      <c r="A36" s="747">
        <v>2012</v>
      </c>
      <c r="B36" s="747"/>
      <c r="C36" s="61">
        <v>5384</v>
      </c>
      <c r="D36" s="61">
        <v>4248</v>
      </c>
      <c r="E36" s="10">
        <v>962</v>
      </c>
      <c r="F36" s="84">
        <f t="shared" si="0"/>
        <v>22.645951035781543</v>
      </c>
      <c r="H36" s="420"/>
      <c r="I36" s="420"/>
      <c r="J36" s="420"/>
      <c r="K36" s="421"/>
      <c r="L36" s="436"/>
      <c r="M36" s="421"/>
    </row>
    <row r="37" spans="1:13" x14ac:dyDescent="0.2">
      <c r="A37" s="747">
        <v>2013</v>
      </c>
      <c r="B37" s="747"/>
      <c r="C37" s="61">
        <v>5084</v>
      </c>
      <c r="D37" s="61">
        <v>3907</v>
      </c>
      <c r="E37" s="10">
        <v>980</v>
      </c>
      <c r="F37" s="84">
        <f t="shared" si="0"/>
        <v>25.083184028666494</v>
      </c>
      <c r="H37" s="420"/>
      <c r="I37" s="420"/>
      <c r="J37" s="420"/>
      <c r="K37" s="421"/>
      <c r="L37" s="421"/>
      <c r="M37" s="421"/>
    </row>
    <row r="38" spans="1:13" x14ac:dyDescent="0.2">
      <c r="A38" s="747">
        <v>2014</v>
      </c>
      <c r="B38" s="747"/>
      <c r="C38" s="61">
        <v>4965</v>
      </c>
      <c r="D38" s="61">
        <v>3798</v>
      </c>
      <c r="E38" s="61">
        <v>1034</v>
      </c>
      <c r="F38" s="84">
        <f t="shared" si="0"/>
        <v>27.224855186940495</v>
      </c>
      <c r="H38" s="420"/>
      <c r="I38" s="420"/>
      <c r="J38" s="420"/>
      <c r="K38" s="421"/>
      <c r="L38" s="421"/>
      <c r="M38" s="421"/>
    </row>
    <row r="39" spans="1:13" ht="20.100000000000001" customHeight="1" x14ac:dyDescent="0.2">
      <c r="A39" s="666">
        <v>2015</v>
      </c>
      <c r="B39" s="666"/>
      <c r="C39" s="425">
        <v>4801</v>
      </c>
      <c r="D39" s="425">
        <v>3664</v>
      </c>
      <c r="E39" s="261">
        <v>953</v>
      </c>
      <c r="F39" s="426">
        <f t="shared" si="0"/>
        <v>26.009825327510917</v>
      </c>
      <c r="H39" s="435"/>
      <c r="I39" s="435"/>
      <c r="J39" s="435"/>
      <c r="K39" s="435"/>
      <c r="L39" s="435"/>
      <c r="M39" s="435"/>
    </row>
    <row r="40" spans="1:13" x14ac:dyDescent="0.2">
      <c r="A40" s="747">
        <v>2016</v>
      </c>
      <c r="B40" s="747"/>
      <c r="C40" s="12">
        <v>4674</v>
      </c>
      <c r="D40" s="12">
        <v>3678</v>
      </c>
      <c r="E40" s="11">
        <v>946</v>
      </c>
      <c r="F40" s="84">
        <f t="shared" si="0"/>
        <v>25.720500271886891</v>
      </c>
      <c r="H40" s="420"/>
      <c r="I40" s="420"/>
      <c r="J40" s="420"/>
      <c r="K40" s="421"/>
      <c r="L40" s="421"/>
      <c r="M40" s="421"/>
    </row>
    <row r="41" spans="1:13" x14ac:dyDescent="0.2">
      <c r="A41" s="747">
        <v>2017</v>
      </c>
      <c r="B41" s="747"/>
      <c r="C41" s="61">
        <v>4675</v>
      </c>
      <c r="D41" s="61">
        <v>3471</v>
      </c>
      <c r="E41" s="10">
        <v>801</v>
      </c>
      <c r="F41" s="84">
        <f t="shared" si="0"/>
        <v>23.076923076923077</v>
      </c>
      <c r="H41" s="420"/>
      <c r="I41" s="420"/>
      <c r="J41" s="420"/>
      <c r="K41" s="421"/>
      <c r="L41" s="421"/>
      <c r="M41" s="421"/>
    </row>
    <row r="42" spans="1:13" x14ac:dyDescent="0.2">
      <c r="A42" s="747">
        <v>2018</v>
      </c>
      <c r="B42" s="747"/>
      <c r="C42" s="61">
        <v>4734</v>
      </c>
      <c r="D42" s="61">
        <v>3541</v>
      </c>
      <c r="E42" s="10">
        <v>829</v>
      </c>
      <c r="F42" s="84">
        <f t="shared" si="0"/>
        <v>23.411465687658854</v>
      </c>
      <c r="H42" s="420"/>
      <c r="I42" s="420"/>
      <c r="J42" s="420"/>
      <c r="K42" s="421"/>
      <c r="L42" s="421"/>
      <c r="M42" s="421"/>
    </row>
    <row r="43" spans="1:13" x14ac:dyDescent="0.2">
      <c r="A43" s="747">
        <v>2019</v>
      </c>
      <c r="B43" s="747"/>
      <c r="C43" s="61">
        <v>4816</v>
      </c>
      <c r="D43" s="61">
        <v>3694</v>
      </c>
      <c r="E43" s="10">
        <v>906</v>
      </c>
      <c r="F43" s="84">
        <f t="shared" si="0"/>
        <v>24.526258798050893</v>
      </c>
      <c r="H43" s="420"/>
      <c r="I43" s="420"/>
      <c r="J43" s="420"/>
      <c r="K43" s="421"/>
      <c r="L43" s="421"/>
      <c r="M43" s="421"/>
    </row>
    <row r="44" spans="1:13" ht="20.100000000000001" customHeight="1" x14ac:dyDescent="0.2">
      <c r="A44" s="666">
        <v>2020</v>
      </c>
      <c r="B44" s="666"/>
      <c r="C44" s="425">
        <v>4969</v>
      </c>
      <c r="D44" s="425">
        <v>3731</v>
      </c>
      <c r="E44" s="261">
        <v>941</v>
      </c>
      <c r="F44" s="426">
        <f t="shared" si="0"/>
        <v>25.221120343071561</v>
      </c>
      <c r="H44" s="435"/>
      <c r="I44" s="435"/>
      <c r="J44" s="435"/>
      <c r="K44" s="435"/>
      <c r="L44" s="435"/>
      <c r="M44" s="435"/>
    </row>
    <row r="45" spans="1:13" x14ac:dyDescent="0.2">
      <c r="A45" s="747" t="s">
        <v>976</v>
      </c>
      <c r="B45" s="747"/>
      <c r="C45" s="61">
        <v>3471</v>
      </c>
      <c r="D45" s="61">
        <v>2195</v>
      </c>
      <c r="E45" s="10">
        <v>540</v>
      </c>
      <c r="F45" s="84">
        <f t="shared" si="0"/>
        <v>24.601366742596813</v>
      </c>
      <c r="H45" s="420"/>
      <c r="I45" s="420"/>
      <c r="J45" s="420"/>
      <c r="K45" s="421"/>
      <c r="L45" s="421"/>
      <c r="M45" s="421"/>
    </row>
    <row r="46" spans="1:13" s="4" customFormat="1" x14ac:dyDescent="0.2">
      <c r="A46" s="747" t="s">
        <v>977</v>
      </c>
      <c r="B46" s="747"/>
      <c r="C46" s="443">
        <v>2183</v>
      </c>
      <c r="D46" s="443">
        <v>1295</v>
      </c>
      <c r="E46" s="13">
        <v>270</v>
      </c>
      <c r="F46" s="84">
        <f t="shared" si="0"/>
        <v>20.849420849420849</v>
      </c>
      <c r="H46" s="420"/>
      <c r="I46" s="420"/>
      <c r="J46" s="420"/>
      <c r="K46" s="421"/>
      <c r="L46" s="421"/>
      <c r="M46" s="421"/>
    </row>
    <row r="47" spans="1:13" s="4" customFormat="1" x14ac:dyDescent="0.2">
      <c r="A47" s="697" t="s">
        <v>978</v>
      </c>
      <c r="B47" s="697"/>
      <c r="C47" s="130">
        <v>2205</v>
      </c>
      <c r="D47" s="130">
        <v>1639</v>
      </c>
      <c r="E47" s="116">
        <v>267</v>
      </c>
      <c r="F47" s="405">
        <f t="shared" ref="F47" si="1">E47/D47*100</f>
        <v>16.290420988407568</v>
      </c>
    </row>
    <row r="48" spans="1:13" ht="13.5" thickBot="1" x14ac:dyDescent="0.25">
      <c r="A48" s="56"/>
      <c r="B48" s="56"/>
      <c r="C48" s="55"/>
      <c r="D48" s="55"/>
      <c r="E48" s="55"/>
      <c r="F48" s="55"/>
    </row>
    <row r="49" spans="1:6" ht="78" customHeight="1" x14ac:dyDescent="0.2">
      <c r="A49" s="144" t="s">
        <v>385</v>
      </c>
      <c r="B49" s="795" t="s">
        <v>979</v>
      </c>
      <c r="C49" s="795"/>
      <c r="D49" s="795"/>
      <c r="E49" s="795"/>
      <c r="F49" s="795"/>
    </row>
    <row r="50" spans="1:6" ht="74.25" customHeight="1" x14ac:dyDescent="0.2">
      <c r="A50" s="39"/>
      <c r="B50" s="796" t="s">
        <v>980</v>
      </c>
      <c r="C50" s="796"/>
      <c r="D50" s="796"/>
      <c r="E50" s="796"/>
      <c r="F50" s="796"/>
    </row>
    <row r="51" spans="1:6" ht="15.75" customHeight="1" x14ac:dyDescent="0.2">
      <c r="A51" s="347" t="s">
        <v>524</v>
      </c>
      <c r="B51" s="236" t="s">
        <v>981</v>
      </c>
      <c r="C51" s="236"/>
      <c r="D51" s="236"/>
      <c r="E51" s="236"/>
      <c r="F51" s="236"/>
    </row>
    <row r="52" spans="1:6" x14ac:dyDescent="0.2">
      <c r="A52" s="39"/>
      <c r="B52" s="17" t="s">
        <v>982</v>
      </c>
      <c r="C52" s="17"/>
      <c r="D52" s="17"/>
      <c r="E52" s="17"/>
      <c r="F52" s="17"/>
    </row>
    <row r="53" spans="1:6" x14ac:dyDescent="0.2">
      <c r="A53" s="39"/>
      <c r="B53" s="17"/>
      <c r="C53" s="17"/>
      <c r="D53" s="17"/>
      <c r="E53" s="17"/>
      <c r="F53" s="17"/>
    </row>
    <row r="54" spans="1:6" ht="12.75" customHeight="1" x14ac:dyDescent="0.2">
      <c r="A54" s="17" t="s">
        <v>953</v>
      </c>
      <c r="B54" s="17"/>
      <c r="C54" s="17"/>
      <c r="D54" s="17"/>
      <c r="E54" s="17"/>
      <c r="F54" s="18" t="s">
        <v>954</v>
      </c>
    </row>
    <row r="56" spans="1:6" x14ac:dyDescent="0.2">
      <c r="A56" s="6"/>
    </row>
    <row r="57" spans="1:6" x14ac:dyDescent="0.2">
      <c r="A57" s="6"/>
    </row>
  </sheetData>
  <mergeCells count="48">
    <mergeCell ref="A47:B47"/>
    <mergeCell ref="A40:B40"/>
    <mergeCell ref="A29:B29"/>
    <mergeCell ref="A30:B30"/>
    <mergeCell ref="A31:B31"/>
    <mergeCell ref="A32:B32"/>
    <mergeCell ref="A33:B33"/>
    <mergeCell ref="A34:B34"/>
    <mergeCell ref="A35:B35"/>
    <mergeCell ref="A36:B36"/>
    <mergeCell ref="A37:B37"/>
    <mergeCell ref="A38:B38"/>
    <mergeCell ref="A39:B39"/>
    <mergeCell ref="A46:B46"/>
    <mergeCell ref="A41:B41"/>
    <mergeCell ref="A42:B42"/>
    <mergeCell ref="D5:D6"/>
    <mergeCell ref="A43:B43"/>
    <mergeCell ref="A44:B44"/>
    <mergeCell ref="A45:B45"/>
    <mergeCell ref="A28:B28"/>
    <mergeCell ref="A17:B17"/>
    <mergeCell ref="A18:B18"/>
    <mergeCell ref="A19:B19"/>
    <mergeCell ref="A20:B20"/>
    <mergeCell ref="A21:B21"/>
    <mergeCell ref="A22:B22"/>
    <mergeCell ref="A23:B23"/>
    <mergeCell ref="A24:B24"/>
    <mergeCell ref="A25:B25"/>
    <mergeCell ref="A26:B26"/>
    <mergeCell ref="A27:B27"/>
    <mergeCell ref="B49:F49"/>
    <mergeCell ref="B50:F50"/>
    <mergeCell ref="A16:B16"/>
    <mergeCell ref="A7:B7"/>
    <mergeCell ref="E5:F5"/>
    <mergeCell ref="E6:F6"/>
    <mergeCell ref="A8:B8"/>
    <mergeCell ref="A9:B9"/>
    <mergeCell ref="A10:B10"/>
    <mergeCell ref="A11:B11"/>
    <mergeCell ref="A12:B12"/>
    <mergeCell ref="A13:B13"/>
    <mergeCell ref="A14:B14"/>
    <mergeCell ref="A15:B15"/>
    <mergeCell ref="A5:B6"/>
    <mergeCell ref="C5:C6"/>
  </mergeCells>
  <hyperlinks>
    <hyperlink ref="G1" location="INDEX!A1" display="Index" xr:uid="{00000000-0004-0000-3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tint="0.39997558519241921"/>
  </sheetPr>
  <dimension ref="A1:J53"/>
  <sheetViews>
    <sheetView showGridLines="0" workbookViewId="0">
      <selection activeCell="J1" sqref="J1"/>
    </sheetView>
  </sheetViews>
  <sheetFormatPr baseColWidth="10" defaultColWidth="11.42578125" defaultRowHeight="12.75" x14ac:dyDescent="0.2"/>
  <cols>
    <col min="1" max="1" width="3.7109375" style="2" customWidth="1"/>
    <col min="2" max="2" width="14.42578125" style="2" customWidth="1"/>
    <col min="3" max="9" width="16.28515625" style="2" customWidth="1"/>
    <col min="10" max="16384" width="11.42578125" style="2"/>
  </cols>
  <sheetData>
    <row r="1" spans="1:10" ht="12.75" customHeight="1" x14ac:dyDescent="0.2">
      <c r="A1" s="17" t="s">
        <v>171</v>
      </c>
      <c r="B1" s="17"/>
      <c r="C1" s="17"/>
      <c r="D1" s="17"/>
      <c r="E1" s="17"/>
      <c r="F1" s="17"/>
      <c r="G1" s="17"/>
      <c r="H1" s="17"/>
      <c r="I1" s="17"/>
      <c r="J1" s="6" t="s">
        <v>301</v>
      </c>
    </row>
    <row r="2" spans="1:10" ht="20.100000000000001" customHeight="1" x14ac:dyDescent="0.2">
      <c r="A2" s="514" t="str">
        <f>INDEX!A66</f>
        <v>Neue vom WOBI zugewiesene Wohnungen nach Sprachgruppe oder Staatsbürgerschaft des Mieters - 1985-2023</v>
      </c>
      <c r="B2" s="514"/>
      <c r="C2" s="514"/>
      <c r="D2" s="514"/>
      <c r="E2" s="514"/>
      <c r="F2" s="514"/>
      <c r="G2" s="514"/>
      <c r="H2" s="514"/>
      <c r="I2" s="514"/>
    </row>
    <row r="3" spans="1:10" ht="20.100000000000001" customHeight="1" x14ac:dyDescent="0.2">
      <c r="A3" s="514" t="str">
        <f>INDEX!C66</f>
        <v>Abitazioni nuove consegnate dall’IPES per gruppo linguistico o cittadinanza dell’assegnatario - 1985-2023</v>
      </c>
      <c r="B3" s="514"/>
      <c r="C3" s="514"/>
      <c r="D3" s="514"/>
      <c r="E3" s="514"/>
      <c r="F3" s="514"/>
      <c r="G3" s="514"/>
      <c r="H3" s="514"/>
      <c r="I3" s="514"/>
    </row>
    <row r="4" spans="1:10" ht="13.5" thickBot="1" x14ac:dyDescent="0.25">
      <c r="A4" s="17"/>
      <c r="B4" s="17"/>
      <c r="C4" s="17"/>
      <c r="D4" s="17"/>
      <c r="E4" s="17"/>
      <c r="F4" s="17"/>
      <c r="G4" s="17"/>
      <c r="H4" s="17"/>
      <c r="I4" s="17"/>
    </row>
    <row r="5" spans="1:10" ht="16.899999999999999" customHeight="1" x14ac:dyDescent="0.2">
      <c r="A5" s="800" t="s">
        <v>356</v>
      </c>
      <c r="B5" s="634"/>
      <c r="C5" s="724" t="s">
        <v>882</v>
      </c>
      <c r="D5" s="724" t="s">
        <v>883</v>
      </c>
      <c r="E5" s="724" t="s">
        <v>884</v>
      </c>
      <c r="F5" s="714" t="s">
        <v>983</v>
      </c>
      <c r="G5" s="805"/>
      <c r="H5" s="715"/>
      <c r="I5" s="803" t="s">
        <v>444</v>
      </c>
    </row>
    <row r="6" spans="1:10" ht="15.75" customHeight="1" thickBot="1" x14ac:dyDescent="0.25">
      <c r="A6" s="801"/>
      <c r="B6" s="636"/>
      <c r="C6" s="725"/>
      <c r="D6" s="725"/>
      <c r="E6" s="725"/>
      <c r="F6" s="716" t="s">
        <v>984</v>
      </c>
      <c r="G6" s="799"/>
      <c r="H6" s="717"/>
      <c r="I6" s="804"/>
    </row>
    <row r="7" spans="1:10" ht="16.899999999999999" customHeight="1" x14ac:dyDescent="0.2">
      <c r="A7" s="778" t="s">
        <v>364</v>
      </c>
      <c r="B7" s="737"/>
      <c r="C7" s="648" t="s">
        <v>886</v>
      </c>
      <c r="D7" s="648" t="s">
        <v>887</v>
      </c>
      <c r="E7" s="648" t="s">
        <v>888</v>
      </c>
      <c r="F7" s="539" t="s">
        <v>2130</v>
      </c>
      <c r="G7" s="539" t="s">
        <v>2132</v>
      </c>
      <c r="H7" s="211" t="s">
        <v>987</v>
      </c>
      <c r="I7" s="807" t="s">
        <v>428</v>
      </c>
    </row>
    <row r="8" spans="1:10" ht="16.899999999999999" customHeight="1" thickBot="1" x14ac:dyDescent="0.25">
      <c r="A8" s="802"/>
      <c r="B8" s="739"/>
      <c r="C8" s="649"/>
      <c r="D8" s="649"/>
      <c r="E8" s="649"/>
      <c r="F8" s="540" t="s">
        <v>2131</v>
      </c>
      <c r="G8" s="540" t="s">
        <v>2134</v>
      </c>
      <c r="H8" s="212" t="s">
        <v>784</v>
      </c>
      <c r="I8" s="808"/>
    </row>
    <row r="9" spans="1:10" x14ac:dyDescent="0.2">
      <c r="A9" s="747"/>
      <c r="B9" s="747"/>
      <c r="C9" s="11"/>
      <c r="D9" s="11"/>
      <c r="E9" s="11"/>
      <c r="F9" s="11"/>
      <c r="G9" s="11"/>
      <c r="H9" s="11"/>
      <c r="I9" s="11"/>
    </row>
    <row r="10" spans="1:10" x14ac:dyDescent="0.2">
      <c r="A10" s="747">
        <v>1985</v>
      </c>
      <c r="B10" s="747"/>
      <c r="C10" s="101">
        <v>269</v>
      </c>
      <c r="D10" s="101">
        <v>178</v>
      </c>
      <c r="E10" s="101">
        <v>16</v>
      </c>
      <c r="F10" s="101">
        <v>0</v>
      </c>
      <c r="G10" s="101">
        <v>0</v>
      </c>
      <c r="H10" s="101">
        <v>0</v>
      </c>
      <c r="I10" s="101">
        <v>463</v>
      </c>
    </row>
    <row r="11" spans="1:10" x14ac:dyDescent="0.2">
      <c r="A11" s="747">
        <v>1986</v>
      </c>
      <c r="B11" s="747"/>
      <c r="C11" s="101">
        <v>305</v>
      </c>
      <c r="D11" s="101">
        <v>106</v>
      </c>
      <c r="E11" s="101">
        <v>5</v>
      </c>
      <c r="F11" s="101">
        <v>0</v>
      </c>
      <c r="G11" s="101">
        <v>0</v>
      </c>
      <c r="H11" s="101">
        <v>0</v>
      </c>
      <c r="I11" s="101">
        <v>416</v>
      </c>
    </row>
    <row r="12" spans="1:10" x14ac:dyDescent="0.2">
      <c r="A12" s="747">
        <v>1987</v>
      </c>
      <c r="B12" s="747"/>
      <c r="C12" s="101">
        <v>338</v>
      </c>
      <c r="D12" s="101">
        <v>446</v>
      </c>
      <c r="E12" s="101">
        <v>8</v>
      </c>
      <c r="F12" s="101">
        <v>0</v>
      </c>
      <c r="G12" s="101">
        <v>0</v>
      </c>
      <c r="H12" s="101">
        <v>0</v>
      </c>
      <c r="I12" s="101">
        <v>792</v>
      </c>
    </row>
    <row r="13" spans="1:10" x14ac:dyDescent="0.2">
      <c r="A13" s="747">
        <v>1988</v>
      </c>
      <c r="B13" s="747"/>
      <c r="C13" s="101">
        <v>89</v>
      </c>
      <c r="D13" s="101">
        <v>23</v>
      </c>
      <c r="E13" s="101">
        <v>13</v>
      </c>
      <c r="F13" s="101">
        <v>0</v>
      </c>
      <c r="G13" s="101">
        <v>0</v>
      </c>
      <c r="H13" s="101">
        <v>0</v>
      </c>
      <c r="I13" s="101">
        <v>125</v>
      </c>
    </row>
    <row r="14" spans="1:10" x14ac:dyDescent="0.2">
      <c r="A14" s="747">
        <v>1989</v>
      </c>
      <c r="B14" s="747"/>
      <c r="C14" s="101">
        <v>67</v>
      </c>
      <c r="D14" s="101">
        <v>56</v>
      </c>
      <c r="E14" s="101">
        <v>0</v>
      </c>
      <c r="F14" s="101">
        <v>0</v>
      </c>
      <c r="G14" s="101">
        <v>0</v>
      </c>
      <c r="H14" s="101">
        <v>0</v>
      </c>
      <c r="I14" s="101">
        <v>123</v>
      </c>
    </row>
    <row r="15" spans="1:10" ht="20.100000000000001" customHeight="1" x14ac:dyDescent="0.2">
      <c r="A15" s="666">
        <v>1990</v>
      </c>
      <c r="B15" s="666"/>
      <c r="C15" s="408">
        <v>128</v>
      </c>
      <c r="D15" s="408">
        <v>109</v>
      </c>
      <c r="E15" s="408">
        <v>8</v>
      </c>
      <c r="F15" s="408">
        <v>0</v>
      </c>
      <c r="G15" s="408">
        <v>0</v>
      </c>
      <c r="H15" s="408">
        <v>0</v>
      </c>
      <c r="I15" s="408">
        <v>245</v>
      </c>
    </row>
    <row r="16" spans="1:10" x14ac:dyDescent="0.2">
      <c r="A16" s="747">
        <v>1991</v>
      </c>
      <c r="B16" s="747"/>
      <c r="C16" s="101">
        <v>92</v>
      </c>
      <c r="D16" s="101">
        <v>95</v>
      </c>
      <c r="E16" s="101">
        <v>12</v>
      </c>
      <c r="F16" s="101">
        <v>0</v>
      </c>
      <c r="G16" s="101">
        <v>0</v>
      </c>
      <c r="H16" s="101">
        <v>0</v>
      </c>
      <c r="I16" s="101">
        <v>199</v>
      </c>
    </row>
    <row r="17" spans="1:9" x14ac:dyDescent="0.2">
      <c r="A17" s="747">
        <v>1992</v>
      </c>
      <c r="B17" s="747"/>
      <c r="C17" s="101">
        <v>96</v>
      </c>
      <c r="D17" s="101">
        <v>20</v>
      </c>
      <c r="E17" s="101">
        <v>7</v>
      </c>
      <c r="F17" s="101">
        <v>0</v>
      </c>
      <c r="G17" s="101">
        <v>0</v>
      </c>
      <c r="H17" s="101">
        <v>0</v>
      </c>
      <c r="I17" s="101">
        <v>123</v>
      </c>
    </row>
    <row r="18" spans="1:9" x14ac:dyDescent="0.2">
      <c r="A18" s="747">
        <v>1993</v>
      </c>
      <c r="B18" s="747"/>
      <c r="C18" s="101">
        <v>72</v>
      </c>
      <c r="D18" s="101">
        <v>92</v>
      </c>
      <c r="E18" s="101">
        <v>0</v>
      </c>
      <c r="F18" s="101">
        <v>0</v>
      </c>
      <c r="G18" s="101">
        <v>0</v>
      </c>
      <c r="H18" s="101">
        <v>0</v>
      </c>
      <c r="I18" s="101">
        <v>164</v>
      </c>
    </row>
    <row r="19" spans="1:9" x14ac:dyDescent="0.2">
      <c r="A19" s="747">
        <v>1994</v>
      </c>
      <c r="B19" s="747"/>
      <c r="C19" s="101">
        <v>44</v>
      </c>
      <c r="D19" s="101">
        <v>19</v>
      </c>
      <c r="E19" s="101">
        <v>0</v>
      </c>
      <c r="F19" s="101">
        <v>0</v>
      </c>
      <c r="G19" s="101">
        <v>0</v>
      </c>
      <c r="H19" s="101">
        <v>0</v>
      </c>
      <c r="I19" s="101">
        <v>63</v>
      </c>
    </row>
    <row r="20" spans="1:9" ht="20.100000000000001" customHeight="1" x14ac:dyDescent="0.2">
      <c r="A20" s="666">
        <v>1995</v>
      </c>
      <c r="B20" s="666"/>
      <c r="C20" s="408">
        <v>144</v>
      </c>
      <c r="D20" s="408">
        <v>170</v>
      </c>
      <c r="E20" s="408">
        <v>2</v>
      </c>
      <c r="F20" s="408">
        <v>0</v>
      </c>
      <c r="G20" s="408">
        <v>0</v>
      </c>
      <c r="H20" s="408">
        <v>0</v>
      </c>
      <c r="I20" s="408">
        <v>316</v>
      </c>
    </row>
    <row r="21" spans="1:9" x14ac:dyDescent="0.2">
      <c r="A21" s="747">
        <v>1996</v>
      </c>
      <c r="B21" s="747"/>
      <c r="C21" s="101">
        <v>147</v>
      </c>
      <c r="D21" s="101">
        <v>217</v>
      </c>
      <c r="E21" s="101">
        <v>3</v>
      </c>
      <c r="F21" s="101">
        <v>0</v>
      </c>
      <c r="G21" s="101">
        <v>0</v>
      </c>
      <c r="H21" s="101">
        <v>0</v>
      </c>
      <c r="I21" s="101">
        <v>367</v>
      </c>
    </row>
    <row r="22" spans="1:9" x14ac:dyDescent="0.2">
      <c r="A22" s="747">
        <v>1997</v>
      </c>
      <c r="B22" s="747"/>
      <c r="C22" s="101">
        <v>68</v>
      </c>
      <c r="D22" s="101">
        <v>70</v>
      </c>
      <c r="E22" s="101">
        <v>0</v>
      </c>
      <c r="F22" s="101">
        <v>0</v>
      </c>
      <c r="G22" s="101">
        <v>0</v>
      </c>
      <c r="H22" s="101">
        <v>0</v>
      </c>
      <c r="I22" s="101">
        <v>138</v>
      </c>
    </row>
    <row r="23" spans="1:9" x14ac:dyDescent="0.2">
      <c r="A23" s="747">
        <v>1998</v>
      </c>
      <c r="B23" s="747"/>
      <c r="C23" s="101">
        <v>67</v>
      </c>
      <c r="D23" s="101">
        <v>31</v>
      </c>
      <c r="E23" s="101">
        <v>0</v>
      </c>
      <c r="F23" s="101">
        <v>0</v>
      </c>
      <c r="G23" s="101">
        <v>0</v>
      </c>
      <c r="H23" s="101">
        <v>0</v>
      </c>
      <c r="I23" s="101">
        <v>98</v>
      </c>
    </row>
    <row r="24" spans="1:9" x14ac:dyDescent="0.2">
      <c r="A24" s="747">
        <v>1999</v>
      </c>
      <c r="B24" s="747"/>
      <c r="C24" s="101">
        <v>93</v>
      </c>
      <c r="D24" s="101">
        <v>141</v>
      </c>
      <c r="E24" s="101">
        <v>1</v>
      </c>
      <c r="F24" s="101">
        <v>1</v>
      </c>
      <c r="G24" s="101">
        <v>0</v>
      </c>
      <c r="H24" s="101">
        <v>1</v>
      </c>
      <c r="I24" s="101">
        <v>237</v>
      </c>
    </row>
    <row r="25" spans="1:9" ht="20.100000000000001" customHeight="1" x14ac:dyDescent="0.2">
      <c r="A25" s="666">
        <v>2000</v>
      </c>
      <c r="B25" s="666"/>
      <c r="C25" s="408">
        <v>46</v>
      </c>
      <c r="D25" s="408">
        <v>80</v>
      </c>
      <c r="E25" s="408">
        <v>8</v>
      </c>
      <c r="F25" s="408">
        <v>0</v>
      </c>
      <c r="G25" s="408">
        <v>1</v>
      </c>
      <c r="H25" s="408">
        <v>0</v>
      </c>
      <c r="I25" s="408">
        <v>135</v>
      </c>
    </row>
    <row r="26" spans="1:9" x14ac:dyDescent="0.2">
      <c r="A26" s="747">
        <v>2001</v>
      </c>
      <c r="B26" s="747"/>
      <c r="C26" s="101">
        <v>93</v>
      </c>
      <c r="D26" s="101">
        <v>72</v>
      </c>
      <c r="E26" s="101">
        <v>13</v>
      </c>
      <c r="F26" s="101">
        <v>0</v>
      </c>
      <c r="G26" s="101">
        <v>12</v>
      </c>
      <c r="H26" s="101">
        <v>2</v>
      </c>
      <c r="I26" s="101">
        <v>192</v>
      </c>
    </row>
    <row r="27" spans="1:9" x14ac:dyDescent="0.2">
      <c r="A27" s="747">
        <v>2002</v>
      </c>
      <c r="B27" s="747"/>
      <c r="C27" s="101">
        <v>120</v>
      </c>
      <c r="D27" s="101">
        <v>59</v>
      </c>
      <c r="E27" s="101">
        <v>1</v>
      </c>
      <c r="F27" s="101">
        <v>1</v>
      </c>
      <c r="G27" s="101">
        <v>3</v>
      </c>
      <c r="H27" s="101">
        <v>0</v>
      </c>
      <c r="I27" s="101">
        <v>184</v>
      </c>
    </row>
    <row r="28" spans="1:9" x14ac:dyDescent="0.2">
      <c r="A28" s="747">
        <v>2003</v>
      </c>
      <c r="B28" s="747"/>
      <c r="C28" s="101">
        <v>169</v>
      </c>
      <c r="D28" s="101">
        <v>166</v>
      </c>
      <c r="E28" s="101">
        <v>0</v>
      </c>
      <c r="F28" s="101">
        <v>1</v>
      </c>
      <c r="G28" s="101">
        <v>21</v>
      </c>
      <c r="H28" s="101">
        <v>0</v>
      </c>
      <c r="I28" s="101">
        <v>357</v>
      </c>
    </row>
    <row r="29" spans="1:9" x14ac:dyDescent="0.2">
      <c r="A29" s="747">
        <v>2004</v>
      </c>
      <c r="B29" s="747"/>
      <c r="C29" s="101">
        <v>99</v>
      </c>
      <c r="D29" s="101">
        <v>153</v>
      </c>
      <c r="E29" s="101">
        <v>2</v>
      </c>
      <c r="F29" s="101">
        <v>1</v>
      </c>
      <c r="G29" s="101">
        <v>26</v>
      </c>
      <c r="H29" s="101">
        <v>5</v>
      </c>
      <c r="I29" s="101">
        <v>286</v>
      </c>
    </row>
    <row r="30" spans="1:9" ht="20.100000000000001" customHeight="1" x14ac:dyDescent="0.2">
      <c r="A30" s="666">
        <v>2005</v>
      </c>
      <c r="B30" s="666"/>
      <c r="C30" s="408">
        <v>86</v>
      </c>
      <c r="D30" s="408">
        <v>64</v>
      </c>
      <c r="E30" s="408">
        <v>0</v>
      </c>
      <c r="F30" s="408">
        <v>0</v>
      </c>
      <c r="G30" s="408">
        <v>21</v>
      </c>
      <c r="H30" s="408">
        <v>5</v>
      </c>
      <c r="I30" s="408">
        <v>176</v>
      </c>
    </row>
    <row r="31" spans="1:9" x14ac:dyDescent="0.2">
      <c r="A31" s="747">
        <v>2006</v>
      </c>
      <c r="B31" s="747"/>
      <c r="C31" s="101">
        <v>129</v>
      </c>
      <c r="D31" s="101">
        <v>57</v>
      </c>
      <c r="E31" s="101">
        <v>1</v>
      </c>
      <c r="F31" s="101">
        <v>2</v>
      </c>
      <c r="G31" s="101">
        <v>25</v>
      </c>
      <c r="H31" s="101">
        <v>0</v>
      </c>
      <c r="I31" s="101">
        <v>214</v>
      </c>
    </row>
    <row r="32" spans="1:9" x14ac:dyDescent="0.2">
      <c r="A32" s="747">
        <v>2007</v>
      </c>
      <c r="B32" s="747"/>
      <c r="C32" s="101">
        <v>71</v>
      </c>
      <c r="D32" s="101">
        <v>106</v>
      </c>
      <c r="E32" s="101">
        <v>13</v>
      </c>
      <c r="F32" s="101">
        <v>0</v>
      </c>
      <c r="G32" s="101">
        <v>45</v>
      </c>
      <c r="H32" s="101">
        <v>4</v>
      </c>
      <c r="I32" s="101">
        <v>239</v>
      </c>
    </row>
    <row r="33" spans="1:9" x14ac:dyDescent="0.2">
      <c r="A33" s="747">
        <v>2008</v>
      </c>
      <c r="B33" s="747"/>
      <c r="C33" s="101">
        <v>85</v>
      </c>
      <c r="D33" s="101">
        <v>77</v>
      </c>
      <c r="E33" s="101">
        <v>4</v>
      </c>
      <c r="F33" s="101">
        <v>1</v>
      </c>
      <c r="G33" s="101">
        <v>40</v>
      </c>
      <c r="H33" s="101">
        <v>0</v>
      </c>
      <c r="I33" s="101">
        <v>207</v>
      </c>
    </row>
    <row r="34" spans="1:9" x14ac:dyDescent="0.2">
      <c r="A34" s="747">
        <v>2009</v>
      </c>
      <c r="B34" s="747"/>
      <c r="C34" s="101">
        <v>42</v>
      </c>
      <c r="D34" s="101">
        <v>35</v>
      </c>
      <c r="E34" s="101">
        <v>0</v>
      </c>
      <c r="F34" s="101">
        <v>0</v>
      </c>
      <c r="G34" s="101">
        <v>6</v>
      </c>
      <c r="H34" s="101">
        <v>0</v>
      </c>
      <c r="I34" s="101">
        <v>83</v>
      </c>
    </row>
    <row r="35" spans="1:9" ht="20.100000000000001" customHeight="1" x14ac:dyDescent="0.2">
      <c r="A35" s="666">
        <v>2010</v>
      </c>
      <c r="B35" s="666"/>
      <c r="C35" s="408">
        <v>43</v>
      </c>
      <c r="D35" s="408">
        <v>3</v>
      </c>
      <c r="E35" s="408">
        <v>0</v>
      </c>
      <c r="F35" s="408">
        <v>0</v>
      </c>
      <c r="G35" s="408">
        <v>2</v>
      </c>
      <c r="H35" s="408">
        <v>0</v>
      </c>
      <c r="I35" s="408">
        <v>48</v>
      </c>
    </row>
    <row r="36" spans="1:9" x14ac:dyDescent="0.2">
      <c r="A36" s="747">
        <v>2011</v>
      </c>
      <c r="B36" s="747"/>
      <c r="C36" s="101">
        <v>91</v>
      </c>
      <c r="D36" s="101">
        <v>177</v>
      </c>
      <c r="E36" s="101">
        <v>0</v>
      </c>
      <c r="F36" s="101">
        <v>4</v>
      </c>
      <c r="G36" s="101">
        <v>22</v>
      </c>
      <c r="H36" s="101">
        <v>0</v>
      </c>
      <c r="I36" s="101">
        <v>294</v>
      </c>
    </row>
    <row r="37" spans="1:9" x14ac:dyDescent="0.2">
      <c r="A37" s="747">
        <v>2012</v>
      </c>
      <c r="B37" s="747"/>
      <c r="C37" s="101">
        <v>34</v>
      </c>
      <c r="D37" s="101">
        <v>127</v>
      </c>
      <c r="E37" s="101">
        <v>0</v>
      </c>
      <c r="F37" s="101">
        <v>0</v>
      </c>
      <c r="G37" s="101">
        <v>21</v>
      </c>
      <c r="H37" s="101">
        <v>0</v>
      </c>
      <c r="I37" s="101">
        <v>182</v>
      </c>
    </row>
    <row r="38" spans="1:9" x14ac:dyDescent="0.2">
      <c r="A38" s="747">
        <v>2013</v>
      </c>
      <c r="B38" s="747"/>
      <c r="C38" s="101">
        <v>13</v>
      </c>
      <c r="D38" s="101">
        <v>11</v>
      </c>
      <c r="E38" s="101">
        <v>0</v>
      </c>
      <c r="F38" s="101">
        <v>0</v>
      </c>
      <c r="G38" s="101">
        <v>1</v>
      </c>
      <c r="H38" s="101">
        <v>0</v>
      </c>
      <c r="I38" s="101">
        <v>25</v>
      </c>
    </row>
    <row r="39" spans="1:9" x14ac:dyDescent="0.2">
      <c r="A39" s="747">
        <v>2014</v>
      </c>
      <c r="B39" s="747"/>
      <c r="C39" s="101">
        <v>29</v>
      </c>
      <c r="D39" s="101">
        <v>7</v>
      </c>
      <c r="E39" s="101">
        <v>5</v>
      </c>
      <c r="F39" s="101">
        <v>0</v>
      </c>
      <c r="G39" s="101">
        <v>3</v>
      </c>
      <c r="H39" s="101">
        <v>0</v>
      </c>
      <c r="I39" s="101">
        <v>44</v>
      </c>
    </row>
    <row r="40" spans="1:9" ht="20.100000000000001" customHeight="1" x14ac:dyDescent="0.2">
      <c r="A40" s="666">
        <v>2015</v>
      </c>
      <c r="B40" s="666"/>
      <c r="C40" s="408">
        <v>41</v>
      </c>
      <c r="D40" s="408">
        <v>38</v>
      </c>
      <c r="E40" s="408">
        <v>1</v>
      </c>
      <c r="F40" s="408">
        <v>1</v>
      </c>
      <c r="G40" s="408">
        <v>8</v>
      </c>
      <c r="H40" s="408">
        <v>0</v>
      </c>
      <c r="I40" s="408">
        <v>89</v>
      </c>
    </row>
    <row r="41" spans="1:9" x14ac:dyDescent="0.2">
      <c r="A41" s="747">
        <v>2016</v>
      </c>
      <c r="B41" s="747"/>
      <c r="C41" s="101">
        <v>15</v>
      </c>
      <c r="D41" s="101">
        <v>3</v>
      </c>
      <c r="E41" s="101">
        <v>0</v>
      </c>
      <c r="F41" s="101">
        <v>1</v>
      </c>
      <c r="G41" s="101">
        <v>1</v>
      </c>
      <c r="H41" s="101">
        <v>0</v>
      </c>
      <c r="I41" s="101">
        <v>20</v>
      </c>
    </row>
    <row r="42" spans="1:9" x14ac:dyDescent="0.2">
      <c r="A42" s="747">
        <v>2017</v>
      </c>
      <c r="B42" s="747"/>
      <c r="C42" s="101">
        <v>30</v>
      </c>
      <c r="D42" s="101">
        <v>21</v>
      </c>
      <c r="E42" s="101">
        <v>1</v>
      </c>
      <c r="F42" s="101">
        <v>0</v>
      </c>
      <c r="G42" s="101">
        <v>1</v>
      </c>
      <c r="H42" s="101">
        <v>0</v>
      </c>
      <c r="I42" s="101">
        <v>53</v>
      </c>
    </row>
    <row r="43" spans="1:9" x14ac:dyDescent="0.2">
      <c r="A43" s="747">
        <v>2018</v>
      </c>
      <c r="B43" s="747"/>
      <c r="C43" s="101">
        <v>6</v>
      </c>
      <c r="D43" s="101">
        <v>3</v>
      </c>
      <c r="E43" s="101">
        <v>0</v>
      </c>
      <c r="F43" s="101">
        <v>0</v>
      </c>
      <c r="G43" s="101">
        <v>0</v>
      </c>
      <c r="H43" s="101">
        <v>0</v>
      </c>
      <c r="I43" s="101">
        <v>9</v>
      </c>
    </row>
    <row r="44" spans="1:9" x14ac:dyDescent="0.2">
      <c r="A44" s="747">
        <v>2019</v>
      </c>
      <c r="B44" s="747"/>
      <c r="C44" s="101">
        <v>34</v>
      </c>
      <c r="D44" s="101">
        <v>11</v>
      </c>
      <c r="E44" s="101">
        <v>1</v>
      </c>
      <c r="F44" s="101">
        <v>0</v>
      </c>
      <c r="G44" s="101">
        <v>2</v>
      </c>
      <c r="H44" s="101">
        <v>0</v>
      </c>
      <c r="I44" s="101">
        <v>48</v>
      </c>
    </row>
    <row r="45" spans="1:9" ht="20.100000000000001" customHeight="1" x14ac:dyDescent="0.2">
      <c r="A45" s="666">
        <v>2020</v>
      </c>
      <c r="B45" s="666"/>
      <c r="C45" s="408">
        <v>20</v>
      </c>
      <c r="D45" s="408">
        <v>7</v>
      </c>
      <c r="E45" s="408">
        <v>1</v>
      </c>
      <c r="F45" s="408">
        <v>2</v>
      </c>
      <c r="G45" s="408">
        <v>3</v>
      </c>
      <c r="H45" s="408">
        <v>0</v>
      </c>
      <c r="I45" s="408">
        <v>33</v>
      </c>
    </row>
    <row r="46" spans="1:9" x14ac:dyDescent="0.2">
      <c r="A46" s="747">
        <v>2021</v>
      </c>
      <c r="B46" s="747"/>
      <c r="C46" s="101">
        <v>12</v>
      </c>
      <c r="D46" s="101">
        <v>5</v>
      </c>
      <c r="E46" s="101">
        <v>0</v>
      </c>
      <c r="F46" s="101">
        <v>0</v>
      </c>
      <c r="G46" s="101">
        <v>0</v>
      </c>
      <c r="H46" s="101">
        <v>0</v>
      </c>
      <c r="I46" s="101">
        <v>17</v>
      </c>
    </row>
    <row r="47" spans="1:9" ht="15" customHeight="1" x14ac:dyDescent="0.2">
      <c r="A47" s="747">
        <v>2022</v>
      </c>
      <c r="B47" s="747"/>
      <c r="C47" s="101">
        <v>10</v>
      </c>
      <c r="D47" s="101">
        <v>2</v>
      </c>
      <c r="E47" s="101">
        <v>0</v>
      </c>
      <c r="F47" s="101">
        <v>0</v>
      </c>
      <c r="G47" s="101">
        <v>1</v>
      </c>
      <c r="H47" s="101">
        <v>0</v>
      </c>
      <c r="I47" s="101">
        <v>13</v>
      </c>
    </row>
    <row r="48" spans="1:9" ht="15" customHeight="1" x14ac:dyDescent="0.2">
      <c r="A48" s="806">
        <v>2023</v>
      </c>
      <c r="B48" s="806"/>
      <c r="C48" s="162">
        <v>7</v>
      </c>
      <c r="D48" s="162">
        <v>9</v>
      </c>
      <c r="E48" s="162">
        <v>0</v>
      </c>
      <c r="F48" s="162">
        <v>0</v>
      </c>
      <c r="G48" s="162">
        <v>2</v>
      </c>
      <c r="H48" s="162">
        <v>0</v>
      </c>
      <c r="I48" s="162">
        <v>18</v>
      </c>
    </row>
    <row r="49" spans="1:9" ht="13.5" thickBot="1" x14ac:dyDescent="0.25">
      <c r="A49" s="311"/>
      <c r="B49" s="311"/>
      <c r="C49" s="63"/>
      <c r="D49" s="63"/>
      <c r="E49" s="63"/>
      <c r="F49" s="63"/>
      <c r="G49" s="63"/>
      <c r="H49" s="63"/>
      <c r="I49" s="63"/>
    </row>
    <row r="50" spans="1:9" ht="17.25" customHeight="1" x14ac:dyDescent="0.2">
      <c r="A50" s="347" t="s">
        <v>385</v>
      </c>
      <c r="B50" s="328" t="s">
        <v>989</v>
      </c>
      <c r="C50" s="328"/>
      <c r="D50" s="328"/>
      <c r="E50" s="328"/>
      <c r="F50" s="328"/>
      <c r="G50" s="328"/>
      <c r="H50" s="328"/>
      <c r="I50" s="328"/>
    </row>
    <row r="51" spans="1:9" ht="12.75" customHeight="1" x14ac:dyDescent="0.2">
      <c r="A51" s="39"/>
      <c r="B51" s="17" t="s">
        <v>990</v>
      </c>
      <c r="C51" s="17"/>
      <c r="D51" s="17"/>
      <c r="E51" s="17"/>
      <c r="F51" s="17"/>
      <c r="G51" s="17"/>
      <c r="H51" s="17"/>
      <c r="I51" s="17"/>
    </row>
    <row r="52" spans="1:9" ht="9" customHeight="1" x14ac:dyDescent="0.2">
      <c r="A52" s="39"/>
      <c r="B52" s="17"/>
      <c r="C52" s="17"/>
      <c r="D52" s="17"/>
      <c r="E52" s="17"/>
      <c r="F52" s="17"/>
      <c r="G52" s="17"/>
      <c r="H52" s="17"/>
      <c r="I52" s="17"/>
    </row>
    <row r="53" spans="1:9" ht="12.75" customHeight="1" x14ac:dyDescent="0.2">
      <c r="A53" s="17" t="s">
        <v>953</v>
      </c>
      <c r="B53" s="17"/>
      <c r="C53" s="17"/>
      <c r="D53" s="17"/>
      <c r="E53" s="17"/>
      <c r="F53" s="17"/>
      <c r="G53" s="17"/>
      <c r="H53" s="17"/>
      <c r="I53" s="18" t="s">
        <v>954</v>
      </c>
    </row>
  </sheetData>
  <mergeCells count="52">
    <mergeCell ref="A48:B48"/>
    <mergeCell ref="I7:I8"/>
    <mergeCell ref="A40:B40"/>
    <mergeCell ref="A29:B29"/>
    <mergeCell ref="A30:B30"/>
    <mergeCell ref="A31:B31"/>
    <mergeCell ref="A32:B32"/>
    <mergeCell ref="A33:B33"/>
    <mergeCell ref="A37:B37"/>
    <mergeCell ref="A38:B38"/>
    <mergeCell ref="A34:B34"/>
    <mergeCell ref="A35:B35"/>
    <mergeCell ref="A36:B36"/>
    <mergeCell ref="A11:B11"/>
    <mergeCell ref="A12:B12"/>
    <mergeCell ref="A13:B13"/>
    <mergeCell ref="A14:B14"/>
    <mergeCell ref="A47:B47"/>
    <mergeCell ref="A41:B41"/>
    <mergeCell ref="A42:B42"/>
    <mergeCell ref="A43:B43"/>
    <mergeCell ref="A44:B44"/>
    <mergeCell ref="A45:B45"/>
    <mergeCell ref="A46:B46"/>
    <mergeCell ref="A15:B15"/>
    <mergeCell ref="I5:I6"/>
    <mergeCell ref="A39:B39"/>
    <mergeCell ref="A28:B28"/>
    <mergeCell ref="A17:B17"/>
    <mergeCell ref="A18:B18"/>
    <mergeCell ref="A19:B19"/>
    <mergeCell ref="A20:B20"/>
    <mergeCell ref="A21:B21"/>
    <mergeCell ref="A22:B22"/>
    <mergeCell ref="A23:B23"/>
    <mergeCell ref="A24:B24"/>
    <mergeCell ref="A25:B25"/>
    <mergeCell ref="A26:B26"/>
    <mergeCell ref="A27:B27"/>
    <mergeCell ref="A16:B16"/>
    <mergeCell ref="F5:H5"/>
    <mergeCell ref="F6:H6"/>
    <mergeCell ref="A9:B9"/>
    <mergeCell ref="A10:B10"/>
    <mergeCell ref="A5:B6"/>
    <mergeCell ref="C5:C6"/>
    <mergeCell ref="D5:D6"/>
    <mergeCell ref="E5:E6"/>
    <mergeCell ref="A7:B8"/>
    <mergeCell ref="D7:D8"/>
    <mergeCell ref="E7:E8"/>
    <mergeCell ref="C7:C8"/>
  </mergeCells>
  <hyperlinks>
    <hyperlink ref="J1" location="INDEX!A1" display="Index" xr:uid="{00000000-0004-0000-3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05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tint="0.39997558519241921"/>
  </sheetPr>
  <dimension ref="A1:K53"/>
  <sheetViews>
    <sheetView showGridLines="0" zoomScaleNormal="100" workbookViewId="0">
      <selection activeCell="K1" sqref="K1"/>
    </sheetView>
  </sheetViews>
  <sheetFormatPr baseColWidth="10" defaultColWidth="11.42578125" defaultRowHeight="12.75" x14ac:dyDescent="0.2"/>
  <cols>
    <col min="1" max="1" width="3.7109375" style="2" customWidth="1"/>
    <col min="2" max="9" width="15.7109375" style="2" customWidth="1"/>
    <col min="10" max="16384" width="11.42578125" style="2"/>
  </cols>
  <sheetData>
    <row r="1" spans="1:11" x14ac:dyDescent="0.2">
      <c r="A1" s="17" t="s">
        <v>174</v>
      </c>
      <c r="B1" s="17"/>
      <c r="C1" s="17"/>
      <c r="D1" s="17"/>
      <c r="E1" s="17"/>
      <c r="F1" s="17"/>
      <c r="G1" s="17"/>
      <c r="H1" s="17"/>
      <c r="I1" s="17"/>
      <c r="K1" s="6" t="s">
        <v>301</v>
      </c>
    </row>
    <row r="2" spans="1:11" ht="20.100000000000001" customHeight="1" x14ac:dyDescent="0.2">
      <c r="A2" s="514" t="str">
        <f>INDEX!A67</f>
        <v>Bereits vorhandene vom WOBI zugewiesene Wohnungen an neue Mieter nach Sprachgruppe oder Staatsbürgerschaft des Mieters - 1985-2023</v>
      </c>
      <c r="B2" s="514"/>
      <c r="C2" s="514"/>
      <c r="D2" s="514"/>
      <c r="E2" s="514"/>
      <c r="F2" s="514"/>
      <c r="G2" s="514"/>
      <c r="H2" s="514"/>
      <c r="I2" s="514"/>
    </row>
    <row r="3" spans="1:11" ht="20.100000000000001" customHeight="1" x14ac:dyDescent="0.2">
      <c r="A3" s="514" t="str">
        <f>INDEX!C67</f>
        <v>Abitazioni preesistenti assegnate dall’IPES a nuovi inquilini per gruppo linguistico o cittadinanza dell’assegnatario - 1985-2023</v>
      </c>
      <c r="B3" s="514"/>
      <c r="C3" s="514"/>
      <c r="D3" s="514"/>
      <c r="E3" s="514"/>
      <c r="F3" s="514"/>
      <c r="G3" s="514"/>
      <c r="H3" s="514"/>
      <c r="I3" s="514"/>
    </row>
    <row r="4" spans="1:11" ht="13.5" thickBot="1" x14ac:dyDescent="0.25">
      <c r="A4" s="17"/>
      <c r="B4" s="17"/>
      <c r="C4" s="17"/>
      <c r="D4" s="17"/>
      <c r="E4" s="17"/>
      <c r="F4" s="17"/>
      <c r="G4" s="17"/>
      <c r="H4" s="17"/>
      <c r="I4" s="17"/>
    </row>
    <row r="5" spans="1:11" ht="14.25" customHeight="1" x14ac:dyDescent="0.2">
      <c r="A5" s="809" t="s">
        <v>356</v>
      </c>
      <c r="B5" s="651"/>
      <c r="C5" s="724" t="s">
        <v>882</v>
      </c>
      <c r="D5" s="724" t="s">
        <v>883</v>
      </c>
      <c r="E5" s="724" t="s">
        <v>884</v>
      </c>
      <c r="F5" s="755" t="s">
        <v>983</v>
      </c>
      <c r="G5" s="797"/>
      <c r="H5" s="756"/>
      <c r="I5" s="811" t="s">
        <v>444</v>
      </c>
    </row>
    <row r="6" spans="1:11" ht="15.75" customHeight="1" thickBot="1" x14ac:dyDescent="0.25">
      <c r="A6" s="708"/>
      <c r="B6" s="653"/>
      <c r="C6" s="725"/>
      <c r="D6" s="725"/>
      <c r="E6" s="725"/>
      <c r="F6" s="757" t="s">
        <v>984</v>
      </c>
      <c r="G6" s="798"/>
      <c r="H6" s="758"/>
      <c r="I6" s="812"/>
    </row>
    <row r="7" spans="1:11" ht="15.75" customHeight="1" x14ac:dyDescent="0.2">
      <c r="A7" s="708" t="s">
        <v>364</v>
      </c>
      <c r="B7" s="653"/>
      <c r="C7" s="134" t="s">
        <v>886</v>
      </c>
      <c r="D7" s="134" t="s">
        <v>887</v>
      </c>
      <c r="E7" s="134" t="s">
        <v>888</v>
      </c>
      <c r="F7" s="539" t="s">
        <v>2130</v>
      </c>
      <c r="G7" s="539" t="s">
        <v>2132</v>
      </c>
      <c r="H7" s="211" t="s">
        <v>987</v>
      </c>
      <c r="I7" s="814" t="s">
        <v>428</v>
      </c>
    </row>
    <row r="8" spans="1:11" ht="15.75" customHeight="1" thickBot="1" x14ac:dyDescent="0.25">
      <c r="A8" s="810"/>
      <c r="B8" s="655"/>
      <c r="C8" s="135"/>
      <c r="D8" s="135"/>
      <c r="E8" s="135"/>
      <c r="F8" s="540" t="s">
        <v>2131</v>
      </c>
      <c r="G8" s="540" t="s">
        <v>2134</v>
      </c>
      <c r="H8" s="212" t="s">
        <v>784</v>
      </c>
      <c r="I8" s="815"/>
    </row>
    <row r="9" spans="1:11" x14ac:dyDescent="0.2">
      <c r="A9" s="746"/>
      <c r="B9" s="746"/>
      <c r="C9" s="18"/>
      <c r="D9" s="18"/>
      <c r="E9" s="18"/>
      <c r="F9" s="18"/>
      <c r="G9" s="18"/>
      <c r="H9" s="18"/>
      <c r="I9" s="18"/>
    </row>
    <row r="10" spans="1:11" x14ac:dyDescent="0.2">
      <c r="A10" s="746">
        <v>1985</v>
      </c>
      <c r="B10" s="746"/>
      <c r="C10" s="101">
        <v>55</v>
      </c>
      <c r="D10" s="101">
        <v>79</v>
      </c>
      <c r="E10" s="101">
        <v>1</v>
      </c>
      <c r="F10" s="101">
        <v>0</v>
      </c>
      <c r="G10" s="101">
        <v>0</v>
      </c>
      <c r="H10" s="101">
        <v>0</v>
      </c>
      <c r="I10" s="101">
        <v>135</v>
      </c>
    </row>
    <row r="11" spans="1:11" x14ac:dyDescent="0.2">
      <c r="A11" s="746">
        <v>1986</v>
      </c>
      <c r="B11" s="746"/>
      <c r="C11" s="101">
        <v>68</v>
      </c>
      <c r="D11" s="101">
        <v>87</v>
      </c>
      <c r="E11" s="101">
        <v>3</v>
      </c>
      <c r="F11" s="101">
        <v>0</v>
      </c>
      <c r="G11" s="101">
        <v>0</v>
      </c>
      <c r="H11" s="101">
        <v>0</v>
      </c>
      <c r="I11" s="101">
        <v>158</v>
      </c>
    </row>
    <row r="12" spans="1:11" x14ac:dyDescent="0.2">
      <c r="A12" s="746">
        <v>1987</v>
      </c>
      <c r="B12" s="746"/>
      <c r="C12" s="101">
        <v>77</v>
      </c>
      <c r="D12" s="101">
        <v>64</v>
      </c>
      <c r="E12" s="101">
        <v>1</v>
      </c>
      <c r="F12" s="101">
        <v>0</v>
      </c>
      <c r="G12" s="101">
        <v>0</v>
      </c>
      <c r="H12" s="101">
        <v>0</v>
      </c>
      <c r="I12" s="101">
        <v>142</v>
      </c>
    </row>
    <row r="13" spans="1:11" x14ac:dyDescent="0.2">
      <c r="A13" s="746">
        <v>1988</v>
      </c>
      <c r="B13" s="746"/>
      <c r="C13" s="101">
        <v>70</v>
      </c>
      <c r="D13" s="101">
        <v>47</v>
      </c>
      <c r="E13" s="101">
        <v>3</v>
      </c>
      <c r="F13" s="101">
        <v>0</v>
      </c>
      <c r="G13" s="101">
        <v>0</v>
      </c>
      <c r="H13" s="101">
        <v>0</v>
      </c>
      <c r="I13" s="101">
        <v>120</v>
      </c>
    </row>
    <row r="14" spans="1:11" x14ac:dyDescent="0.2">
      <c r="A14" s="746">
        <v>1989</v>
      </c>
      <c r="B14" s="746"/>
      <c r="C14" s="101">
        <v>60</v>
      </c>
      <c r="D14" s="101">
        <v>60</v>
      </c>
      <c r="E14" s="101">
        <v>2</v>
      </c>
      <c r="F14" s="101">
        <v>0</v>
      </c>
      <c r="G14" s="101">
        <v>0</v>
      </c>
      <c r="H14" s="101">
        <v>0</v>
      </c>
      <c r="I14" s="101">
        <v>122</v>
      </c>
    </row>
    <row r="15" spans="1:11" ht="20.100000000000001" customHeight="1" x14ac:dyDescent="0.2">
      <c r="A15" s="813">
        <v>1990</v>
      </c>
      <c r="B15" s="813"/>
      <c r="C15" s="408">
        <v>71</v>
      </c>
      <c r="D15" s="408">
        <v>55</v>
      </c>
      <c r="E15" s="408">
        <v>3</v>
      </c>
      <c r="F15" s="408">
        <v>0</v>
      </c>
      <c r="G15" s="408">
        <v>0</v>
      </c>
      <c r="H15" s="408">
        <v>0</v>
      </c>
      <c r="I15" s="408">
        <v>129</v>
      </c>
    </row>
    <row r="16" spans="1:11" x14ac:dyDescent="0.2">
      <c r="A16" s="746">
        <v>1991</v>
      </c>
      <c r="B16" s="746"/>
      <c r="C16" s="101">
        <v>79</v>
      </c>
      <c r="D16" s="101">
        <v>62</v>
      </c>
      <c r="E16" s="101">
        <v>1</v>
      </c>
      <c r="F16" s="101">
        <v>0</v>
      </c>
      <c r="G16" s="101">
        <v>0</v>
      </c>
      <c r="H16" s="101">
        <v>0</v>
      </c>
      <c r="I16" s="101">
        <v>142</v>
      </c>
    </row>
    <row r="17" spans="1:9" x14ac:dyDescent="0.2">
      <c r="A17" s="746">
        <v>1992</v>
      </c>
      <c r="B17" s="746"/>
      <c r="C17" s="101">
        <v>68</v>
      </c>
      <c r="D17" s="101">
        <v>64</v>
      </c>
      <c r="E17" s="101">
        <v>1</v>
      </c>
      <c r="F17" s="101">
        <v>0</v>
      </c>
      <c r="G17" s="101">
        <v>0</v>
      </c>
      <c r="H17" s="101">
        <v>0</v>
      </c>
      <c r="I17" s="101">
        <v>133</v>
      </c>
    </row>
    <row r="18" spans="1:9" x14ac:dyDescent="0.2">
      <c r="A18" s="746">
        <v>1993</v>
      </c>
      <c r="B18" s="746"/>
      <c r="C18" s="101">
        <v>92</v>
      </c>
      <c r="D18" s="101">
        <v>61</v>
      </c>
      <c r="E18" s="101">
        <v>1</v>
      </c>
      <c r="F18" s="101">
        <v>0</v>
      </c>
      <c r="G18" s="101">
        <v>0</v>
      </c>
      <c r="H18" s="101">
        <v>0</v>
      </c>
      <c r="I18" s="101">
        <v>154</v>
      </c>
    </row>
    <row r="19" spans="1:9" x14ac:dyDescent="0.2">
      <c r="A19" s="746">
        <v>1994</v>
      </c>
      <c r="B19" s="746"/>
      <c r="C19" s="101">
        <v>91</v>
      </c>
      <c r="D19" s="101">
        <v>66</v>
      </c>
      <c r="E19" s="101">
        <v>1</v>
      </c>
      <c r="F19" s="101">
        <v>0</v>
      </c>
      <c r="G19" s="101">
        <v>0</v>
      </c>
      <c r="H19" s="101">
        <v>0</v>
      </c>
      <c r="I19" s="101">
        <v>158</v>
      </c>
    </row>
    <row r="20" spans="1:9" ht="20.100000000000001" customHeight="1" x14ac:dyDescent="0.2">
      <c r="A20" s="813">
        <v>1995</v>
      </c>
      <c r="B20" s="813"/>
      <c r="C20" s="408">
        <v>94</v>
      </c>
      <c r="D20" s="408">
        <v>72</v>
      </c>
      <c r="E20" s="408">
        <v>3</v>
      </c>
      <c r="F20" s="408">
        <v>0</v>
      </c>
      <c r="G20" s="408">
        <v>0</v>
      </c>
      <c r="H20" s="408">
        <v>0</v>
      </c>
      <c r="I20" s="408">
        <v>169</v>
      </c>
    </row>
    <row r="21" spans="1:9" x14ac:dyDescent="0.2">
      <c r="A21" s="746">
        <v>1996</v>
      </c>
      <c r="B21" s="746"/>
      <c r="C21" s="101">
        <v>87</v>
      </c>
      <c r="D21" s="101">
        <v>86</v>
      </c>
      <c r="E21" s="101">
        <v>1</v>
      </c>
      <c r="F21" s="101">
        <v>0</v>
      </c>
      <c r="G21" s="101">
        <v>0</v>
      </c>
      <c r="H21" s="101">
        <v>0</v>
      </c>
      <c r="I21" s="101">
        <v>174</v>
      </c>
    </row>
    <row r="22" spans="1:9" x14ac:dyDescent="0.2">
      <c r="A22" s="746">
        <v>1997</v>
      </c>
      <c r="B22" s="746"/>
      <c r="C22" s="101">
        <v>125</v>
      </c>
      <c r="D22" s="101">
        <v>124</v>
      </c>
      <c r="E22" s="101">
        <v>8</v>
      </c>
      <c r="F22" s="101">
        <v>0</v>
      </c>
      <c r="G22" s="101">
        <v>0</v>
      </c>
      <c r="H22" s="101">
        <v>0</v>
      </c>
      <c r="I22" s="101">
        <v>257</v>
      </c>
    </row>
    <row r="23" spans="1:9" x14ac:dyDescent="0.2">
      <c r="A23" s="746">
        <v>1998</v>
      </c>
      <c r="B23" s="746"/>
      <c r="C23" s="101">
        <v>125</v>
      </c>
      <c r="D23" s="101">
        <v>110</v>
      </c>
      <c r="E23" s="101">
        <v>5</v>
      </c>
      <c r="F23" s="101">
        <v>0</v>
      </c>
      <c r="G23" s="101">
        <v>0</v>
      </c>
      <c r="H23" s="101">
        <v>0</v>
      </c>
      <c r="I23" s="101">
        <v>240</v>
      </c>
    </row>
    <row r="24" spans="1:9" x14ac:dyDescent="0.2">
      <c r="A24" s="746">
        <v>1999</v>
      </c>
      <c r="B24" s="746"/>
      <c r="C24" s="101">
        <v>118</v>
      </c>
      <c r="D24" s="101">
        <v>77</v>
      </c>
      <c r="E24" s="101">
        <v>2</v>
      </c>
      <c r="F24" s="101">
        <v>0</v>
      </c>
      <c r="G24" s="101">
        <v>5</v>
      </c>
      <c r="H24" s="101">
        <v>0</v>
      </c>
      <c r="I24" s="101">
        <v>202</v>
      </c>
    </row>
    <row r="25" spans="1:9" ht="20.100000000000001" customHeight="1" x14ac:dyDescent="0.2">
      <c r="A25" s="813">
        <v>2000</v>
      </c>
      <c r="B25" s="813"/>
      <c r="C25" s="408">
        <v>89</v>
      </c>
      <c r="D25" s="408">
        <v>89</v>
      </c>
      <c r="E25" s="408">
        <v>5</v>
      </c>
      <c r="F25" s="408">
        <v>0</v>
      </c>
      <c r="G25" s="408">
        <v>7</v>
      </c>
      <c r="H25" s="408">
        <v>0</v>
      </c>
      <c r="I25" s="408">
        <v>190</v>
      </c>
    </row>
    <row r="26" spans="1:9" x14ac:dyDescent="0.2">
      <c r="A26" s="746">
        <v>2001</v>
      </c>
      <c r="B26" s="746"/>
      <c r="C26" s="101">
        <v>110</v>
      </c>
      <c r="D26" s="101">
        <v>131</v>
      </c>
      <c r="E26" s="101">
        <v>4</v>
      </c>
      <c r="F26" s="101">
        <v>0</v>
      </c>
      <c r="G26" s="101">
        <v>39</v>
      </c>
      <c r="H26" s="101">
        <v>0</v>
      </c>
      <c r="I26" s="101">
        <v>284</v>
      </c>
    </row>
    <row r="27" spans="1:9" x14ac:dyDescent="0.2">
      <c r="A27" s="746">
        <v>2002</v>
      </c>
      <c r="B27" s="746"/>
      <c r="C27" s="101">
        <v>128</v>
      </c>
      <c r="D27" s="101">
        <v>113</v>
      </c>
      <c r="E27" s="101">
        <v>6</v>
      </c>
      <c r="F27" s="101">
        <v>0</v>
      </c>
      <c r="G27" s="101">
        <v>49</v>
      </c>
      <c r="H27" s="101">
        <v>0</v>
      </c>
      <c r="I27" s="101">
        <v>296</v>
      </c>
    </row>
    <row r="28" spans="1:9" x14ac:dyDescent="0.2">
      <c r="A28" s="746">
        <v>2003</v>
      </c>
      <c r="B28" s="746"/>
      <c r="C28" s="101">
        <v>124</v>
      </c>
      <c r="D28" s="101">
        <v>127</v>
      </c>
      <c r="E28" s="101">
        <v>3</v>
      </c>
      <c r="F28" s="101">
        <v>0</v>
      </c>
      <c r="G28" s="101">
        <v>47</v>
      </c>
      <c r="H28" s="101">
        <v>0</v>
      </c>
      <c r="I28" s="101">
        <v>301</v>
      </c>
    </row>
    <row r="29" spans="1:9" x14ac:dyDescent="0.2">
      <c r="A29" s="746">
        <v>2004</v>
      </c>
      <c r="B29" s="746"/>
      <c r="C29" s="101">
        <v>127</v>
      </c>
      <c r="D29" s="101">
        <v>148</v>
      </c>
      <c r="E29" s="101">
        <v>3</v>
      </c>
      <c r="F29" s="101">
        <v>0</v>
      </c>
      <c r="G29" s="101">
        <v>72</v>
      </c>
      <c r="H29" s="101">
        <v>0</v>
      </c>
      <c r="I29" s="101">
        <v>350</v>
      </c>
    </row>
    <row r="30" spans="1:9" ht="20.100000000000001" customHeight="1" x14ac:dyDescent="0.2">
      <c r="A30" s="813">
        <v>2005</v>
      </c>
      <c r="B30" s="813"/>
      <c r="C30" s="408">
        <v>155</v>
      </c>
      <c r="D30" s="408">
        <v>141</v>
      </c>
      <c r="E30" s="408">
        <v>3</v>
      </c>
      <c r="F30" s="408">
        <v>0</v>
      </c>
      <c r="G30" s="408">
        <v>44</v>
      </c>
      <c r="H30" s="408">
        <v>2</v>
      </c>
      <c r="I30" s="408">
        <v>345</v>
      </c>
    </row>
    <row r="31" spans="1:9" x14ac:dyDescent="0.2">
      <c r="A31" s="746">
        <v>2006</v>
      </c>
      <c r="B31" s="746"/>
      <c r="C31" s="101">
        <v>110</v>
      </c>
      <c r="D31" s="101">
        <v>85</v>
      </c>
      <c r="E31" s="101">
        <v>1</v>
      </c>
      <c r="F31" s="101">
        <v>0</v>
      </c>
      <c r="G31" s="101">
        <v>56</v>
      </c>
      <c r="H31" s="101">
        <v>0</v>
      </c>
      <c r="I31" s="101">
        <v>252</v>
      </c>
    </row>
    <row r="32" spans="1:9" x14ac:dyDescent="0.2">
      <c r="A32" s="746">
        <v>2007</v>
      </c>
      <c r="B32" s="746"/>
      <c r="C32" s="101">
        <v>117</v>
      </c>
      <c r="D32" s="101">
        <v>115</v>
      </c>
      <c r="E32" s="101">
        <v>2</v>
      </c>
      <c r="F32" s="101">
        <v>0</v>
      </c>
      <c r="G32" s="101">
        <v>53</v>
      </c>
      <c r="H32" s="101">
        <v>0</v>
      </c>
      <c r="I32" s="101">
        <v>287</v>
      </c>
    </row>
    <row r="33" spans="1:9" x14ac:dyDescent="0.2">
      <c r="A33" s="746">
        <v>2008</v>
      </c>
      <c r="B33" s="746"/>
      <c r="C33" s="101">
        <v>104</v>
      </c>
      <c r="D33" s="101">
        <v>99</v>
      </c>
      <c r="E33" s="101">
        <v>6</v>
      </c>
      <c r="F33" s="101">
        <v>0</v>
      </c>
      <c r="G33" s="101">
        <v>33</v>
      </c>
      <c r="H33" s="101">
        <v>1</v>
      </c>
      <c r="I33" s="101">
        <v>243</v>
      </c>
    </row>
    <row r="34" spans="1:9" x14ac:dyDescent="0.2">
      <c r="A34" s="746">
        <v>2009</v>
      </c>
      <c r="B34" s="746"/>
      <c r="C34" s="101">
        <v>121</v>
      </c>
      <c r="D34" s="101">
        <v>100</v>
      </c>
      <c r="E34" s="101">
        <v>2</v>
      </c>
      <c r="F34" s="101">
        <v>0</v>
      </c>
      <c r="G34" s="101">
        <v>39</v>
      </c>
      <c r="H34" s="101">
        <v>0</v>
      </c>
      <c r="I34" s="101">
        <v>262</v>
      </c>
    </row>
    <row r="35" spans="1:9" ht="20.100000000000001" customHeight="1" x14ac:dyDescent="0.2">
      <c r="A35" s="813">
        <v>2010</v>
      </c>
      <c r="B35" s="813"/>
      <c r="C35" s="408">
        <v>115</v>
      </c>
      <c r="D35" s="408">
        <v>121</v>
      </c>
      <c r="E35" s="408">
        <v>2</v>
      </c>
      <c r="F35" s="408">
        <v>3</v>
      </c>
      <c r="G35" s="408">
        <v>19</v>
      </c>
      <c r="H35" s="408">
        <v>0</v>
      </c>
      <c r="I35" s="408">
        <v>260</v>
      </c>
    </row>
    <row r="36" spans="1:9" x14ac:dyDescent="0.2">
      <c r="A36" s="746">
        <v>2011</v>
      </c>
      <c r="B36" s="746"/>
      <c r="C36" s="101">
        <v>98</v>
      </c>
      <c r="D36" s="101">
        <v>66</v>
      </c>
      <c r="E36" s="101">
        <v>5</v>
      </c>
      <c r="F36" s="101">
        <v>0</v>
      </c>
      <c r="G36" s="101">
        <v>22</v>
      </c>
      <c r="H36" s="101">
        <v>0</v>
      </c>
      <c r="I36" s="101">
        <v>191</v>
      </c>
    </row>
    <row r="37" spans="1:9" x14ac:dyDescent="0.2">
      <c r="A37" s="746">
        <v>2012</v>
      </c>
      <c r="B37" s="746"/>
      <c r="C37" s="101">
        <v>89</v>
      </c>
      <c r="D37" s="101">
        <v>63</v>
      </c>
      <c r="E37" s="101">
        <v>2</v>
      </c>
      <c r="F37" s="101">
        <v>2</v>
      </c>
      <c r="G37" s="101">
        <v>33</v>
      </c>
      <c r="H37" s="101">
        <v>0</v>
      </c>
      <c r="I37" s="101">
        <v>189</v>
      </c>
    </row>
    <row r="38" spans="1:9" x14ac:dyDescent="0.2">
      <c r="A38" s="746">
        <v>2013</v>
      </c>
      <c r="B38" s="746"/>
      <c r="C38" s="101">
        <v>95</v>
      </c>
      <c r="D38" s="101">
        <v>103</v>
      </c>
      <c r="E38" s="101">
        <v>4</v>
      </c>
      <c r="F38" s="101">
        <v>3</v>
      </c>
      <c r="G38" s="101">
        <v>45</v>
      </c>
      <c r="H38" s="101">
        <v>0</v>
      </c>
      <c r="I38" s="101">
        <v>250</v>
      </c>
    </row>
    <row r="39" spans="1:9" x14ac:dyDescent="0.2">
      <c r="A39" s="746">
        <v>2014</v>
      </c>
      <c r="B39" s="746"/>
      <c r="C39" s="101">
        <v>98</v>
      </c>
      <c r="D39" s="101">
        <v>172</v>
      </c>
      <c r="E39" s="101">
        <v>4</v>
      </c>
      <c r="F39" s="101">
        <v>4</v>
      </c>
      <c r="G39" s="101">
        <v>28</v>
      </c>
      <c r="H39" s="101">
        <v>0</v>
      </c>
      <c r="I39" s="101">
        <v>306</v>
      </c>
    </row>
    <row r="40" spans="1:9" ht="20.100000000000001" customHeight="1" x14ac:dyDescent="0.2">
      <c r="A40" s="813">
        <v>2015</v>
      </c>
      <c r="B40" s="813"/>
      <c r="C40" s="408">
        <v>111</v>
      </c>
      <c r="D40" s="408">
        <v>176</v>
      </c>
      <c r="E40" s="408">
        <v>2</v>
      </c>
      <c r="F40" s="408">
        <v>8</v>
      </c>
      <c r="G40" s="408">
        <v>42</v>
      </c>
      <c r="H40" s="408">
        <v>0</v>
      </c>
      <c r="I40" s="408">
        <v>339</v>
      </c>
    </row>
    <row r="41" spans="1:9" x14ac:dyDescent="0.2">
      <c r="A41" s="746">
        <v>2016</v>
      </c>
      <c r="B41" s="746"/>
      <c r="C41" s="101">
        <v>115</v>
      </c>
      <c r="D41" s="101">
        <v>132</v>
      </c>
      <c r="E41" s="101">
        <v>3</v>
      </c>
      <c r="F41" s="101">
        <v>13</v>
      </c>
      <c r="G41" s="101">
        <v>34</v>
      </c>
      <c r="H41" s="101">
        <v>0</v>
      </c>
      <c r="I41" s="101">
        <v>297</v>
      </c>
    </row>
    <row r="42" spans="1:9" x14ac:dyDescent="0.2">
      <c r="A42" s="746">
        <v>2017</v>
      </c>
      <c r="B42" s="746"/>
      <c r="C42" s="101">
        <v>93</v>
      </c>
      <c r="D42" s="101">
        <v>209</v>
      </c>
      <c r="E42" s="101">
        <v>5</v>
      </c>
      <c r="F42" s="101">
        <v>6</v>
      </c>
      <c r="G42" s="101">
        <v>0</v>
      </c>
      <c r="H42" s="101">
        <v>0</v>
      </c>
      <c r="I42" s="101">
        <v>313</v>
      </c>
    </row>
    <row r="43" spans="1:9" x14ac:dyDescent="0.2">
      <c r="A43" s="746">
        <v>2018</v>
      </c>
      <c r="B43" s="746"/>
      <c r="C43" s="101">
        <v>123</v>
      </c>
      <c r="D43" s="101">
        <v>176</v>
      </c>
      <c r="E43" s="101">
        <v>4</v>
      </c>
      <c r="F43" s="101">
        <v>1</v>
      </c>
      <c r="G43" s="101">
        <v>51</v>
      </c>
      <c r="H43" s="101">
        <v>0</v>
      </c>
      <c r="I43" s="101">
        <v>355</v>
      </c>
    </row>
    <row r="44" spans="1:9" x14ac:dyDescent="0.2">
      <c r="A44" s="746">
        <v>2019</v>
      </c>
      <c r="B44" s="746"/>
      <c r="C44" s="101">
        <v>118</v>
      </c>
      <c r="D44" s="101">
        <v>171</v>
      </c>
      <c r="E44" s="101">
        <v>4</v>
      </c>
      <c r="F44" s="101">
        <v>7</v>
      </c>
      <c r="G44" s="101">
        <v>35</v>
      </c>
      <c r="H44" s="101">
        <v>0</v>
      </c>
      <c r="I44" s="101">
        <v>335</v>
      </c>
    </row>
    <row r="45" spans="1:9" ht="20.100000000000001" customHeight="1" x14ac:dyDescent="0.2">
      <c r="A45" s="813">
        <v>2020</v>
      </c>
      <c r="B45" s="813"/>
      <c r="C45" s="408">
        <v>104</v>
      </c>
      <c r="D45" s="408">
        <v>164</v>
      </c>
      <c r="E45" s="408">
        <v>3</v>
      </c>
      <c r="F45" s="408">
        <v>12</v>
      </c>
      <c r="G45" s="408">
        <v>34</v>
      </c>
      <c r="H45" s="408">
        <v>0</v>
      </c>
      <c r="I45" s="408">
        <v>317</v>
      </c>
    </row>
    <row r="46" spans="1:9" x14ac:dyDescent="0.2">
      <c r="A46" s="746">
        <v>2021</v>
      </c>
      <c r="B46" s="746"/>
      <c r="C46" s="101">
        <v>119</v>
      </c>
      <c r="D46" s="101">
        <v>166</v>
      </c>
      <c r="E46" s="101">
        <v>3</v>
      </c>
      <c r="F46" s="101">
        <v>12</v>
      </c>
      <c r="G46" s="101">
        <v>56</v>
      </c>
      <c r="H46" s="101">
        <v>0</v>
      </c>
      <c r="I46" s="101">
        <v>356</v>
      </c>
    </row>
    <row r="47" spans="1:9" s="4" customFormat="1" ht="15.75" customHeight="1" x14ac:dyDescent="0.2">
      <c r="A47" s="746">
        <v>2022</v>
      </c>
      <c r="B47" s="746"/>
      <c r="C47" s="101">
        <v>92</v>
      </c>
      <c r="D47" s="101">
        <v>190</v>
      </c>
      <c r="E47" s="101">
        <v>1</v>
      </c>
      <c r="F47" s="101">
        <v>7</v>
      </c>
      <c r="G47" s="101">
        <v>45</v>
      </c>
      <c r="H47" s="101">
        <v>0</v>
      </c>
      <c r="I47" s="101">
        <v>335</v>
      </c>
    </row>
    <row r="48" spans="1:9" s="4" customFormat="1" ht="15.75" customHeight="1" x14ac:dyDescent="0.2">
      <c r="A48" s="667">
        <v>2023</v>
      </c>
      <c r="B48" s="667"/>
      <c r="C48" s="162">
        <v>100</v>
      </c>
      <c r="D48" s="162">
        <v>189</v>
      </c>
      <c r="E48" s="162">
        <v>5</v>
      </c>
      <c r="F48" s="162">
        <v>3</v>
      </c>
      <c r="G48" s="162">
        <v>43</v>
      </c>
      <c r="H48" s="162">
        <v>0</v>
      </c>
      <c r="I48" s="162">
        <v>340</v>
      </c>
    </row>
    <row r="49" spans="1:9" ht="13.5" thickBot="1" x14ac:dyDescent="0.25">
      <c r="A49" s="56"/>
      <c r="B49" s="56"/>
      <c r="C49" s="55"/>
      <c r="D49" s="55"/>
      <c r="E49" s="55"/>
      <c r="F49" s="55"/>
      <c r="G49" s="55"/>
      <c r="H49" s="55"/>
      <c r="I49" s="55"/>
    </row>
    <row r="50" spans="1:9" ht="18" customHeight="1" x14ac:dyDescent="0.2">
      <c r="A50" s="347" t="s">
        <v>385</v>
      </c>
      <c r="B50" s="328" t="s">
        <v>989</v>
      </c>
      <c r="C50" s="328"/>
      <c r="D50" s="328"/>
      <c r="E50" s="328"/>
      <c r="F50" s="328"/>
      <c r="G50" s="328"/>
      <c r="H50" s="328"/>
      <c r="I50" s="328"/>
    </row>
    <row r="51" spans="1:9" ht="20.100000000000001" customHeight="1" x14ac:dyDescent="0.2">
      <c r="A51" s="347"/>
      <c r="B51" s="236" t="s">
        <v>990</v>
      </c>
      <c r="C51" s="236"/>
      <c r="D51" s="236"/>
      <c r="E51" s="236"/>
      <c r="F51" s="236"/>
      <c r="G51" s="236"/>
      <c r="H51" s="236"/>
      <c r="I51" s="236"/>
    </row>
    <row r="52" spans="1:9" ht="7.5" customHeight="1" x14ac:dyDescent="0.2">
      <c r="A52" s="39"/>
      <c r="B52" s="17"/>
      <c r="C52" s="17"/>
      <c r="D52" s="17"/>
      <c r="E52" s="17"/>
      <c r="F52" s="17"/>
      <c r="G52" s="17"/>
      <c r="H52" s="17"/>
      <c r="I52" s="17"/>
    </row>
    <row r="53" spans="1:9" x14ac:dyDescent="0.2">
      <c r="A53" s="17" t="s">
        <v>953</v>
      </c>
      <c r="B53" s="17"/>
      <c r="C53" s="17"/>
      <c r="D53" s="17"/>
      <c r="E53" s="17"/>
      <c r="F53" s="17"/>
      <c r="G53" s="17"/>
      <c r="H53" s="17"/>
      <c r="I53" s="18" t="s">
        <v>954</v>
      </c>
    </row>
  </sheetData>
  <mergeCells count="49">
    <mergeCell ref="A48:B48"/>
    <mergeCell ref="I7:I8"/>
    <mergeCell ref="A40:B40"/>
    <mergeCell ref="A29:B29"/>
    <mergeCell ref="A30:B30"/>
    <mergeCell ref="A31:B31"/>
    <mergeCell ref="A32:B32"/>
    <mergeCell ref="A33:B33"/>
    <mergeCell ref="A37:B37"/>
    <mergeCell ref="A38:B38"/>
    <mergeCell ref="A34:B34"/>
    <mergeCell ref="A35:B35"/>
    <mergeCell ref="A36:B36"/>
    <mergeCell ref="A11:B11"/>
    <mergeCell ref="A12:B12"/>
    <mergeCell ref="A13:B13"/>
    <mergeCell ref="A14:B14"/>
    <mergeCell ref="A47:B47"/>
    <mergeCell ref="A41:B41"/>
    <mergeCell ref="A42:B42"/>
    <mergeCell ref="A43:B43"/>
    <mergeCell ref="A44:B44"/>
    <mergeCell ref="A45:B45"/>
    <mergeCell ref="A46:B46"/>
    <mergeCell ref="A15:B15"/>
    <mergeCell ref="I5:I6"/>
    <mergeCell ref="A39:B39"/>
    <mergeCell ref="A28:B28"/>
    <mergeCell ref="A17:B17"/>
    <mergeCell ref="A18:B18"/>
    <mergeCell ref="A19:B19"/>
    <mergeCell ref="A20:B20"/>
    <mergeCell ref="A21:B21"/>
    <mergeCell ref="A22:B22"/>
    <mergeCell ref="A23:B23"/>
    <mergeCell ref="A24:B24"/>
    <mergeCell ref="A25:B25"/>
    <mergeCell ref="A26:B26"/>
    <mergeCell ref="A27:B27"/>
    <mergeCell ref="A16:B16"/>
    <mergeCell ref="F5:H5"/>
    <mergeCell ref="F6:H6"/>
    <mergeCell ref="A9:B9"/>
    <mergeCell ref="A10:B10"/>
    <mergeCell ref="A5:B6"/>
    <mergeCell ref="C5:C6"/>
    <mergeCell ref="D5:D6"/>
    <mergeCell ref="E5:E6"/>
    <mergeCell ref="A7:B8"/>
  </mergeCells>
  <hyperlinks>
    <hyperlink ref="K1" location="INDEX!A1" display="Index" xr:uid="{00000000-0004-0000-3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tint="0.39997558519241921"/>
  </sheetPr>
  <dimension ref="A1:I54"/>
  <sheetViews>
    <sheetView showGridLines="0" zoomScaleNormal="100" workbookViewId="0"/>
  </sheetViews>
  <sheetFormatPr baseColWidth="10" defaultColWidth="11.42578125" defaultRowHeight="12.75" x14ac:dyDescent="0.2"/>
  <cols>
    <col min="1" max="1" width="4.5703125" style="2" customWidth="1"/>
    <col min="2" max="2" width="11.5703125" style="2" customWidth="1"/>
    <col min="3" max="4" width="17.5703125" style="2" customWidth="1"/>
    <col min="5" max="5" width="20" style="2" customWidth="1"/>
    <col min="6" max="7" width="17.5703125" style="2" customWidth="1"/>
    <col min="8" max="8" width="16.5703125" style="2" customWidth="1"/>
    <col min="9" max="16384" width="11.42578125" style="2"/>
  </cols>
  <sheetData>
    <row r="1" spans="1:9" ht="12.75" customHeight="1" x14ac:dyDescent="0.2">
      <c r="A1" s="17" t="s">
        <v>177</v>
      </c>
      <c r="B1" s="17"/>
      <c r="C1" s="17"/>
      <c r="D1" s="17"/>
      <c r="E1" s="17"/>
      <c r="F1" s="17"/>
      <c r="G1" s="17"/>
      <c r="H1" s="17"/>
      <c r="I1" s="6" t="s">
        <v>301</v>
      </c>
    </row>
    <row r="2" spans="1:9" ht="20.100000000000001" customHeight="1" x14ac:dyDescent="0.2">
      <c r="A2" s="514" t="str">
        <f>INDEX!A68</f>
        <v>Ausgaben des WOBI für den Bau, Kauf und die außerordentliche Instandhaltung - 1985-2023</v>
      </c>
      <c r="B2" s="514"/>
      <c r="C2" s="514"/>
      <c r="D2" s="514"/>
      <c r="E2" s="514"/>
      <c r="F2" s="514"/>
      <c r="G2" s="514"/>
      <c r="H2" s="514"/>
    </row>
    <row r="3" spans="1:9" ht="20.100000000000001" customHeight="1" x14ac:dyDescent="0.2">
      <c r="A3" s="514" t="str">
        <f>INDEX!C68</f>
        <v>Spese dell’IPES per nuove costruzioni, acquisti e manutenzione straordinaria - 1985-2023</v>
      </c>
      <c r="B3" s="514"/>
      <c r="C3" s="514"/>
      <c r="D3" s="514"/>
      <c r="E3" s="514"/>
      <c r="F3" s="514"/>
      <c r="G3" s="514"/>
      <c r="H3" s="514"/>
    </row>
    <row r="4" spans="1:9" ht="13.5" thickBot="1" x14ac:dyDescent="0.25">
      <c r="A4" s="17"/>
      <c r="B4" s="17"/>
      <c r="C4" s="17"/>
      <c r="D4" s="17"/>
      <c r="E4" s="17"/>
      <c r="F4" s="17"/>
      <c r="G4" s="17"/>
      <c r="H4" s="17"/>
    </row>
    <row r="5" spans="1:9" ht="18" customHeight="1" x14ac:dyDescent="0.2">
      <c r="A5" s="734" t="s">
        <v>356</v>
      </c>
      <c r="B5" s="735"/>
      <c r="C5" s="211" t="s">
        <v>991</v>
      </c>
      <c r="D5" s="211" t="s">
        <v>992</v>
      </c>
      <c r="E5" s="724" t="s">
        <v>444</v>
      </c>
      <c r="F5" s="211" t="s">
        <v>991</v>
      </c>
      <c r="G5" s="211" t="s">
        <v>992</v>
      </c>
      <c r="H5" s="811" t="s">
        <v>444</v>
      </c>
    </row>
    <row r="6" spans="1:9" ht="15.75" customHeight="1" x14ac:dyDescent="0.2">
      <c r="A6" s="736"/>
      <c r="B6" s="737"/>
      <c r="C6" s="174"/>
      <c r="D6" s="226" t="s">
        <v>993</v>
      </c>
      <c r="E6" s="725"/>
      <c r="F6" s="173"/>
      <c r="G6" s="226" t="s">
        <v>993</v>
      </c>
      <c r="H6" s="812"/>
    </row>
    <row r="7" spans="1:9" ht="16.5" customHeight="1" x14ac:dyDescent="0.2">
      <c r="A7" s="736"/>
      <c r="B7" s="737"/>
      <c r="C7" s="224" t="s">
        <v>994</v>
      </c>
      <c r="D7" s="224" t="s">
        <v>995</v>
      </c>
      <c r="E7" s="816" t="s">
        <v>428</v>
      </c>
      <c r="F7" s="224" t="s">
        <v>994</v>
      </c>
      <c r="G7" s="224" t="s">
        <v>995</v>
      </c>
      <c r="H7" s="818" t="s">
        <v>428</v>
      </c>
    </row>
    <row r="8" spans="1:9" ht="18" customHeight="1" thickBot="1" x14ac:dyDescent="0.25">
      <c r="A8" s="736" t="s">
        <v>364</v>
      </c>
      <c r="B8" s="737"/>
      <c r="C8" s="212" t="s">
        <v>996</v>
      </c>
      <c r="D8" s="212" t="s">
        <v>997</v>
      </c>
      <c r="E8" s="817"/>
      <c r="F8" s="212" t="s">
        <v>998</v>
      </c>
      <c r="G8" s="212" t="s">
        <v>997</v>
      </c>
      <c r="H8" s="819"/>
    </row>
    <row r="9" spans="1:9" ht="15.75" customHeight="1" x14ac:dyDescent="0.2">
      <c r="A9" s="736"/>
      <c r="B9" s="737"/>
      <c r="C9" s="714" t="s">
        <v>999</v>
      </c>
      <c r="D9" s="805"/>
      <c r="E9" s="715"/>
      <c r="F9" s="714" t="s">
        <v>1000</v>
      </c>
      <c r="G9" s="805"/>
      <c r="H9" s="805"/>
    </row>
    <row r="10" spans="1:9" ht="16.5" customHeight="1" thickBot="1" x14ac:dyDescent="0.25">
      <c r="A10" s="738"/>
      <c r="B10" s="739"/>
      <c r="C10" s="716" t="s">
        <v>1001</v>
      </c>
      <c r="D10" s="799"/>
      <c r="E10" s="717"/>
      <c r="F10" s="716" t="s">
        <v>1002</v>
      </c>
      <c r="G10" s="799"/>
      <c r="H10" s="799"/>
    </row>
    <row r="11" spans="1:9" x14ac:dyDescent="0.2">
      <c r="A11" s="778"/>
      <c r="B11" s="778"/>
      <c r="C11" s="10"/>
      <c r="D11" s="10"/>
      <c r="E11" s="10"/>
      <c r="F11" s="10"/>
      <c r="G11" s="10"/>
      <c r="H11" s="10"/>
    </row>
    <row r="12" spans="1:9" x14ac:dyDescent="0.2">
      <c r="A12" s="747">
        <v>1985</v>
      </c>
      <c r="B12" s="747"/>
      <c r="C12" s="12">
        <v>33912109</v>
      </c>
      <c r="D12" s="12">
        <v>801541</v>
      </c>
      <c r="E12" s="12">
        <v>34713650</v>
      </c>
      <c r="F12" s="86">
        <v>97.7</v>
      </c>
      <c r="G12" s="86">
        <v>2.2999999999999998</v>
      </c>
      <c r="H12" s="86">
        <v>100</v>
      </c>
    </row>
    <row r="13" spans="1:9" x14ac:dyDescent="0.2">
      <c r="A13" s="747">
        <v>1986</v>
      </c>
      <c r="B13" s="747"/>
      <c r="C13" s="12">
        <v>23623771</v>
      </c>
      <c r="D13" s="12">
        <v>1329877</v>
      </c>
      <c r="E13" s="12">
        <v>24953648</v>
      </c>
      <c r="F13" s="86">
        <v>94.7</v>
      </c>
      <c r="G13" s="86">
        <v>5.3</v>
      </c>
      <c r="H13" s="86">
        <v>100</v>
      </c>
    </row>
    <row r="14" spans="1:9" x14ac:dyDescent="0.2">
      <c r="A14" s="747">
        <v>1987</v>
      </c>
      <c r="B14" s="747"/>
      <c r="C14" s="12">
        <v>12984243</v>
      </c>
      <c r="D14" s="12">
        <v>1260671</v>
      </c>
      <c r="E14" s="12">
        <v>14244914</v>
      </c>
      <c r="F14" s="86">
        <v>91.2</v>
      </c>
      <c r="G14" s="86">
        <v>8.8000000000000007</v>
      </c>
      <c r="H14" s="86">
        <v>100</v>
      </c>
    </row>
    <row r="15" spans="1:9" x14ac:dyDescent="0.2">
      <c r="A15" s="747">
        <v>1988</v>
      </c>
      <c r="B15" s="747"/>
      <c r="C15" s="12">
        <v>12507553</v>
      </c>
      <c r="D15" s="12">
        <v>2164987</v>
      </c>
      <c r="E15" s="12">
        <v>14672541</v>
      </c>
      <c r="F15" s="86">
        <v>85.2</v>
      </c>
      <c r="G15" s="86">
        <v>14.8</v>
      </c>
      <c r="H15" s="86">
        <v>100</v>
      </c>
    </row>
    <row r="16" spans="1:9" x14ac:dyDescent="0.2">
      <c r="A16" s="747">
        <v>1989</v>
      </c>
      <c r="B16" s="747"/>
      <c r="C16" s="12">
        <v>14759822</v>
      </c>
      <c r="D16" s="12">
        <v>2204238</v>
      </c>
      <c r="E16" s="12">
        <v>16964060</v>
      </c>
      <c r="F16" s="86">
        <v>87</v>
      </c>
      <c r="G16" s="86">
        <v>13</v>
      </c>
      <c r="H16" s="86">
        <v>100</v>
      </c>
    </row>
    <row r="17" spans="1:8" ht="20.100000000000001" customHeight="1" x14ac:dyDescent="0.2">
      <c r="A17" s="666">
        <v>1990</v>
      </c>
      <c r="B17" s="666"/>
      <c r="C17" s="427">
        <v>14325998</v>
      </c>
      <c r="D17" s="427">
        <v>1483781</v>
      </c>
      <c r="E17" s="427">
        <v>15809779</v>
      </c>
      <c r="F17" s="428">
        <v>90.6</v>
      </c>
      <c r="G17" s="428">
        <v>9.4</v>
      </c>
      <c r="H17" s="428">
        <v>100</v>
      </c>
    </row>
    <row r="18" spans="1:8" x14ac:dyDescent="0.2">
      <c r="A18" s="747">
        <v>1991</v>
      </c>
      <c r="B18" s="747"/>
      <c r="C18" s="12">
        <v>13779587</v>
      </c>
      <c r="D18" s="12">
        <v>2536836</v>
      </c>
      <c r="E18" s="12">
        <v>16316423</v>
      </c>
      <c r="F18" s="86">
        <v>84.5</v>
      </c>
      <c r="G18" s="86">
        <v>15.5</v>
      </c>
      <c r="H18" s="86">
        <v>100</v>
      </c>
    </row>
    <row r="19" spans="1:8" x14ac:dyDescent="0.2">
      <c r="A19" s="747">
        <v>1992</v>
      </c>
      <c r="B19" s="747"/>
      <c r="C19" s="12">
        <v>13713480</v>
      </c>
      <c r="D19" s="12">
        <v>3660647</v>
      </c>
      <c r="E19" s="12">
        <v>17374127</v>
      </c>
      <c r="F19" s="86">
        <v>78.900000000000006</v>
      </c>
      <c r="G19" s="86">
        <v>21.1</v>
      </c>
      <c r="H19" s="86">
        <v>100</v>
      </c>
    </row>
    <row r="20" spans="1:8" x14ac:dyDescent="0.2">
      <c r="A20" s="747">
        <v>1993</v>
      </c>
      <c r="B20" s="747"/>
      <c r="C20" s="12">
        <v>23243659</v>
      </c>
      <c r="D20" s="12">
        <v>5147526</v>
      </c>
      <c r="E20" s="12">
        <v>28391185</v>
      </c>
      <c r="F20" s="86">
        <v>81.900000000000006</v>
      </c>
      <c r="G20" s="86">
        <v>18.100000000000001</v>
      </c>
      <c r="H20" s="86">
        <v>100</v>
      </c>
    </row>
    <row r="21" spans="1:8" x14ac:dyDescent="0.2">
      <c r="A21" s="747">
        <v>1994</v>
      </c>
      <c r="B21" s="747"/>
      <c r="C21" s="12">
        <v>37359976</v>
      </c>
      <c r="D21" s="12">
        <v>4116161</v>
      </c>
      <c r="E21" s="12">
        <v>41476137</v>
      </c>
      <c r="F21" s="86">
        <v>90.1</v>
      </c>
      <c r="G21" s="86">
        <v>9.9</v>
      </c>
      <c r="H21" s="86">
        <v>100</v>
      </c>
    </row>
    <row r="22" spans="1:8" ht="20.100000000000001" customHeight="1" x14ac:dyDescent="0.2">
      <c r="A22" s="666">
        <v>1995</v>
      </c>
      <c r="B22" s="666"/>
      <c r="C22" s="427">
        <v>27305076</v>
      </c>
      <c r="D22" s="427">
        <v>4174005</v>
      </c>
      <c r="E22" s="427">
        <v>31479081</v>
      </c>
      <c r="F22" s="428">
        <v>86.7</v>
      </c>
      <c r="G22" s="428">
        <v>13.3</v>
      </c>
      <c r="H22" s="428">
        <v>100</v>
      </c>
    </row>
    <row r="23" spans="1:8" x14ac:dyDescent="0.2">
      <c r="A23" s="747">
        <v>1996</v>
      </c>
      <c r="B23" s="747"/>
      <c r="C23" s="12">
        <v>19908897</v>
      </c>
      <c r="D23" s="12">
        <v>4879485</v>
      </c>
      <c r="E23" s="12">
        <v>24788382</v>
      </c>
      <c r="F23" s="86">
        <v>80.3</v>
      </c>
      <c r="G23" s="86">
        <v>19.7</v>
      </c>
      <c r="H23" s="86">
        <v>100</v>
      </c>
    </row>
    <row r="24" spans="1:8" x14ac:dyDescent="0.2">
      <c r="A24" s="747">
        <v>1997</v>
      </c>
      <c r="B24" s="747"/>
      <c r="C24" s="12">
        <v>22927071</v>
      </c>
      <c r="D24" s="12">
        <v>5977472</v>
      </c>
      <c r="E24" s="12">
        <v>28904543</v>
      </c>
      <c r="F24" s="86">
        <v>79.3</v>
      </c>
      <c r="G24" s="86">
        <v>20.7</v>
      </c>
      <c r="H24" s="86">
        <v>100</v>
      </c>
    </row>
    <row r="25" spans="1:8" x14ac:dyDescent="0.2">
      <c r="A25" s="747">
        <v>1998</v>
      </c>
      <c r="B25" s="747"/>
      <c r="C25" s="12">
        <v>30459079</v>
      </c>
      <c r="D25" s="12">
        <v>7165323</v>
      </c>
      <c r="E25" s="12">
        <v>37624402</v>
      </c>
      <c r="F25" s="86">
        <v>81</v>
      </c>
      <c r="G25" s="86">
        <v>19</v>
      </c>
      <c r="H25" s="86">
        <v>100</v>
      </c>
    </row>
    <row r="26" spans="1:8" x14ac:dyDescent="0.2">
      <c r="A26" s="747">
        <v>1999</v>
      </c>
      <c r="B26" s="747"/>
      <c r="C26" s="12">
        <v>23786972</v>
      </c>
      <c r="D26" s="12">
        <v>8654785</v>
      </c>
      <c r="E26" s="12">
        <v>32441757</v>
      </c>
      <c r="F26" s="86">
        <v>73.3</v>
      </c>
      <c r="G26" s="86">
        <v>26.7</v>
      </c>
      <c r="H26" s="86">
        <v>100</v>
      </c>
    </row>
    <row r="27" spans="1:8" ht="20.100000000000001" customHeight="1" x14ac:dyDescent="0.2">
      <c r="A27" s="666">
        <v>2000</v>
      </c>
      <c r="B27" s="666"/>
      <c r="C27" s="427">
        <v>21055431</v>
      </c>
      <c r="D27" s="427">
        <v>9712488</v>
      </c>
      <c r="E27" s="427">
        <v>30767920</v>
      </c>
      <c r="F27" s="428">
        <v>68.400000000000006</v>
      </c>
      <c r="G27" s="428">
        <v>31.6</v>
      </c>
      <c r="H27" s="428">
        <v>100</v>
      </c>
    </row>
    <row r="28" spans="1:8" x14ac:dyDescent="0.2">
      <c r="A28" s="747">
        <v>2001</v>
      </c>
      <c r="B28" s="747"/>
      <c r="C28" s="12">
        <v>37501786</v>
      </c>
      <c r="D28" s="12">
        <v>12420907</v>
      </c>
      <c r="E28" s="12">
        <v>49922693</v>
      </c>
      <c r="F28" s="86">
        <v>75.099999999999994</v>
      </c>
      <c r="G28" s="86">
        <v>24.9</v>
      </c>
      <c r="H28" s="86">
        <v>100</v>
      </c>
    </row>
    <row r="29" spans="1:8" x14ac:dyDescent="0.2">
      <c r="A29" s="747">
        <v>2002</v>
      </c>
      <c r="B29" s="747"/>
      <c r="C29" s="12">
        <v>43923530</v>
      </c>
      <c r="D29" s="12">
        <v>15989313</v>
      </c>
      <c r="E29" s="12">
        <v>59912843</v>
      </c>
      <c r="F29" s="86">
        <v>73.3</v>
      </c>
      <c r="G29" s="86">
        <v>26.7</v>
      </c>
      <c r="H29" s="86">
        <v>100</v>
      </c>
    </row>
    <row r="30" spans="1:8" x14ac:dyDescent="0.2">
      <c r="A30" s="747">
        <v>2003</v>
      </c>
      <c r="B30" s="747"/>
      <c r="C30" s="12">
        <v>63210550</v>
      </c>
      <c r="D30" s="12">
        <v>16302504</v>
      </c>
      <c r="E30" s="12">
        <v>79513054</v>
      </c>
      <c r="F30" s="86">
        <v>79.5</v>
      </c>
      <c r="G30" s="86">
        <v>20.5</v>
      </c>
      <c r="H30" s="86">
        <v>100</v>
      </c>
    </row>
    <row r="31" spans="1:8" x14ac:dyDescent="0.2">
      <c r="A31" s="747">
        <v>2004</v>
      </c>
      <c r="B31" s="747"/>
      <c r="C31" s="12">
        <v>56263910</v>
      </c>
      <c r="D31" s="12">
        <v>16220123</v>
      </c>
      <c r="E31" s="12">
        <v>72484033</v>
      </c>
      <c r="F31" s="86">
        <v>77.599999999999994</v>
      </c>
      <c r="G31" s="86">
        <v>22.4</v>
      </c>
      <c r="H31" s="86">
        <v>100</v>
      </c>
    </row>
    <row r="32" spans="1:8" ht="20.100000000000001" customHeight="1" x14ac:dyDescent="0.2">
      <c r="A32" s="666">
        <v>2005</v>
      </c>
      <c r="B32" s="666"/>
      <c r="C32" s="427">
        <v>57772549</v>
      </c>
      <c r="D32" s="427">
        <v>19694425</v>
      </c>
      <c r="E32" s="427">
        <v>77466974</v>
      </c>
      <c r="F32" s="428">
        <v>74.599999999999994</v>
      </c>
      <c r="G32" s="428">
        <v>25.4</v>
      </c>
      <c r="H32" s="428">
        <v>100</v>
      </c>
    </row>
    <row r="33" spans="1:8" x14ac:dyDescent="0.2">
      <c r="A33" s="747">
        <v>2006</v>
      </c>
      <c r="B33" s="747"/>
      <c r="C33" s="12">
        <v>57530386</v>
      </c>
      <c r="D33" s="12">
        <v>18322753</v>
      </c>
      <c r="E33" s="12">
        <v>75853139</v>
      </c>
      <c r="F33" s="86">
        <v>75.8</v>
      </c>
      <c r="G33" s="86">
        <v>24.2</v>
      </c>
      <c r="H33" s="86">
        <v>100</v>
      </c>
    </row>
    <row r="34" spans="1:8" x14ac:dyDescent="0.2">
      <c r="A34" s="747">
        <v>2007</v>
      </c>
      <c r="B34" s="747"/>
      <c r="C34" s="12">
        <v>36455251</v>
      </c>
      <c r="D34" s="12">
        <v>22251648</v>
      </c>
      <c r="E34" s="12">
        <v>58706899</v>
      </c>
      <c r="F34" s="86">
        <v>62.1</v>
      </c>
      <c r="G34" s="86">
        <v>37.9</v>
      </c>
      <c r="H34" s="86">
        <v>100</v>
      </c>
    </row>
    <row r="35" spans="1:8" x14ac:dyDescent="0.2">
      <c r="A35" s="747">
        <v>2008</v>
      </c>
      <c r="B35" s="747"/>
      <c r="C35" s="12">
        <v>35010585</v>
      </c>
      <c r="D35" s="12">
        <v>20931634</v>
      </c>
      <c r="E35" s="12">
        <v>55942219</v>
      </c>
      <c r="F35" s="86">
        <v>62.6</v>
      </c>
      <c r="G35" s="86">
        <v>37.4</v>
      </c>
      <c r="H35" s="86">
        <v>100</v>
      </c>
    </row>
    <row r="36" spans="1:8" x14ac:dyDescent="0.2">
      <c r="A36" s="747">
        <v>2009</v>
      </c>
      <c r="B36" s="747"/>
      <c r="C36" s="12">
        <v>40736277</v>
      </c>
      <c r="D36" s="12">
        <v>23438691</v>
      </c>
      <c r="E36" s="12">
        <v>64174968</v>
      </c>
      <c r="F36" s="86">
        <v>63.5</v>
      </c>
      <c r="G36" s="86">
        <v>36.5</v>
      </c>
      <c r="H36" s="86">
        <v>100</v>
      </c>
    </row>
    <row r="37" spans="1:8" ht="20.100000000000001" customHeight="1" x14ac:dyDescent="0.2">
      <c r="A37" s="666">
        <v>2010</v>
      </c>
      <c r="B37" s="666"/>
      <c r="C37" s="427">
        <v>62872567</v>
      </c>
      <c r="D37" s="427">
        <v>18960652</v>
      </c>
      <c r="E37" s="427">
        <v>81833219</v>
      </c>
      <c r="F37" s="428">
        <v>76.8</v>
      </c>
      <c r="G37" s="428">
        <v>23.2</v>
      </c>
      <c r="H37" s="428">
        <v>100</v>
      </c>
    </row>
    <row r="38" spans="1:8" x14ac:dyDescent="0.2">
      <c r="A38" s="747">
        <v>2011</v>
      </c>
      <c r="B38" s="747"/>
      <c r="C38" s="12">
        <v>28202544</v>
      </c>
      <c r="D38" s="12">
        <v>19364363</v>
      </c>
      <c r="E38" s="12">
        <v>47566907</v>
      </c>
      <c r="F38" s="86">
        <v>59.3</v>
      </c>
      <c r="G38" s="86">
        <v>40.700000000000003</v>
      </c>
      <c r="H38" s="86">
        <v>100</v>
      </c>
    </row>
    <row r="39" spans="1:8" x14ac:dyDescent="0.2">
      <c r="A39" s="747">
        <v>2012</v>
      </c>
      <c r="B39" s="747"/>
      <c r="C39" s="12">
        <v>16763894</v>
      </c>
      <c r="D39" s="12">
        <v>16662086</v>
      </c>
      <c r="E39" s="12">
        <v>33425980</v>
      </c>
      <c r="F39" s="86">
        <v>50.2</v>
      </c>
      <c r="G39" s="86">
        <v>49.8</v>
      </c>
      <c r="H39" s="86">
        <v>100</v>
      </c>
    </row>
    <row r="40" spans="1:8" x14ac:dyDescent="0.2">
      <c r="A40" s="747">
        <v>2013</v>
      </c>
      <c r="B40" s="747"/>
      <c r="C40" s="12">
        <v>25705687</v>
      </c>
      <c r="D40" s="12">
        <v>20737561</v>
      </c>
      <c r="E40" s="12">
        <v>46443248</v>
      </c>
      <c r="F40" s="86">
        <v>55.3</v>
      </c>
      <c r="G40" s="86">
        <v>44.7</v>
      </c>
      <c r="H40" s="86">
        <v>100</v>
      </c>
    </row>
    <row r="41" spans="1:8" x14ac:dyDescent="0.2">
      <c r="A41" s="747">
        <v>2014</v>
      </c>
      <c r="B41" s="747"/>
      <c r="C41" s="12">
        <v>13324202</v>
      </c>
      <c r="D41" s="12">
        <v>20314283</v>
      </c>
      <c r="E41" s="12">
        <v>33638485</v>
      </c>
      <c r="F41" s="86">
        <v>39.6</v>
      </c>
      <c r="G41" s="86">
        <v>60.4</v>
      </c>
      <c r="H41" s="86">
        <v>100</v>
      </c>
    </row>
    <row r="42" spans="1:8" ht="20.100000000000001" customHeight="1" x14ac:dyDescent="0.2">
      <c r="A42" s="666">
        <v>2015</v>
      </c>
      <c r="B42" s="666"/>
      <c r="C42" s="427">
        <v>7407182</v>
      </c>
      <c r="D42" s="427">
        <v>20749643</v>
      </c>
      <c r="E42" s="427">
        <v>28156825</v>
      </c>
      <c r="F42" s="428">
        <v>26.3</v>
      </c>
      <c r="G42" s="428">
        <v>73.7</v>
      </c>
      <c r="H42" s="428">
        <v>100</v>
      </c>
    </row>
    <row r="43" spans="1:8" x14ac:dyDescent="0.2">
      <c r="A43" s="747">
        <v>2016</v>
      </c>
      <c r="B43" s="747"/>
      <c r="C43" s="12">
        <v>11400000</v>
      </c>
      <c r="D43" s="12">
        <v>15535000</v>
      </c>
      <c r="E43" s="12">
        <v>26935000</v>
      </c>
      <c r="F43" s="86">
        <v>42.3</v>
      </c>
      <c r="G43" s="86">
        <v>57.7</v>
      </c>
      <c r="H43" s="86">
        <v>100</v>
      </c>
    </row>
    <row r="44" spans="1:8" x14ac:dyDescent="0.2">
      <c r="A44" s="747">
        <v>2017</v>
      </c>
      <c r="B44" s="747"/>
      <c r="C44" s="12">
        <v>11864587</v>
      </c>
      <c r="D44" s="12">
        <v>25068813</v>
      </c>
      <c r="E44" s="12">
        <v>36933400</v>
      </c>
      <c r="F44" s="86">
        <v>32.1</v>
      </c>
      <c r="G44" s="86">
        <v>67.900000000000006</v>
      </c>
      <c r="H44" s="86">
        <v>100</v>
      </c>
    </row>
    <row r="45" spans="1:8" x14ac:dyDescent="0.2">
      <c r="A45" s="747">
        <v>2018</v>
      </c>
      <c r="B45" s="747"/>
      <c r="C45" s="12">
        <v>8310854</v>
      </c>
      <c r="D45" s="12">
        <v>33463496</v>
      </c>
      <c r="E45" s="12">
        <v>41774350</v>
      </c>
      <c r="F45" s="86">
        <v>19.899999999999999</v>
      </c>
      <c r="G45" s="86">
        <v>80.099999999999994</v>
      </c>
      <c r="H45" s="86">
        <v>100</v>
      </c>
    </row>
    <row r="46" spans="1:8" x14ac:dyDescent="0.2">
      <c r="A46" s="747">
        <v>2019</v>
      </c>
      <c r="B46" s="747"/>
      <c r="C46" s="12">
        <v>9126556</v>
      </c>
      <c r="D46" s="12">
        <v>24609690</v>
      </c>
      <c r="E46" s="12">
        <v>33736246</v>
      </c>
      <c r="F46" s="86">
        <v>27.1</v>
      </c>
      <c r="G46" s="86">
        <v>72.900000000000006</v>
      </c>
      <c r="H46" s="86">
        <v>100</v>
      </c>
    </row>
    <row r="47" spans="1:8" ht="20.100000000000001" customHeight="1" x14ac:dyDescent="0.2">
      <c r="A47" s="666">
        <v>2020</v>
      </c>
      <c r="B47" s="666"/>
      <c r="C47" s="427">
        <v>7494874</v>
      </c>
      <c r="D47" s="427">
        <v>24125370</v>
      </c>
      <c r="E47" s="427">
        <v>31620244</v>
      </c>
      <c r="F47" s="428">
        <v>23.7</v>
      </c>
      <c r="G47" s="428">
        <v>76.3</v>
      </c>
      <c r="H47" s="428">
        <v>100</v>
      </c>
    </row>
    <row r="48" spans="1:8" x14ac:dyDescent="0.2">
      <c r="A48" s="747">
        <v>2021</v>
      </c>
      <c r="B48" s="747"/>
      <c r="C48" s="12">
        <v>7099272</v>
      </c>
      <c r="D48" s="12">
        <v>24280354</v>
      </c>
      <c r="E48" s="12">
        <v>31379626</v>
      </c>
      <c r="F48" s="86">
        <v>22.6</v>
      </c>
      <c r="G48" s="86">
        <v>77.400000000000006</v>
      </c>
      <c r="H48" s="86">
        <v>100</v>
      </c>
    </row>
    <row r="49" spans="1:8" ht="15.75" customHeight="1" x14ac:dyDescent="0.2">
      <c r="A49" s="747">
        <v>2022</v>
      </c>
      <c r="B49" s="747"/>
      <c r="C49" s="12">
        <v>6346000</v>
      </c>
      <c r="D49" s="12">
        <v>26210000</v>
      </c>
      <c r="E49" s="12">
        <v>32556000</v>
      </c>
      <c r="F49" s="86">
        <v>19.492566654380145</v>
      </c>
      <c r="G49" s="86">
        <v>80.507433345619845</v>
      </c>
      <c r="H49" s="86">
        <v>99.999999999999986</v>
      </c>
    </row>
    <row r="50" spans="1:8" ht="15.75" customHeight="1" x14ac:dyDescent="0.2">
      <c r="A50" s="820" t="s">
        <v>1003</v>
      </c>
      <c r="B50" s="820"/>
      <c r="C50" s="72">
        <v>10236000</v>
      </c>
      <c r="D50" s="72">
        <v>32600000</v>
      </c>
      <c r="E50" s="72">
        <v>42836000</v>
      </c>
      <c r="F50" s="85">
        <v>23.895788589037259</v>
      </c>
      <c r="G50" s="85">
        <v>76.104211410962748</v>
      </c>
      <c r="H50" s="85">
        <v>100</v>
      </c>
    </row>
    <row r="51" spans="1:8" ht="13.5" thickBot="1" x14ac:dyDescent="0.25">
      <c r="A51" s="56"/>
      <c r="B51" s="56"/>
      <c r="C51" s="55"/>
      <c r="D51" s="55"/>
      <c r="E51" s="55"/>
      <c r="F51" s="55"/>
      <c r="G51" s="55"/>
      <c r="H51" s="55"/>
    </row>
    <row r="52" spans="1:8" ht="15.75" customHeight="1" x14ac:dyDescent="0.2">
      <c r="A52" s="347" t="s">
        <v>385</v>
      </c>
      <c r="B52" s="328" t="s">
        <v>981</v>
      </c>
      <c r="C52" s="328"/>
      <c r="D52" s="328"/>
      <c r="E52" s="328"/>
      <c r="F52" s="328"/>
      <c r="G52" s="328"/>
      <c r="H52" s="328"/>
    </row>
    <row r="53" spans="1:8" ht="12.75" customHeight="1" x14ac:dyDescent="0.2">
      <c r="A53" s="39"/>
      <c r="B53" s="17" t="s">
        <v>982</v>
      </c>
      <c r="C53" s="17"/>
      <c r="D53" s="17"/>
      <c r="E53" s="17"/>
      <c r="F53" s="17"/>
      <c r="G53" s="17"/>
      <c r="H53" s="17"/>
    </row>
    <row r="54" spans="1:8" ht="19.5" customHeight="1" x14ac:dyDescent="0.2">
      <c r="A54" s="236" t="s">
        <v>953</v>
      </c>
      <c r="B54" s="236"/>
      <c r="C54" s="236"/>
      <c r="D54" s="236"/>
      <c r="E54" s="236"/>
      <c r="F54" s="236"/>
      <c r="G54" s="236"/>
      <c r="H54" s="332" t="s">
        <v>954</v>
      </c>
    </row>
  </sheetData>
  <mergeCells count="50">
    <mergeCell ref="A50:B50"/>
    <mergeCell ref="A47:B47"/>
    <mergeCell ref="A48:B48"/>
    <mergeCell ref="A49:B49"/>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A28:B28"/>
    <mergeCell ref="A17:B17"/>
    <mergeCell ref="A18:B18"/>
    <mergeCell ref="A19:B19"/>
    <mergeCell ref="A20:B20"/>
    <mergeCell ref="A21:B21"/>
    <mergeCell ref="A22:B22"/>
    <mergeCell ref="A23:B23"/>
    <mergeCell ref="A24:B24"/>
    <mergeCell ref="A25:B25"/>
    <mergeCell ref="A26:B26"/>
    <mergeCell ref="A27:B27"/>
    <mergeCell ref="A16:B16"/>
    <mergeCell ref="C9:E9"/>
    <mergeCell ref="C10:E10"/>
    <mergeCell ref="A11:B11"/>
    <mergeCell ref="A12:B12"/>
    <mergeCell ref="A13:B13"/>
    <mergeCell ref="A14:B14"/>
    <mergeCell ref="A15:B15"/>
    <mergeCell ref="A8:B10"/>
    <mergeCell ref="A5:B7"/>
    <mergeCell ref="E5:E6"/>
    <mergeCell ref="E7:E8"/>
    <mergeCell ref="F9:H9"/>
    <mergeCell ref="F10:H10"/>
    <mergeCell ref="H5:H6"/>
    <mergeCell ref="H7:H8"/>
  </mergeCells>
  <hyperlinks>
    <hyperlink ref="I1" location="INDEX!A1" display="Index" xr:uid="{00000000-0004-0000-3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tint="0.39997558519241921"/>
  </sheetPr>
  <dimension ref="A1:O37"/>
  <sheetViews>
    <sheetView showGridLines="0" workbookViewId="0"/>
  </sheetViews>
  <sheetFormatPr baseColWidth="10" defaultColWidth="11.42578125" defaultRowHeight="12.75" x14ac:dyDescent="0.2"/>
  <cols>
    <col min="1" max="1" width="3.7109375" style="2" customWidth="1"/>
    <col min="2" max="2" width="42.42578125" style="2" customWidth="1"/>
    <col min="3" max="3" width="16.28515625" style="2" bestFit="1" customWidth="1"/>
    <col min="4" max="10" width="13.7109375" style="2" customWidth="1"/>
    <col min="11" max="11" width="16.42578125" style="2" bestFit="1" customWidth="1"/>
    <col min="12" max="12" width="13.7109375" style="2" customWidth="1"/>
    <col min="13" max="13" width="15" style="2" customWidth="1"/>
    <col min="14" max="14" width="46.5703125" style="2" customWidth="1"/>
    <col min="15" max="16384" width="11.42578125" style="2"/>
  </cols>
  <sheetData>
    <row r="1" spans="1:15" x14ac:dyDescent="0.2">
      <c r="A1" s="17" t="s">
        <v>180</v>
      </c>
      <c r="B1" s="17"/>
      <c r="C1" s="17"/>
      <c r="D1" s="17"/>
      <c r="E1" s="17"/>
      <c r="F1" s="17"/>
      <c r="G1" s="17"/>
      <c r="H1" s="17"/>
      <c r="O1" s="6" t="s">
        <v>301</v>
      </c>
    </row>
    <row r="2" spans="1:15" ht="20.100000000000001" customHeight="1" x14ac:dyDescent="0.2">
      <c r="A2" s="514" t="str">
        <f>INDEX!A69</f>
        <v>Bauprogramme des WOBI nach Gemeinde (a) - 2023</v>
      </c>
      <c r="B2" s="514"/>
      <c r="C2" s="514"/>
      <c r="D2" s="514"/>
      <c r="E2" s="514"/>
      <c r="F2" s="514"/>
      <c r="G2" s="514"/>
      <c r="H2" s="514"/>
    </row>
    <row r="3" spans="1:15" x14ac:dyDescent="0.2">
      <c r="A3" s="17" t="s">
        <v>764</v>
      </c>
      <c r="B3" s="17"/>
      <c r="C3" s="17"/>
      <c r="D3" s="17"/>
      <c r="E3" s="17"/>
      <c r="F3" s="17"/>
      <c r="G3" s="17"/>
      <c r="H3" s="17"/>
    </row>
    <row r="4" spans="1:15" ht="20.100000000000001" customHeight="1" x14ac:dyDescent="0.2">
      <c r="A4" s="514" t="str">
        <f>INDEX!C69</f>
        <v>Programmi edilizi dell’IPES per comune (a) - 2023</v>
      </c>
      <c r="B4" s="514"/>
      <c r="C4" s="514"/>
      <c r="D4" s="514"/>
      <c r="E4" s="514"/>
      <c r="F4" s="514"/>
      <c r="G4" s="514"/>
      <c r="H4" s="514"/>
    </row>
    <row r="5" spans="1:15" x14ac:dyDescent="0.2">
      <c r="A5" s="17" t="s">
        <v>765</v>
      </c>
      <c r="B5" s="17"/>
      <c r="C5" s="17"/>
      <c r="D5" s="17"/>
      <c r="E5" s="17"/>
      <c r="F5" s="17"/>
      <c r="G5" s="17"/>
      <c r="H5" s="17"/>
    </row>
    <row r="6" spans="1:15" x14ac:dyDescent="0.2">
      <c r="A6" s="17"/>
      <c r="B6" s="17"/>
      <c r="C6" s="17"/>
      <c r="D6" s="17"/>
      <c r="E6" s="17"/>
      <c r="F6" s="17"/>
      <c r="G6" s="17"/>
      <c r="H6" s="17"/>
    </row>
    <row r="7" spans="1:15" ht="13.5" thickBot="1" x14ac:dyDescent="0.25">
      <c r="A7" s="17"/>
      <c r="B7" s="17"/>
      <c r="C7" s="17"/>
      <c r="D7" s="17"/>
      <c r="E7" s="17"/>
      <c r="F7" s="17"/>
      <c r="G7" s="17"/>
      <c r="H7" s="17"/>
    </row>
    <row r="8" spans="1:15" ht="17.649999999999999" customHeight="1" x14ac:dyDescent="0.2">
      <c r="A8" s="821" t="s">
        <v>851</v>
      </c>
      <c r="B8" s="694"/>
      <c r="C8" s="211" t="s">
        <v>1004</v>
      </c>
      <c r="D8" s="211" t="s">
        <v>1005</v>
      </c>
      <c r="E8" s="211" t="s">
        <v>1005</v>
      </c>
      <c r="F8" s="211" t="s">
        <v>1005</v>
      </c>
      <c r="G8" s="211" t="s">
        <v>1005</v>
      </c>
      <c r="H8" s="211" t="s">
        <v>1005</v>
      </c>
      <c r="I8" s="724" t="s">
        <v>444</v>
      </c>
      <c r="J8" s="211" t="s">
        <v>1006</v>
      </c>
      <c r="K8" s="211" t="s">
        <v>1007</v>
      </c>
      <c r="L8" s="724" t="s">
        <v>1008</v>
      </c>
      <c r="M8" s="211" t="s">
        <v>1009</v>
      </c>
      <c r="N8" s="688" t="s">
        <v>854</v>
      </c>
      <c r="O8" s="9"/>
    </row>
    <row r="9" spans="1:15" ht="16.350000000000001" customHeight="1" x14ac:dyDescent="0.2">
      <c r="A9" s="747"/>
      <c r="B9" s="745"/>
      <c r="C9" s="226" t="s">
        <v>1010</v>
      </c>
      <c r="D9" s="226" t="s">
        <v>1011</v>
      </c>
      <c r="E9" s="226" t="s">
        <v>1012</v>
      </c>
      <c r="F9" s="226" t="s">
        <v>1013</v>
      </c>
      <c r="G9" s="226" t="s">
        <v>1014</v>
      </c>
      <c r="H9" s="226" t="s">
        <v>1015</v>
      </c>
      <c r="I9" s="725"/>
      <c r="J9" s="226" t="s">
        <v>1016</v>
      </c>
      <c r="K9" s="226" t="s">
        <v>1016</v>
      </c>
      <c r="L9" s="725"/>
      <c r="M9" s="226" t="s">
        <v>1017</v>
      </c>
      <c r="N9" s="718"/>
      <c r="O9" s="9"/>
    </row>
    <row r="10" spans="1:15" ht="18" customHeight="1" x14ac:dyDescent="0.2">
      <c r="A10" s="747"/>
      <c r="B10" s="745"/>
      <c r="C10" s="224" t="s">
        <v>1018</v>
      </c>
      <c r="D10" s="224" t="s">
        <v>1018</v>
      </c>
      <c r="E10" s="224" t="s">
        <v>1018</v>
      </c>
      <c r="F10" s="224" t="s">
        <v>1018</v>
      </c>
      <c r="G10" s="224" t="s">
        <v>1018</v>
      </c>
      <c r="H10" s="224" t="s">
        <v>1018</v>
      </c>
      <c r="I10" s="725" t="s">
        <v>428</v>
      </c>
      <c r="J10" s="224" t="s">
        <v>1019</v>
      </c>
      <c r="K10" s="224" t="s">
        <v>1020</v>
      </c>
      <c r="L10" s="725" t="s">
        <v>1021</v>
      </c>
      <c r="M10" s="224" t="s">
        <v>1022</v>
      </c>
      <c r="N10" s="718"/>
      <c r="O10" s="9"/>
    </row>
    <row r="11" spans="1:15" ht="17.649999999999999" customHeight="1" thickBot="1" x14ac:dyDescent="0.25">
      <c r="A11" s="822"/>
      <c r="B11" s="696"/>
      <c r="C11" s="212" t="s">
        <v>1023</v>
      </c>
      <c r="D11" s="212" t="s">
        <v>1011</v>
      </c>
      <c r="E11" s="212" t="s">
        <v>1012</v>
      </c>
      <c r="F11" s="212" t="s">
        <v>1013</v>
      </c>
      <c r="G11" s="212" t="s">
        <v>1014</v>
      </c>
      <c r="H11" s="212" t="s">
        <v>1015</v>
      </c>
      <c r="I11" s="726"/>
      <c r="J11" s="212" t="s">
        <v>1024</v>
      </c>
      <c r="K11" s="212" t="s">
        <v>1025</v>
      </c>
      <c r="L11" s="726"/>
      <c r="M11" s="212" t="s">
        <v>1026</v>
      </c>
      <c r="N11" s="689"/>
      <c r="O11" s="9"/>
    </row>
    <row r="12" spans="1:15" x14ac:dyDescent="0.2">
      <c r="A12" s="75"/>
      <c r="B12" s="175"/>
      <c r="C12" s="11"/>
      <c r="D12" s="11"/>
      <c r="E12" s="11"/>
      <c r="F12" s="11"/>
      <c r="G12" s="11"/>
      <c r="H12" s="11"/>
      <c r="I12" s="18"/>
      <c r="J12" s="11"/>
      <c r="K12" s="11"/>
      <c r="L12" s="18"/>
      <c r="M12" s="11"/>
      <c r="N12" s="75"/>
      <c r="O12" s="9"/>
    </row>
    <row r="13" spans="1:15" x14ac:dyDescent="0.2">
      <c r="A13" s="668" t="s">
        <v>1027</v>
      </c>
      <c r="B13" s="668"/>
      <c r="C13" s="668"/>
      <c r="D13" s="668"/>
      <c r="E13" s="668"/>
      <c r="F13" s="668"/>
      <c r="G13" s="668"/>
      <c r="H13" s="668"/>
      <c r="I13" s="668"/>
      <c r="J13" s="668"/>
      <c r="K13" s="668"/>
      <c r="L13" s="668"/>
      <c r="M13" s="668"/>
      <c r="N13" s="668"/>
      <c r="O13" s="9"/>
    </row>
    <row r="14" spans="1:15" x14ac:dyDescent="0.2">
      <c r="A14" s="168"/>
      <c r="B14" s="168"/>
      <c r="C14" s="168"/>
      <c r="D14" s="168"/>
      <c r="E14" s="168"/>
      <c r="F14" s="168"/>
      <c r="G14" s="168"/>
      <c r="H14" s="168"/>
      <c r="I14" s="168"/>
      <c r="J14" s="168"/>
      <c r="K14" s="168"/>
      <c r="L14" s="168"/>
      <c r="M14" s="168"/>
      <c r="N14" s="168"/>
      <c r="O14" s="9"/>
    </row>
    <row r="15" spans="1:15" x14ac:dyDescent="0.2">
      <c r="A15" s="17" t="s">
        <v>1028</v>
      </c>
      <c r="B15" s="17"/>
      <c r="C15" s="101">
        <v>18</v>
      </c>
      <c r="D15" s="101">
        <v>34</v>
      </c>
      <c r="E15" s="101">
        <v>0</v>
      </c>
      <c r="F15" s="101">
        <v>16</v>
      </c>
      <c r="G15" s="101">
        <v>0</v>
      </c>
      <c r="H15" s="101">
        <v>10</v>
      </c>
      <c r="I15" s="101">
        <v>78</v>
      </c>
      <c r="J15" s="101">
        <v>68</v>
      </c>
      <c r="K15" s="101">
        <v>0</v>
      </c>
      <c r="L15" s="101">
        <v>10</v>
      </c>
      <c r="M15" s="101">
        <v>0</v>
      </c>
      <c r="N15" s="316" t="s">
        <v>1029</v>
      </c>
      <c r="O15" s="9"/>
    </row>
    <row r="16" spans="1:15" x14ac:dyDescent="0.2">
      <c r="A16" s="17" t="s">
        <v>1030</v>
      </c>
      <c r="B16" s="17"/>
      <c r="C16" s="101">
        <v>351</v>
      </c>
      <c r="D16" s="101">
        <v>707</v>
      </c>
      <c r="E16" s="101">
        <v>21</v>
      </c>
      <c r="F16" s="101">
        <v>0</v>
      </c>
      <c r="G16" s="101">
        <v>0</v>
      </c>
      <c r="H16" s="101">
        <v>285</v>
      </c>
      <c r="I16" s="101">
        <v>1364</v>
      </c>
      <c r="J16" s="101">
        <v>1079</v>
      </c>
      <c r="K16" s="101">
        <v>15</v>
      </c>
      <c r="L16" s="101">
        <v>245</v>
      </c>
      <c r="M16" s="101">
        <v>25</v>
      </c>
      <c r="N16" s="316" t="s">
        <v>401</v>
      </c>
      <c r="O16" s="9"/>
    </row>
    <row r="17" spans="1:15" x14ac:dyDescent="0.2">
      <c r="A17" s="17" t="s">
        <v>1031</v>
      </c>
      <c r="B17" s="17"/>
      <c r="C17" s="101">
        <v>66</v>
      </c>
      <c r="D17" s="101">
        <v>28</v>
      </c>
      <c r="E17" s="101">
        <v>0</v>
      </c>
      <c r="F17" s="101">
        <v>0</v>
      </c>
      <c r="G17" s="101">
        <v>9</v>
      </c>
      <c r="H17" s="101">
        <v>9</v>
      </c>
      <c r="I17" s="101">
        <v>112</v>
      </c>
      <c r="J17" s="101">
        <v>103</v>
      </c>
      <c r="K17" s="101">
        <v>9</v>
      </c>
      <c r="L17" s="101">
        <v>0</v>
      </c>
      <c r="M17" s="101">
        <v>0</v>
      </c>
      <c r="N17" s="316" t="s">
        <v>485</v>
      </c>
      <c r="O17" s="9"/>
    </row>
    <row r="18" spans="1:15" x14ac:dyDescent="0.2">
      <c r="A18" s="17" t="s">
        <v>1032</v>
      </c>
      <c r="B18" s="17"/>
      <c r="C18" s="101">
        <v>24</v>
      </c>
      <c r="D18" s="101">
        <v>32</v>
      </c>
      <c r="E18" s="101">
        <v>0</v>
      </c>
      <c r="F18" s="101">
        <v>16</v>
      </c>
      <c r="G18" s="101">
        <v>15</v>
      </c>
      <c r="H18" s="101">
        <v>104</v>
      </c>
      <c r="I18" s="101">
        <v>191</v>
      </c>
      <c r="J18" s="101">
        <v>87</v>
      </c>
      <c r="K18" s="101">
        <v>34</v>
      </c>
      <c r="L18" s="101">
        <v>70</v>
      </c>
      <c r="M18" s="101">
        <v>0</v>
      </c>
      <c r="N18" s="316" t="s">
        <v>491</v>
      </c>
      <c r="O18" s="9"/>
    </row>
    <row r="19" spans="1:15" x14ac:dyDescent="0.2">
      <c r="A19" s="17" t="s">
        <v>1033</v>
      </c>
      <c r="B19" s="17"/>
      <c r="C19" s="101">
        <v>6</v>
      </c>
      <c r="D19" s="101">
        <v>49</v>
      </c>
      <c r="E19" s="101">
        <v>0</v>
      </c>
      <c r="F19" s="101">
        <v>0</v>
      </c>
      <c r="G19" s="101">
        <v>0</v>
      </c>
      <c r="H19" s="101">
        <v>0</v>
      </c>
      <c r="I19" s="101">
        <v>55</v>
      </c>
      <c r="J19" s="101">
        <v>55</v>
      </c>
      <c r="K19" s="101">
        <v>0</v>
      </c>
      <c r="L19" s="101"/>
      <c r="M19" s="101">
        <v>0</v>
      </c>
      <c r="N19" s="316" t="s">
        <v>1034</v>
      </c>
      <c r="O19" s="9"/>
    </row>
    <row r="20" spans="1:15" x14ac:dyDescent="0.2">
      <c r="A20" s="17" t="s">
        <v>1035</v>
      </c>
      <c r="B20" s="17"/>
      <c r="C20" s="101">
        <v>38</v>
      </c>
      <c r="D20" s="101">
        <v>50</v>
      </c>
      <c r="E20" s="101">
        <v>0</v>
      </c>
      <c r="F20" s="101">
        <v>36</v>
      </c>
      <c r="G20" s="101">
        <v>2</v>
      </c>
      <c r="H20" s="101">
        <v>26</v>
      </c>
      <c r="I20" s="101">
        <v>152</v>
      </c>
      <c r="J20" s="101">
        <v>126</v>
      </c>
      <c r="K20" s="101">
        <v>0</v>
      </c>
      <c r="L20" s="101">
        <v>26</v>
      </c>
      <c r="M20" s="101">
        <v>0</v>
      </c>
      <c r="N20" s="316" t="s">
        <v>862</v>
      </c>
      <c r="O20" s="9"/>
    </row>
    <row r="21" spans="1:15" x14ac:dyDescent="0.2">
      <c r="A21" s="17" t="s">
        <v>1036</v>
      </c>
      <c r="B21" s="17"/>
      <c r="C21" s="101">
        <v>20</v>
      </c>
      <c r="D21" s="101">
        <v>43</v>
      </c>
      <c r="E21" s="101">
        <v>0</v>
      </c>
      <c r="F21" s="101">
        <v>16</v>
      </c>
      <c r="G21" s="101">
        <v>0</v>
      </c>
      <c r="H21" s="101">
        <v>15</v>
      </c>
      <c r="I21" s="101">
        <v>94</v>
      </c>
      <c r="J21" s="101">
        <v>79</v>
      </c>
      <c r="K21" s="101">
        <v>0</v>
      </c>
      <c r="L21" s="101">
        <v>15</v>
      </c>
      <c r="M21" s="101">
        <v>0</v>
      </c>
      <c r="N21" s="316" t="s">
        <v>475</v>
      </c>
      <c r="O21" s="9"/>
    </row>
    <row r="22" spans="1:15" x14ac:dyDescent="0.2">
      <c r="A22" s="17" t="s">
        <v>1037</v>
      </c>
      <c r="B22" s="17"/>
      <c r="C22" s="101">
        <v>140</v>
      </c>
      <c r="D22" s="101">
        <v>218</v>
      </c>
      <c r="E22" s="101">
        <v>1</v>
      </c>
      <c r="F22" s="101">
        <v>55</v>
      </c>
      <c r="G22" s="101">
        <v>0</v>
      </c>
      <c r="H22" s="101">
        <v>0</v>
      </c>
      <c r="I22" s="101">
        <v>414</v>
      </c>
      <c r="J22" s="101">
        <v>414</v>
      </c>
      <c r="K22" s="101">
        <v>0</v>
      </c>
      <c r="L22" s="101">
        <v>0</v>
      </c>
      <c r="M22" s="101">
        <v>0</v>
      </c>
      <c r="N22" s="316" t="s">
        <v>474</v>
      </c>
      <c r="O22" s="9"/>
    </row>
    <row r="23" spans="1:15" x14ac:dyDescent="0.2">
      <c r="A23" s="17" t="s">
        <v>1038</v>
      </c>
      <c r="B23" s="17"/>
      <c r="C23" s="101">
        <v>663</v>
      </c>
      <c r="D23" s="101">
        <v>1161</v>
      </c>
      <c r="E23" s="101">
        <v>22</v>
      </c>
      <c r="F23" s="101">
        <v>139</v>
      </c>
      <c r="G23" s="101">
        <v>26</v>
      </c>
      <c r="H23" s="101">
        <v>449</v>
      </c>
      <c r="I23" s="101">
        <v>2460</v>
      </c>
      <c r="J23" s="101">
        <v>2011</v>
      </c>
      <c r="K23" s="101">
        <v>58</v>
      </c>
      <c r="L23" s="101">
        <v>366</v>
      </c>
      <c r="M23" s="101">
        <v>25</v>
      </c>
      <c r="N23" s="316" t="s">
        <v>1039</v>
      </c>
      <c r="O23" s="9"/>
    </row>
    <row r="24" spans="1:15" x14ac:dyDescent="0.2">
      <c r="A24" s="17" t="s">
        <v>867</v>
      </c>
      <c r="B24" s="17"/>
      <c r="C24" s="101">
        <v>228</v>
      </c>
      <c r="D24" s="101">
        <v>285</v>
      </c>
      <c r="E24" s="101">
        <v>59</v>
      </c>
      <c r="F24" s="101">
        <v>170</v>
      </c>
      <c r="G24" s="101">
        <v>15</v>
      </c>
      <c r="H24" s="101">
        <v>168</v>
      </c>
      <c r="I24" s="101">
        <v>925</v>
      </c>
      <c r="J24" s="101">
        <v>776</v>
      </c>
      <c r="K24" s="101">
        <v>46</v>
      </c>
      <c r="L24" s="101">
        <v>87</v>
      </c>
      <c r="M24" s="101">
        <v>16</v>
      </c>
      <c r="N24" s="316" t="s">
        <v>870</v>
      </c>
      <c r="O24" s="9"/>
    </row>
    <row r="25" spans="1:15" x14ac:dyDescent="0.2">
      <c r="A25" s="17"/>
      <c r="B25" s="17"/>
      <c r="C25" s="18"/>
      <c r="D25" s="18"/>
      <c r="E25" s="18"/>
      <c r="F25" s="18"/>
      <c r="G25" s="18"/>
      <c r="H25" s="18"/>
      <c r="I25" s="11"/>
      <c r="J25" s="11"/>
      <c r="K25" s="11"/>
      <c r="L25" s="11"/>
      <c r="M25" s="11"/>
      <c r="N25" s="319"/>
      <c r="O25" s="9"/>
    </row>
    <row r="26" spans="1:15" x14ac:dyDescent="0.2">
      <c r="A26" s="117" t="s">
        <v>498</v>
      </c>
      <c r="B26" s="117"/>
      <c r="C26" s="58">
        <v>891</v>
      </c>
      <c r="D26" s="59">
        <v>1446</v>
      </c>
      <c r="E26" s="58">
        <v>81</v>
      </c>
      <c r="F26" s="58">
        <v>309</v>
      </c>
      <c r="G26" s="58">
        <v>41</v>
      </c>
      <c r="H26" s="58">
        <v>617</v>
      </c>
      <c r="I26" s="72">
        <v>3385</v>
      </c>
      <c r="J26" s="72">
        <v>2787</v>
      </c>
      <c r="K26" s="118">
        <v>104</v>
      </c>
      <c r="L26" s="118">
        <v>453</v>
      </c>
      <c r="M26" s="118">
        <v>41</v>
      </c>
      <c r="N26" s="317" t="s">
        <v>499</v>
      </c>
      <c r="O26" s="9"/>
    </row>
    <row r="27" spans="1:15" x14ac:dyDescent="0.2">
      <c r="A27" s="17"/>
      <c r="B27" s="17"/>
      <c r="C27" s="18"/>
      <c r="D27" s="18"/>
      <c r="E27" s="18"/>
      <c r="F27" s="18"/>
      <c r="G27" s="18"/>
      <c r="H27" s="18"/>
      <c r="I27" s="69"/>
      <c r="J27" s="69"/>
      <c r="K27" s="77"/>
      <c r="L27" s="77"/>
      <c r="M27" s="77"/>
      <c r="N27" s="349"/>
      <c r="O27" s="9"/>
    </row>
    <row r="28" spans="1:15" ht="25.5" x14ac:dyDescent="0.2">
      <c r="A28" s="53" t="s">
        <v>1040</v>
      </c>
      <c r="B28" s="53"/>
      <c r="C28" s="404">
        <v>74.410774410774422</v>
      </c>
      <c r="D28" s="404">
        <v>80.290456431535276</v>
      </c>
      <c r="E28" s="404">
        <v>27.160493827160494</v>
      </c>
      <c r="F28" s="404">
        <v>44.983818770226534</v>
      </c>
      <c r="G28" s="404">
        <v>63.414634146341463</v>
      </c>
      <c r="H28" s="404">
        <v>72.771474878444081</v>
      </c>
      <c r="I28" s="404">
        <v>72.673559822747407</v>
      </c>
      <c r="J28" s="404">
        <v>72.156440617151063</v>
      </c>
      <c r="K28" s="89">
        <v>55.769230769230774</v>
      </c>
      <c r="L28" s="89">
        <v>80.794701986754973</v>
      </c>
      <c r="M28" s="89">
        <v>60.975609756097562</v>
      </c>
      <c r="N28" s="361" t="s">
        <v>1041</v>
      </c>
      <c r="O28" s="4"/>
    </row>
    <row r="29" spans="1:15" x14ac:dyDescent="0.2">
      <c r="A29" s="53"/>
      <c r="B29" s="53"/>
      <c r="C29" s="404"/>
      <c r="D29" s="404"/>
      <c r="E29" s="404"/>
      <c r="F29" s="404"/>
      <c r="G29" s="404"/>
      <c r="H29" s="404"/>
      <c r="I29" s="404"/>
      <c r="J29" s="404"/>
      <c r="K29" s="89"/>
      <c r="L29" s="89"/>
      <c r="M29" s="89"/>
      <c r="N29" s="365"/>
      <c r="O29" s="4"/>
    </row>
    <row r="30" spans="1:15" x14ac:dyDescent="0.2">
      <c r="A30" s="53" t="s">
        <v>1042</v>
      </c>
      <c r="B30" s="53"/>
      <c r="C30" s="404">
        <v>25.589225589225588</v>
      </c>
      <c r="D30" s="404">
        <v>19.709543568464731</v>
      </c>
      <c r="E30" s="404">
        <v>72.839506172839506</v>
      </c>
      <c r="F30" s="404">
        <v>55.016181229773466</v>
      </c>
      <c r="G30" s="404">
        <v>36.585365853658537</v>
      </c>
      <c r="H30" s="404">
        <v>27.228525121555911</v>
      </c>
      <c r="I30" s="404">
        <v>27.326440177252586</v>
      </c>
      <c r="J30" s="404">
        <v>27.843559382848941</v>
      </c>
      <c r="K30" s="89">
        <v>44.230769230769226</v>
      </c>
      <c r="L30" s="89">
        <v>19.205298013245034</v>
      </c>
      <c r="M30" s="89">
        <v>39.024390243902438</v>
      </c>
      <c r="N30" s="361" t="s">
        <v>1043</v>
      </c>
      <c r="O30" s="4"/>
    </row>
    <row r="31" spans="1:15" ht="13.5" thickBot="1" x14ac:dyDescent="0.25">
      <c r="A31" s="66"/>
      <c r="B31" s="66"/>
      <c r="C31" s="55"/>
      <c r="D31" s="55"/>
      <c r="E31" s="55"/>
      <c r="F31" s="55"/>
      <c r="G31" s="66"/>
      <c r="H31" s="66"/>
      <c r="I31" s="67"/>
      <c r="J31" s="63"/>
      <c r="K31" s="63"/>
      <c r="L31" s="63"/>
      <c r="M31" s="63"/>
      <c r="N31" s="320"/>
      <c r="O31" s="9"/>
    </row>
    <row r="32" spans="1:15" ht="29.25" customHeight="1" x14ac:dyDescent="0.2">
      <c r="A32" s="155" t="s">
        <v>385</v>
      </c>
      <c r="B32" s="665" t="s">
        <v>1044</v>
      </c>
      <c r="C32" s="665"/>
      <c r="D32" s="665"/>
      <c r="E32" s="665"/>
      <c r="F32" s="665"/>
      <c r="G32" s="665"/>
      <c r="H32" s="665"/>
      <c r="I32" s="665"/>
      <c r="J32" s="665"/>
      <c r="K32" s="665"/>
      <c r="L32" s="665"/>
      <c r="M32" s="665"/>
      <c r="N32" s="665"/>
    </row>
    <row r="33" spans="1:14" ht="26.25" customHeight="1" x14ac:dyDescent="0.2">
      <c r="A33" s="155"/>
      <c r="B33" s="665" t="s">
        <v>1045</v>
      </c>
      <c r="C33" s="665"/>
      <c r="D33" s="665"/>
      <c r="E33" s="665"/>
      <c r="F33" s="665"/>
      <c r="G33" s="665"/>
      <c r="H33" s="665"/>
      <c r="I33" s="665"/>
      <c r="J33" s="665"/>
      <c r="K33" s="665"/>
      <c r="L33" s="665"/>
      <c r="M33" s="665"/>
      <c r="N33" s="665"/>
    </row>
    <row r="34" spans="1:14" ht="20.100000000000001" customHeight="1" x14ac:dyDescent="0.2">
      <c r="A34" s="326" t="s">
        <v>524</v>
      </c>
      <c r="B34" s="794" t="s">
        <v>1046</v>
      </c>
      <c r="C34" s="794"/>
      <c r="D34" s="794"/>
      <c r="E34" s="794"/>
      <c r="F34" s="794"/>
      <c r="G34" s="794"/>
      <c r="H34" s="403"/>
    </row>
    <row r="35" spans="1:14" x14ac:dyDescent="0.2">
      <c r="A35" s="155"/>
      <c r="B35" s="665" t="s">
        <v>1047</v>
      </c>
      <c r="C35" s="665"/>
      <c r="D35" s="665"/>
      <c r="E35" s="665"/>
      <c r="F35" s="665"/>
      <c r="G35" s="665"/>
      <c r="H35" s="169"/>
    </row>
    <row r="36" spans="1:14" ht="9.75" customHeight="1" x14ac:dyDescent="0.2">
      <c r="A36" s="155"/>
      <c r="B36" s="169"/>
      <c r="C36" s="169"/>
      <c r="D36" s="169"/>
      <c r="E36" s="169"/>
      <c r="F36" s="169"/>
      <c r="G36" s="169"/>
      <c r="H36" s="169"/>
    </row>
    <row r="37" spans="1:14" ht="12.75" customHeight="1" x14ac:dyDescent="0.2">
      <c r="A37" s="17" t="s">
        <v>953</v>
      </c>
      <c r="B37" s="17"/>
      <c r="C37" s="17"/>
      <c r="D37" s="17"/>
      <c r="E37" s="17"/>
      <c r="F37" s="17"/>
      <c r="G37" s="17"/>
      <c r="H37" s="17"/>
      <c r="N37" s="18" t="s">
        <v>954</v>
      </c>
    </row>
  </sheetData>
  <mergeCells count="11">
    <mergeCell ref="L8:L9"/>
    <mergeCell ref="L10:L11"/>
    <mergeCell ref="A8:B11"/>
    <mergeCell ref="N8:N11"/>
    <mergeCell ref="I8:I9"/>
    <mergeCell ref="I10:I11"/>
    <mergeCell ref="B34:G34"/>
    <mergeCell ref="B35:G35"/>
    <mergeCell ref="B32:N32"/>
    <mergeCell ref="B33:N33"/>
    <mergeCell ref="A13:N13"/>
  </mergeCells>
  <hyperlinks>
    <hyperlink ref="O1" location="INDEX!A1" display="Index" xr:uid="{00000000-0004-0000-3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tint="0.39997558519241921"/>
  </sheetPr>
  <dimension ref="B1:K8"/>
  <sheetViews>
    <sheetView showGridLines="0" zoomScale="120" zoomScaleNormal="120" workbookViewId="0">
      <selection activeCell="K1" sqref="K1"/>
    </sheetView>
  </sheetViews>
  <sheetFormatPr baseColWidth="10" defaultColWidth="11.42578125" defaultRowHeight="12.75" x14ac:dyDescent="0.2"/>
  <sheetData>
    <row r="1" spans="2:11" x14ac:dyDescent="0.2">
      <c r="K1" s="6" t="s">
        <v>301</v>
      </c>
    </row>
    <row r="4" spans="2:11" x14ac:dyDescent="0.2">
      <c r="K4" s="2"/>
    </row>
    <row r="5" spans="2:11" ht="18" x14ac:dyDescent="0.25">
      <c r="B5" s="438"/>
    </row>
    <row r="8" spans="2:11" x14ac:dyDescent="0.2">
      <c r="K8" s="2"/>
    </row>
  </sheetData>
  <hyperlinks>
    <hyperlink ref="K1" location="INDEX!A1" display="Index" xr:uid="{00000000-0004-0000-3E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tint="0.39997558519241921"/>
  </sheetPr>
  <dimension ref="A1:I62"/>
  <sheetViews>
    <sheetView showGridLines="0" workbookViewId="0"/>
  </sheetViews>
  <sheetFormatPr baseColWidth="10" defaultColWidth="11.42578125" defaultRowHeight="12.75" x14ac:dyDescent="0.2"/>
  <cols>
    <col min="1" max="1" width="4.7109375" style="2" customWidth="1"/>
    <col min="2" max="2" width="24.5703125" style="2" customWidth="1"/>
    <col min="3" max="3" width="19.7109375" style="2" bestFit="1" customWidth="1"/>
    <col min="4" max="4" width="23.5703125" style="2" bestFit="1" customWidth="1"/>
    <col min="5" max="5" width="27.42578125" style="2" bestFit="1" customWidth="1"/>
    <col min="6" max="6" width="13.5703125" style="2" customWidth="1"/>
    <col min="7" max="7" width="25.7109375" style="2" bestFit="1" customWidth="1"/>
    <col min="8" max="8" width="32.28515625" style="2" customWidth="1"/>
    <col min="9" max="16384" width="11.42578125" style="2"/>
  </cols>
  <sheetData>
    <row r="1" spans="1:9" ht="12.75" customHeight="1" x14ac:dyDescent="0.2">
      <c r="A1" s="17" t="s">
        <v>186</v>
      </c>
      <c r="C1" s="17"/>
      <c r="D1" s="17"/>
      <c r="E1" s="17"/>
      <c r="F1" s="17"/>
      <c r="G1" s="17"/>
      <c r="H1" s="17"/>
      <c r="I1" s="6" t="s">
        <v>301</v>
      </c>
    </row>
    <row r="2" spans="1:9" ht="20.100000000000001" customHeight="1" x14ac:dyDescent="0.2">
      <c r="A2" s="514" t="str">
        <f>INDEX!A71</f>
        <v>Zwangsräumungsmaßnahmen, Anträge um Durchführung und durchgeführte Zwangsräumungen - 1983-2023</v>
      </c>
      <c r="C2" s="514"/>
      <c r="D2" s="514"/>
      <c r="E2" s="514"/>
      <c r="F2" s="514"/>
      <c r="G2" s="514"/>
      <c r="H2" s="514"/>
    </row>
    <row r="3" spans="1:9" ht="20.100000000000001" customHeight="1" x14ac:dyDescent="0.2">
      <c r="A3" s="514" t="str">
        <f>INDEX!C71</f>
        <v>Provvedimenti di sfratto, richieste di esecuzione e sfratti eseguiti - 1983-2023</v>
      </c>
      <c r="C3" s="514"/>
      <c r="D3" s="514"/>
      <c r="E3" s="514"/>
      <c r="F3" s="514"/>
      <c r="G3" s="514"/>
      <c r="H3" s="514"/>
    </row>
    <row r="4" spans="1:9" ht="13.5" thickBot="1" x14ac:dyDescent="0.25">
      <c r="B4" s="17"/>
      <c r="C4" s="17"/>
      <c r="D4" s="17"/>
      <c r="E4" s="17"/>
      <c r="F4" s="17"/>
      <c r="G4" s="17"/>
      <c r="H4" s="17"/>
    </row>
    <row r="5" spans="1:9" ht="14.25" customHeight="1" x14ac:dyDescent="0.2">
      <c r="A5" s="827" t="s">
        <v>356</v>
      </c>
      <c r="B5" s="828"/>
      <c r="C5" s="755" t="s">
        <v>1048</v>
      </c>
      <c r="D5" s="797"/>
      <c r="E5" s="797"/>
      <c r="F5" s="756"/>
      <c r="G5" s="727" t="s">
        <v>1049</v>
      </c>
      <c r="H5" s="825" t="s">
        <v>1050</v>
      </c>
    </row>
    <row r="6" spans="1:9" ht="16.5" customHeight="1" thickBot="1" x14ac:dyDescent="0.25">
      <c r="A6" s="829"/>
      <c r="B6" s="830"/>
      <c r="C6" s="757" t="s">
        <v>1051</v>
      </c>
      <c r="D6" s="798"/>
      <c r="E6" s="798"/>
      <c r="F6" s="758"/>
      <c r="G6" s="728"/>
      <c r="H6" s="826"/>
    </row>
    <row r="7" spans="1:9" ht="19.350000000000001" customHeight="1" x14ac:dyDescent="0.2">
      <c r="A7" s="635" t="s">
        <v>364</v>
      </c>
      <c r="B7" s="636"/>
      <c r="C7" s="139" t="s">
        <v>1052</v>
      </c>
      <c r="D7" s="139" t="s">
        <v>1053</v>
      </c>
      <c r="E7" s="139" t="s">
        <v>1054</v>
      </c>
      <c r="F7" s="139" t="s">
        <v>444</v>
      </c>
      <c r="G7" s="725" t="s">
        <v>1055</v>
      </c>
      <c r="H7" s="812" t="s">
        <v>1056</v>
      </c>
    </row>
    <row r="8" spans="1:9" ht="17.25" customHeight="1" thickBot="1" x14ac:dyDescent="0.25">
      <c r="A8" s="637"/>
      <c r="B8" s="638"/>
      <c r="C8" s="212" t="s">
        <v>1057</v>
      </c>
      <c r="D8" s="221" t="s">
        <v>1058</v>
      </c>
      <c r="E8" s="212" t="s">
        <v>1059</v>
      </c>
      <c r="F8" s="212" t="s">
        <v>428</v>
      </c>
      <c r="G8" s="726"/>
      <c r="H8" s="831"/>
    </row>
    <row r="9" spans="1:9" x14ac:dyDescent="0.2">
      <c r="A9" s="23"/>
      <c r="B9" s="25"/>
      <c r="C9" s="18"/>
      <c r="D9" s="18"/>
      <c r="E9" s="18"/>
      <c r="F9" s="18"/>
      <c r="G9" s="18"/>
      <c r="H9" s="17"/>
    </row>
    <row r="10" spans="1:9" x14ac:dyDescent="0.2">
      <c r="A10" s="823">
        <v>1983</v>
      </c>
      <c r="B10" s="824"/>
      <c r="C10" s="18">
        <v>177</v>
      </c>
      <c r="D10" s="18">
        <v>626</v>
      </c>
      <c r="E10" s="18">
        <v>106</v>
      </c>
      <c r="F10" s="18">
        <v>909</v>
      </c>
      <c r="G10" s="18">
        <v>359</v>
      </c>
      <c r="H10" s="4">
        <v>89</v>
      </c>
    </row>
    <row r="11" spans="1:9" x14ac:dyDescent="0.2">
      <c r="A11" s="823">
        <v>1984</v>
      </c>
      <c r="B11" s="824"/>
      <c r="C11" s="18">
        <v>69</v>
      </c>
      <c r="D11" s="18">
        <v>666</v>
      </c>
      <c r="E11" s="18">
        <v>87</v>
      </c>
      <c r="F11" s="18">
        <v>822</v>
      </c>
      <c r="G11" s="18">
        <v>630</v>
      </c>
      <c r="H11" s="4">
        <v>189</v>
      </c>
    </row>
    <row r="12" spans="1:9" ht="20.100000000000001" customHeight="1" x14ac:dyDescent="0.2">
      <c r="A12" s="823">
        <v>1985</v>
      </c>
      <c r="B12" s="824"/>
      <c r="C12" s="332">
        <v>24</v>
      </c>
      <c r="D12" s="332">
        <v>396</v>
      </c>
      <c r="E12" s="332">
        <v>67</v>
      </c>
      <c r="F12" s="332">
        <v>487</v>
      </c>
      <c r="G12" s="332">
        <v>248</v>
      </c>
      <c r="H12" s="2">
        <v>112</v>
      </c>
    </row>
    <row r="13" spans="1:9" x14ac:dyDescent="0.2">
      <c r="A13" s="823">
        <v>1986</v>
      </c>
      <c r="B13" s="824"/>
      <c r="C13" s="18">
        <v>75</v>
      </c>
      <c r="D13" s="18">
        <v>525</v>
      </c>
      <c r="E13" s="18">
        <v>86</v>
      </c>
      <c r="F13" s="18">
        <v>686</v>
      </c>
      <c r="G13" s="18">
        <v>284</v>
      </c>
      <c r="H13" s="4">
        <v>116</v>
      </c>
    </row>
    <row r="14" spans="1:9" x14ac:dyDescent="0.2">
      <c r="A14" s="823">
        <v>1987</v>
      </c>
      <c r="B14" s="824"/>
      <c r="C14" s="18">
        <v>2</v>
      </c>
      <c r="D14" s="18">
        <v>488</v>
      </c>
      <c r="E14" s="18">
        <v>43</v>
      </c>
      <c r="F14" s="18">
        <v>533</v>
      </c>
      <c r="G14" s="18">
        <v>175</v>
      </c>
      <c r="H14" s="4">
        <v>77</v>
      </c>
    </row>
    <row r="15" spans="1:9" x14ac:dyDescent="0.2">
      <c r="A15" s="823">
        <v>1988</v>
      </c>
      <c r="B15" s="824"/>
      <c r="C15" s="18" t="s">
        <v>380</v>
      </c>
      <c r="D15" s="18">
        <v>365</v>
      </c>
      <c r="E15" s="18">
        <v>45</v>
      </c>
      <c r="F15" s="18">
        <v>410</v>
      </c>
      <c r="G15" s="18">
        <v>186</v>
      </c>
      <c r="H15" s="4">
        <v>78</v>
      </c>
    </row>
    <row r="16" spans="1:9" x14ac:dyDescent="0.2">
      <c r="A16" s="823">
        <v>1989</v>
      </c>
      <c r="B16" s="824"/>
      <c r="C16" s="18">
        <v>24</v>
      </c>
      <c r="D16" s="18">
        <v>362</v>
      </c>
      <c r="E16" s="18">
        <v>48</v>
      </c>
      <c r="F16" s="18">
        <v>434</v>
      </c>
      <c r="G16" s="18">
        <v>187</v>
      </c>
      <c r="H16" s="4">
        <v>155</v>
      </c>
    </row>
    <row r="17" spans="1:8" ht="20.100000000000001" customHeight="1" x14ac:dyDescent="0.2">
      <c r="A17" s="823">
        <v>1990</v>
      </c>
      <c r="B17" s="824"/>
      <c r="C17" s="332">
        <v>2</v>
      </c>
      <c r="D17" s="332">
        <v>459</v>
      </c>
      <c r="E17" s="332">
        <v>90</v>
      </c>
      <c r="F17" s="332">
        <v>551</v>
      </c>
      <c r="G17" s="332">
        <v>314</v>
      </c>
      <c r="H17" s="2">
        <v>173</v>
      </c>
    </row>
    <row r="18" spans="1:8" x14ac:dyDescent="0.2">
      <c r="A18" s="823">
        <v>1991</v>
      </c>
      <c r="B18" s="824"/>
      <c r="C18" s="18">
        <v>2</v>
      </c>
      <c r="D18" s="18">
        <v>655</v>
      </c>
      <c r="E18" s="18">
        <v>37</v>
      </c>
      <c r="F18" s="18">
        <v>694</v>
      </c>
      <c r="G18" s="18">
        <v>282</v>
      </c>
      <c r="H18" s="4">
        <v>174</v>
      </c>
    </row>
    <row r="19" spans="1:8" x14ac:dyDescent="0.2">
      <c r="A19" s="823">
        <v>1992</v>
      </c>
      <c r="B19" s="824"/>
      <c r="C19" s="18">
        <v>1</v>
      </c>
      <c r="D19" s="18">
        <v>516</v>
      </c>
      <c r="E19" s="18">
        <v>39</v>
      </c>
      <c r="F19" s="18">
        <v>556</v>
      </c>
      <c r="G19" s="18">
        <v>407</v>
      </c>
      <c r="H19" s="4">
        <v>215</v>
      </c>
    </row>
    <row r="20" spans="1:8" x14ac:dyDescent="0.2">
      <c r="A20" s="823">
        <v>1993</v>
      </c>
      <c r="B20" s="824"/>
      <c r="C20" s="18">
        <v>5</v>
      </c>
      <c r="D20" s="18">
        <v>355</v>
      </c>
      <c r="E20" s="18">
        <v>32</v>
      </c>
      <c r="F20" s="18">
        <v>392</v>
      </c>
      <c r="G20" s="18">
        <v>433</v>
      </c>
      <c r="H20" s="4">
        <v>219</v>
      </c>
    </row>
    <row r="21" spans="1:8" x14ac:dyDescent="0.2">
      <c r="A21" s="823">
        <v>1994</v>
      </c>
      <c r="B21" s="824"/>
      <c r="C21" s="18" t="s">
        <v>380</v>
      </c>
      <c r="D21" s="18">
        <v>305</v>
      </c>
      <c r="E21" s="18">
        <v>42</v>
      </c>
      <c r="F21" s="18">
        <v>347</v>
      </c>
      <c r="G21" s="18">
        <v>217</v>
      </c>
      <c r="H21" s="4">
        <v>147</v>
      </c>
    </row>
    <row r="22" spans="1:8" ht="20.100000000000001" customHeight="1" x14ac:dyDescent="0.2">
      <c r="A22" s="823">
        <v>1995</v>
      </c>
      <c r="B22" s="824"/>
      <c r="C22" s="332">
        <v>6</v>
      </c>
      <c r="D22" s="332">
        <v>255</v>
      </c>
      <c r="E22" s="332">
        <v>55</v>
      </c>
      <c r="F22" s="332">
        <v>316</v>
      </c>
      <c r="G22" s="332">
        <v>295</v>
      </c>
      <c r="H22" s="2">
        <v>111</v>
      </c>
    </row>
    <row r="23" spans="1:8" x14ac:dyDescent="0.2">
      <c r="A23" s="823">
        <v>1996</v>
      </c>
      <c r="B23" s="824"/>
      <c r="C23" s="18">
        <v>6</v>
      </c>
      <c r="D23" s="18">
        <v>254</v>
      </c>
      <c r="E23" s="18">
        <v>62</v>
      </c>
      <c r="F23" s="18">
        <v>322</v>
      </c>
      <c r="G23" s="18">
        <v>229</v>
      </c>
      <c r="H23" s="4">
        <v>103</v>
      </c>
    </row>
    <row r="24" spans="1:8" x14ac:dyDescent="0.2">
      <c r="A24" s="823">
        <v>1997</v>
      </c>
      <c r="B24" s="824"/>
      <c r="C24" s="18" t="s">
        <v>380</v>
      </c>
      <c r="D24" s="18">
        <v>189</v>
      </c>
      <c r="E24" s="18">
        <v>73</v>
      </c>
      <c r="F24" s="18">
        <v>262</v>
      </c>
      <c r="G24" s="18">
        <v>271</v>
      </c>
      <c r="H24" s="4">
        <v>107</v>
      </c>
    </row>
    <row r="25" spans="1:8" x14ac:dyDescent="0.2">
      <c r="A25" s="823">
        <v>1998</v>
      </c>
      <c r="B25" s="824"/>
      <c r="C25" s="18">
        <v>2</v>
      </c>
      <c r="D25" s="18">
        <v>141</v>
      </c>
      <c r="E25" s="18">
        <v>58</v>
      </c>
      <c r="F25" s="18">
        <v>201</v>
      </c>
      <c r="G25" s="18">
        <v>243</v>
      </c>
      <c r="H25" s="4">
        <v>88</v>
      </c>
    </row>
    <row r="26" spans="1:8" x14ac:dyDescent="0.2">
      <c r="A26" s="823">
        <v>1999</v>
      </c>
      <c r="B26" s="824"/>
      <c r="C26" s="18">
        <v>14</v>
      </c>
      <c r="D26" s="18">
        <v>149</v>
      </c>
      <c r="E26" s="18">
        <v>74</v>
      </c>
      <c r="F26" s="18">
        <v>237</v>
      </c>
      <c r="G26" s="18">
        <v>199</v>
      </c>
      <c r="H26" s="4">
        <v>88</v>
      </c>
    </row>
    <row r="27" spans="1:8" ht="20.100000000000001" customHeight="1" x14ac:dyDescent="0.2">
      <c r="A27" s="823">
        <v>2000</v>
      </c>
      <c r="B27" s="824"/>
      <c r="C27" s="332">
        <v>8</v>
      </c>
      <c r="D27" s="332">
        <v>93</v>
      </c>
      <c r="E27" s="332">
        <v>75</v>
      </c>
      <c r="F27" s="332">
        <v>176</v>
      </c>
      <c r="G27" s="332">
        <v>139</v>
      </c>
      <c r="H27" s="2">
        <v>83</v>
      </c>
    </row>
    <row r="28" spans="1:8" x14ac:dyDescent="0.2">
      <c r="A28" s="823">
        <v>2001</v>
      </c>
      <c r="B28" s="824"/>
      <c r="C28" s="18">
        <v>4</v>
      </c>
      <c r="D28" s="18">
        <v>109</v>
      </c>
      <c r="E28" s="18">
        <v>103</v>
      </c>
      <c r="F28" s="18">
        <v>216</v>
      </c>
      <c r="G28" s="18">
        <v>165</v>
      </c>
      <c r="H28" s="4">
        <v>84</v>
      </c>
    </row>
    <row r="29" spans="1:8" x14ac:dyDescent="0.2">
      <c r="A29" s="823">
        <v>2002</v>
      </c>
      <c r="B29" s="824"/>
      <c r="C29" s="18">
        <v>26</v>
      </c>
      <c r="D29" s="18">
        <v>86</v>
      </c>
      <c r="E29" s="18">
        <v>137</v>
      </c>
      <c r="F29" s="18">
        <v>249</v>
      </c>
      <c r="G29" s="18">
        <v>211</v>
      </c>
      <c r="H29" s="4">
        <v>110</v>
      </c>
    </row>
    <row r="30" spans="1:8" x14ac:dyDescent="0.2">
      <c r="A30" s="823">
        <v>2003</v>
      </c>
      <c r="B30" s="824"/>
      <c r="C30" s="18">
        <v>12</v>
      </c>
      <c r="D30" s="18">
        <v>96</v>
      </c>
      <c r="E30" s="18">
        <v>128</v>
      </c>
      <c r="F30" s="18">
        <v>236</v>
      </c>
      <c r="G30" s="18">
        <v>198</v>
      </c>
      <c r="H30" s="4">
        <v>112</v>
      </c>
    </row>
    <row r="31" spans="1:8" x14ac:dyDescent="0.2">
      <c r="A31" s="823">
        <v>2004</v>
      </c>
      <c r="B31" s="824"/>
      <c r="C31" s="18">
        <v>20</v>
      </c>
      <c r="D31" s="18">
        <v>101</v>
      </c>
      <c r="E31" s="18">
        <v>137</v>
      </c>
      <c r="F31" s="18">
        <v>258</v>
      </c>
      <c r="G31" s="18">
        <v>221</v>
      </c>
      <c r="H31" s="4">
        <v>125</v>
      </c>
    </row>
    <row r="32" spans="1:8" ht="20.100000000000001" customHeight="1" x14ac:dyDescent="0.2">
      <c r="A32" s="823">
        <v>2005</v>
      </c>
      <c r="B32" s="824"/>
      <c r="C32" s="332">
        <v>26</v>
      </c>
      <c r="D32" s="332">
        <v>83</v>
      </c>
      <c r="E32" s="332">
        <v>148</v>
      </c>
      <c r="F32" s="332">
        <v>257</v>
      </c>
      <c r="G32" s="332">
        <v>202</v>
      </c>
      <c r="H32" s="2">
        <v>105</v>
      </c>
    </row>
    <row r="33" spans="1:8" x14ac:dyDescent="0.2">
      <c r="A33" s="823">
        <v>2006</v>
      </c>
      <c r="B33" s="824"/>
      <c r="C33" s="18">
        <v>15</v>
      </c>
      <c r="D33" s="18">
        <v>61</v>
      </c>
      <c r="E33" s="18">
        <v>173</v>
      </c>
      <c r="F33" s="18">
        <v>249</v>
      </c>
      <c r="G33" s="18">
        <v>263</v>
      </c>
      <c r="H33" s="4">
        <v>118</v>
      </c>
    </row>
    <row r="34" spans="1:8" x14ac:dyDescent="0.2">
      <c r="A34" s="823">
        <v>2007</v>
      </c>
      <c r="B34" s="824"/>
      <c r="C34" s="18">
        <v>22</v>
      </c>
      <c r="D34" s="18">
        <v>77</v>
      </c>
      <c r="E34" s="18">
        <v>222</v>
      </c>
      <c r="F34" s="18">
        <v>321</v>
      </c>
      <c r="G34" s="18">
        <v>277</v>
      </c>
      <c r="H34" s="4">
        <v>129</v>
      </c>
    </row>
    <row r="35" spans="1:8" x14ac:dyDescent="0.2">
      <c r="A35" s="823">
        <v>2008</v>
      </c>
      <c r="B35" s="824"/>
      <c r="C35" s="18">
        <v>20</v>
      </c>
      <c r="D35" s="18">
        <v>60</v>
      </c>
      <c r="E35" s="18">
        <v>168</v>
      </c>
      <c r="F35" s="18">
        <v>248</v>
      </c>
      <c r="G35" s="18">
        <v>245</v>
      </c>
      <c r="H35" s="4">
        <v>116</v>
      </c>
    </row>
    <row r="36" spans="1:8" x14ac:dyDescent="0.2">
      <c r="A36" s="823">
        <v>2009</v>
      </c>
      <c r="B36" s="824"/>
      <c r="C36" s="18">
        <v>20</v>
      </c>
      <c r="D36" s="18">
        <v>67</v>
      </c>
      <c r="E36" s="18">
        <v>189</v>
      </c>
      <c r="F36" s="18">
        <v>276</v>
      </c>
      <c r="G36" s="18">
        <v>296</v>
      </c>
      <c r="H36" s="4">
        <v>134</v>
      </c>
    </row>
    <row r="37" spans="1:8" ht="20.100000000000001" customHeight="1" x14ac:dyDescent="0.2">
      <c r="A37" s="823">
        <v>2010</v>
      </c>
      <c r="B37" s="824"/>
      <c r="C37" s="2">
        <v>13</v>
      </c>
      <c r="D37" s="2">
        <v>27</v>
      </c>
      <c r="E37" s="2">
        <v>173</v>
      </c>
      <c r="F37" s="2">
        <v>213</v>
      </c>
      <c r="G37" s="2">
        <v>211</v>
      </c>
      <c r="H37" s="2">
        <v>111</v>
      </c>
    </row>
    <row r="38" spans="1:8" x14ac:dyDescent="0.2">
      <c r="A38" s="823">
        <v>2011</v>
      </c>
      <c r="B38" s="824"/>
      <c r="C38" s="18">
        <v>24</v>
      </c>
      <c r="D38" s="18">
        <v>48</v>
      </c>
      <c r="E38" s="18">
        <v>140</v>
      </c>
      <c r="F38" s="18">
        <v>212</v>
      </c>
      <c r="G38" s="18">
        <v>233</v>
      </c>
      <c r="H38" s="4">
        <v>93</v>
      </c>
    </row>
    <row r="39" spans="1:8" x14ac:dyDescent="0.2">
      <c r="A39" s="823">
        <v>2012</v>
      </c>
      <c r="B39" s="824"/>
      <c r="C39" s="18">
        <v>1</v>
      </c>
      <c r="D39" s="18">
        <v>5</v>
      </c>
      <c r="E39" s="18">
        <v>72</v>
      </c>
      <c r="F39" s="18">
        <v>78</v>
      </c>
      <c r="G39" s="18">
        <v>92</v>
      </c>
      <c r="H39" s="4">
        <v>33</v>
      </c>
    </row>
    <row r="40" spans="1:8" x14ac:dyDescent="0.2">
      <c r="A40" s="823">
        <v>2013</v>
      </c>
      <c r="B40" s="824"/>
      <c r="C40" s="18">
        <v>10</v>
      </c>
      <c r="D40" s="18">
        <v>30</v>
      </c>
      <c r="E40" s="18">
        <v>136</v>
      </c>
      <c r="F40" s="18">
        <v>176</v>
      </c>
      <c r="G40" s="18">
        <v>83</v>
      </c>
      <c r="H40" s="4">
        <v>40</v>
      </c>
    </row>
    <row r="41" spans="1:8" x14ac:dyDescent="0.2">
      <c r="A41" s="823">
        <v>2014</v>
      </c>
      <c r="B41" s="824"/>
      <c r="C41" s="18">
        <v>10</v>
      </c>
      <c r="D41" s="18">
        <v>42</v>
      </c>
      <c r="E41" s="18">
        <v>231</v>
      </c>
      <c r="F41" s="18">
        <v>283</v>
      </c>
      <c r="G41" s="18">
        <v>225</v>
      </c>
      <c r="H41" s="4">
        <v>123</v>
      </c>
    </row>
    <row r="42" spans="1:8" ht="20.100000000000001" customHeight="1" x14ac:dyDescent="0.2">
      <c r="A42" s="823">
        <v>2015</v>
      </c>
      <c r="B42" s="824"/>
      <c r="C42" s="332">
        <v>17</v>
      </c>
      <c r="D42" s="332">
        <v>34</v>
      </c>
      <c r="E42" s="332">
        <v>221</v>
      </c>
      <c r="F42" s="332">
        <v>272</v>
      </c>
      <c r="G42" s="332">
        <v>303</v>
      </c>
      <c r="H42" s="2">
        <v>127</v>
      </c>
    </row>
    <row r="43" spans="1:8" x14ac:dyDescent="0.2">
      <c r="A43" s="823">
        <v>2016</v>
      </c>
      <c r="B43" s="824"/>
      <c r="C43" s="18">
        <v>24</v>
      </c>
      <c r="D43" s="18">
        <v>55</v>
      </c>
      <c r="E43" s="18">
        <v>192</v>
      </c>
      <c r="F43" s="18">
        <v>271</v>
      </c>
      <c r="G43" s="18">
        <v>297</v>
      </c>
      <c r="H43" s="4">
        <v>99</v>
      </c>
    </row>
    <row r="44" spans="1:8" x14ac:dyDescent="0.2">
      <c r="A44" s="823">
        <v>2017</v>
      </c>
      <c r="B44" s="824"/>
      <c r="C44" s="16">
        <v>18</v>
      </c>
      <c r="D44" s="16">
        <v>45</v>
      </c>
      <c r="E44" s="16">
        <v>223</v>
      </c>
      <c r="F44" s="16">
        <v>286</v>
      </c>
      <c r="G44" s="16">
        <v>279</v>
      </c>
      <c r="H44" s="4">
        <v>124</v>
      </c>
    </row>
    <row r="45" spans="1:8" x14ac:dyDescent="0.2">
      <c r="A45" s="823">
        <v>2018</v>
      </c>
      <c r="B45" s="824"/>
      <c r="C45" s="16">
        <v>15</v>
      </c>
      <c r="D45" s="16">
        <v>33</v>
      </c>
      <c r="E45" s="16">
        <v>190</v>
      </c>
      <c r="F45" s="16">
        <v>238</v>
      </c>
      <c r="G45" s="16">
        <v>243</v>
      </c>
      <c r="H45" s="4">
        <v>133</v>
      </c>
    </row>
    <row r="46" spans="1:8" x14ac:dyDescent="0.2">
      <c r="A46" s="823">
        <v>2019</v>
      </c>
      <c r="B46" s="824"/>
      <c r="C46" s="18">
        <v>12</v>
      </c>
      <c r="D46" s="18">
        <v>40</v>
      </c>
      <c r="E46" s="18">
        <v>185</v>
      </c>
      <c r="F46" s="18">
        <v>237</v>
      </c>
      <c r="G46" s="18">
        <v>253</v>
      </c>
      <c r="H46" s="17">
        <v>126</v>
      </c>
    </row>
    <row r="47" spans="1:8" ht="20.100000000000001" customHeight="1" x14ac:dyDescent="0.2">
      <c r="A47" s="823">
        <v>2020</v>
      </c>
      <c r="B47" s="824"/>
      <c r="C47" s="332">
        <v>18</v>
      </c>
      <c r="D47" s="332">
        <v>37</v>
      </c>
      <c r="E47" s="332">
        <v>139</v>
      </c>
      <c r="F47" s="332">
        <v>194</v>
      </c>
      <c r="G47" s="332">
        <v>55</v>
      </c>
      <c r="H47" s="2">
        <v>11</v>
      </c>
    </row>
    <row r="48" spans="1:8" x14ac:dyDescent="0.2">
      <c r="A48" s="823">
        <v>2021</v>
      </c>
      <c r="B48" s="824"/>
      <c r="C48" s="18">
        <v>19</v>
      </c>
      <c r="D48" s="18">
        <v>54</v>
      </c>
      <c r="E48" s="18">
        <v>128</v>
      </c>
      <c r="F48" s="18">
        <v>201</v>
      </c>
      <c r="G48" s="18">
        <v>175</v>
      </c>
      <c r="H48" s="4">
        <v>57</v>
      </c>
    </row>
    <row r="49" spans="1:8" x14ac:dyDescent="0.2">
      <c r="A49" s="823">
        <v>2022</v>
      </c>
      <c r="B49" s="824"/>
      <c r="C49" s="18">
        <v>32</v>
      </c>
      <c r="D49" s="18">
        <v>68</v>
      </c>
      <c r="E49" s="18">
        <v>186</v>
      </c>
      <c r="F49" s="18">
        <v>286</v>
      </c>
      <c r="G49" s="18">
        <v>363</v>
      </c>
      <c r="H49" s="4">
        <v>183</v>
      </c>
    </row>
    <row r="50" spans="1:8" x14ac:dyDescent="0.2">
      <c r="A50" s="823">
        <v>2023</v>
      </c>
      <c r="B50" s="824"/>
      <c r="C50" s="18">
        <v>24</v>
      </c>
      <c r="D50" s="18">
        <v>80</v>
      </c>
      <c r="E50" s="18">
        <v>172</v>
      </c>
      <c r="F50" s="18">
        <v>276</v>
      </c>
      <c r="G50" s="18">
        <v>262</v>
      </c>
      <c r="H50" s="4">
        <v>169</v>
      </c>
    </row>
    <row r="51" spans="1:8" x14ac:dyDescent="0.2">
      <c r="A51" s="23"/>
      <c r="B51" s="25"/>
      <c r="C51" s="16"/>
      <c r="D51" s="16"/>
      <c r="E51" s="16"/>
      <c r="F51" s="16"/>
      <c r="G51" s="16"/>
      <c r="H51" s="17"/>
    </row>
    <row r="52" spans="1:8" ht="17.25" customHeight="1" x14ac:dyDescent="0.2">
      <c r="A52" s="667" t="s">
        <v>382</v>
      </c>
      <c r="B52" s="667"/>
      <c r="C52" s="117">
        <v>819</v>
      </c>
      <c r="D52" s="81">
        <v>8137</v>
      </c>
      <c r="E52" s="81">
        <v>4912</v>
      </c>
      <c r="F52" s="81">
        <v>13868</v>
      </c>
      <c r="G52" s="81">
        <v>10250</v>
      </c>
      <c r="H52" s="81">
        <v>4786</v>
      </c>
    </row>
    <row r="53" spans="1:8" ht="8.65" customHeight="1" x14ac:dyDescent="0.2">
      <c r="A53" s="29"/>
      <c r="B53" s="29"/>
      <c r="C53" s="47"/>
      <c r="D53" s="31"/>
      <c r="E53" s="31"/>
      <c r="F53" s="31"/>
      <c r="G53" s="31"/>
      <c r="H53" s="31"/>
    </row>
    <row r="54" spans="1:8" x14ac:dyDescent="0.2">
      <c r="A54" s="746" t="s">
        <v>1060</v>
      </c>
      <c r="B54" s="746"/>
      <c r="C54" s="464">
        <v>21.55263157894737</v>
      </c>
      <c r="D54" s="464">
        <v>198.46341463414635</v>
      </c>
      <c r="E54" s="464">
        <v>119.80487804878049</v>
      </c>
      <c r="F54" s="464">
        <v>338.2439024390244</v>
      </c>
      <c r="G54" s="464">
        <v>250</v>
      </c>
      <c r="H54" s="464">
        <v>116.73170731707317</v>
      </c>
    </row>
    <row r="55" spans="1:8" ht="13.5" thickBot="1" x14ac:dyDescent="0.25">
      <c r="A55" s="364"/>
      <c r="B55" s="56"/>
      <c r="C55" s="87"/>
      <c r="D55" s="87"/>
      <c r="E55" s="87"/>
      <c r="F55" s="87"/>
      <c r="G55" s="87"/>
      <c r="H55" s="88"/>
    </row>
    <row r="56" spans="1:8" ht="16.5" customHeight="1" x14ac:dyDescent="0.2">
      <c r="A56" s="347" t="s">
        <v>385</v>
      </c>
      <c r="B56" s="236" t="s">
        <v>1061</v>
      </c>
      <c r="D56" s="236"/>
      <c r="E56" s="236"/>
      <c r="F56" s="236"/>
      <c r="G56" s="236"/>
      <c r="H56" s="236"/>
    </row>
    <row r="57" spans="1:8" ht="12" customHeight="1" x14ac:dyDescent="0.2">
      <c r="A57" s="39"/>
      <c r="B57" s="17" t="s">
        <v>1062</v>
      </c>
      <c r="D57" s="17"/>
      <c r="E57" s="17"/>
      <c r="F57" s="17"/>
      <c r="G57" s="17"/>
      <c r="H57" s="17"/>
    </row>
    <row r="58" spans="1:8" ht="7.5" customHeight="1" x14ac:dyDescent="0.2">
      <c r="A58" s="39"/>
      <c r="B58" s="17"/>
      <c r="D58" s="17"/>
      <c r="E58" s="17"/>
      <c r="F58" s="17"/>
      <c r="G58" s="17"/>
      <c r="H58" s="17"/>
    </row>
    <row r="59" spans="1:8" x14ac:dyDescent="0.2">
      <c r="A59" s="39" t="s">
        <v>524</v>
      </c>
      <c r="B59" s="17" t="s">
        <v>1063</v>
      </c>
      <c r="D59" s="17"/>
      <c r="E59" s="17"/>
      <c r="F59" s="17"/>
      <c r="G59" s="17"/>
      <c r="H59" s="17"/>
    </row>
    <row r="60" spans="1:8" ht="12" customHeight="1" x14ac:dyDescent="0.2">
      <c r="B60" s="17" t="s">
        <v>1064</v>
      </c>
      <c r="D60" s="17"/>
      <c r="E60" s="17"/>
      <c r="F60" s="17"/>
      <c r="G60" s="17"/>
      <c r="H60" s="17"/>
    </row>
    <row r="61" spans="1:8" ht="7.5" customHeight="1" x14ac:dyDescent="0.2">
      <c r="B61" s="17"/>
      <c r="D61" s="17"/>
      <c r="E61" s="17"/>
      <c r="F61" s="17"/>
      <c r="G61" s="17"/>
      <c r="H61" s="17"/>
    </row>
    <row r="62" spans="1:8" x14ac:dyDescent="0.2">
      <c r="A62" s="17" t="s">
        <v>1065</v>
      </c>
      <c r="C62" s="17"/>
      <c r="D62" s="17"/>
      <c r="E62" s="17"/>
      <c r="F62" s="17"/>
      <c r="G62" s="17"/>
      <c r="H62" s="18" t="s">
        <v>1066</v>
      </c>
    </row>
  </sheetData>
  <mergeCells count="51">
    <mergeCell ref="A52:B52"/>
    <mergeCell ref="A54:B54"/>
    <mergeCell ref="G5:G6"/>
    <mergeCell ref="H5:H6"/>
    <mergeCell ref="C5:F5"/>
    <mergeCell ref="C6:F6"/>
    <mergeCell ref="A7:B8"/>
    <mergeCell ref="A5:B6"/>
    <mergeCell ref="G7:G8"/>
    <mergeCell ref="H7:H8"/>
    <mergeCell ref="A10:B10"/>
    <mergeCell ref="A11:B11"/>
    <mergeCell ref="A12:B12"/>
    <mergeCell ref="A13:B13"/>
    <mergeCell ref="A14:B14"/>
    <mergeCell ref="A21:B21"/>
    <mergeCell ref="A20:B20"/>
    <mergeCell ref="A23:B23"/>
    <mergeCell ref="A22:B22"/>
    <mergeCell ref="A15:B15"/>
    <mergeCell ref="A16:B16"/>
    <mergeCell ref="A17:B17"/>
    <mergeCell ref="A18:B18"/>
    <mergeCell ref="A19:B19"/>
    <mergeCell ref="A28:B28"/>
    <mergeCell ref="A29:B29"/>
    <mergeCell ref="A30:B30"/>
    <mergeCell ref="A31:B31"/>
    <mergeCell ref="A24:B24"/>
    <mergeCell ref="A27:B27"/>
    <mergeCell ref="A25:B25"/>
    <mergeCell ref="A26:B26"/>
    <mergeCell ref="A36:B36"/>
    <mergeCell ref="A37:B37"/>
    <mergeCell ref="A38:B38"/>
    <mergeCell ref="A39:B39"/>
    <mergeCell ref="A32:B32"/>
    <mergeCell ref="A33:B33"/>
    <mergeCell ref="A34:B34"/>
    <mergeCell ref="A35:B35"/>
    <mergeCell ref="A40:B40"/>
    <mergeCell ref="A41:B41"/>
    <mergeCell ref="A42:B42"/>
    <mergeCell ref="A43:B43"/>
    <mergeCell ref="A44:B44"/>
    <mergeCell ref="A50:B50"/>
    <mergeCell ref="A49:B49"/>
    <mergeCell ref="A45:B45"/>
    <mergeCell ref="A46:B46"/>
    <mergeCell ref="A47:B47"/>
    <mergeCell ref="A48:B48"/>
  </mergeCells>
  <hyperlinks>
    <hyperlink ref="I1" location="INDEX!A1" display="Index" xr:uid="{00000000-0004-0000-3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tint="0.39997558519241921"/>
  </sheetPr>
  <dimension ref="A1:N37"/>
  <sheetViews>
    <sheetView showGridLines="0" zoomScaleNormal="100" workbookViewId="0">
      <selection activeCell="G7" sqref="G7:G8"/>
    </sheetView>
  </sheetViews>
  <sheetFormatPr baseColWidth="10" defaultColWidth="11.42578125" defaultRowHeight="12.75" x14ac:dyDescent="0.2"/>
  <cols>
    <col min="1" max="1" width="11.42578125" style="2"/>
    <col min="2" max="3" width="17.5703125" style="2" customWidth="1"/>
    <col min="4" max="4" width="18.28515625" style="2" customWidth="1"/>
    <col min="5" max="6" width="17.5703125" style="2" customWidth="1"/>
    <col min="7" max="7" width="18.28515625" style="2" customWidth="1"/>
    <col min="8" max="9" width="17.5703125" style="2" customWidth="1"/>
    <col min="10" max="10" width="18.28515625" style="2" customWidth="1"/>
    <col min="11" max="13" width="17.5703125" style="2" customWidth="1"/>
    <col min="14" max="16384" width="11.42578125" style="2"/>
  </cols>
  <sheetData>
    <row r="1" spans="1:14" x14ac:dyDescent="0.2">
      <c r="A1" s="17" t="s">
        <v>189</v>
      </c>
      <c r="B1" s="17"/>
      <c r="C1" s="17"/>
      <c r="D1" s="17"/>
      <c r="E1" s="17"/>
      <c r="F1" s="17"/>
      <c r="G1" s="17"/>
      <c r="H1" s="17"/>
      <c r="I1" s="17"/>
      <c r="J1" s="17"/>
      <c r="K1" s="17"/>
      <c r="L1" s="17"/>
      <c r="M1" s="17"/>
      <c r="N1" s="6" t="s">
        <v>301</v>
      </c>
    </row>
    <row r="2" spans="1:14" ht="20.100000000000001" customHeight="1" x14ac:dyDescent="0.2">
      <c r="A2" s="514" t="str">
        <f>INDEX!A72</f>
        <v>Ausgestellte Zwangsräumungsmaßnahmen in Südtirol und in der Landeshauptstadt nach Grund der Zwangsräumung - 2000-2023</v>
      </c>
      <c r="B2" s="514"/>
      <c r="C2" s="514"/>
      <c r="D2" s="514"/>
      <c r="E2" s="514"/>
      <c r="F2" s="514"/>
      <c r="G2" s="514"/>
      <c r="H2" s="514"/>
      <c r="I2" s="514"/>
      <c r="J2" s="514"/>
      <c r="K2" s="514"/>
      <c r="L2" s="514"/>
      <c r="M2" s="514"/>
    </row>
    <row r="3" spans="1:14" ht="20.100000000000001" customHeight="1" x14ac:dyDescent="0.2">
      <c r="A3" s="514" t="str">
        <f>INDEX!C72</f>
        <v>Provvedimenti di sfratto emessi in provincia e nel capoluogo per motivo dello sfratto - 2000-2023</v>
      </c>
      <c r="B3" s="514"/>
      <c r="C3" s="514"/>
      <c r="D3" s="514"/>
      <c r="E3" s="514"/>
      <c r="F3" s="514"/>
      <c r="G3" s="514"/>
      <c r="H3" s="514"/>
      <c r="I3" s="514"/>
      <c r="J3" s="514"/>
      <c r="K3" s="514"/>
      <c r="L3" s="514"/>
      <c r="M3" s="514"/>
    </row>
    <row r="4" spans="1:14" ht="13.5" thickBot="1" x14ac:dyDescent="0.25">
      <c r="A4" s="17"/>
      <c r="B4" s="17"/>
      <c r="C4" s="17"/>
      <c r="D4" s="17"/>
      <c r="E4" s="17"/>
      <c r="F4" s="17"/>
      <c r="G4" s="17"/>
      <c r="H4" s="17"/>
      <c r="I4" s="17"/>
      <c r="J4" s="17"/>
      <c r="K4" s="17"/>
      <c r="L4" s="17"/>
      <c r="M4" s="17"/>
    </row>
    <row r="5" spans="1:14" ht="18" customHeight="1" x14ac:dyDescent="0.2">
      <c r="A5" s="634" t="s">
        <v>356</v>
      </c>
      <c r="B5" s="755" t="s">
        <v>1067</v>
      </c>
      <c r="C5" s="797"/>
      <c r="D5" s="756"/>
      <c r="E5" s="755" t="s">
        <v>1068</v>
      </c>
      <c r="F5" s="797"/>
      <c r="G5" s="756"/>
      <c r="H5" s="755" t="s">
        <v>1069</v>
      </c>
      <c r="I5" s="797"/>
      <c r="J5" s="756"/>
      <c r="K5" s="832" t="s">
        <v>363</v>
      </c>
      <c r="L5" s="833"/>
      <c r="M5" s="833"/>
    </row>
    <row r="6" spans="1:14" ht="17.25" customHeight="1" thickBot="1" x14ac:dyDescent="0.25">
      <c r="A6" s="636"/>
      <c r="B6" s="757" t="s">
        <v>1070</v>
      </c>
      <c r="C6" s="798"/>
      <c r="D6" s="758"/>
      <c r="E6" s="757" t="s">
        <v>1071</v>
      </c>
      <c r="F6" s="798"/>
      <c r="G6" s="758"/>
      <c r="H6" s="757" t="s">
        <v>1072</v>
      </c>
      <c r="I6" s="798"/>
      <c r="J6" s="758"/>
      <c r="K6" s="834" t="s">
        <v>371</v>
      </c>
      <c r="L6" s="835"/>
      <c r="M6" s="835"/>
    </row>
    <row r="7" spans="1:14" ht="16.5" customHeight="1" x14ac:dyDescent="0.2">
      <c r="A7" s="636" t="s">
        <v>364</v>
      </c>
      <c r="B7" s="211" t="s">
        <v>1073</v>
      </c>
      <c r="C7" s="211" t="s">
        <v>1074</v>
      </c>
      <c r="D7" s="213" t="s">
        <v>1075</v>
      </c>
      <c r="E7" s="211" t="s">
        <v>1073</v>
      </c>
      <c r="F7" s="211" t="s">
        <v>1074</v>
      </c>
      <c r="G7" s="213" t="s">
        <v>1075</v>
      </c>
      <c r="H7" s="211" t="s">
        <v>1073</v>
      </c>
      <c r="I7" s="211" t="s">
        <v>1074</v>
      </c>
      <c r="J7" s="213" t="s">
        <v>1075</v>
      </c>
      <c r="K7" s="211" t="s">
        <v>1073</v>
      </c>
      <c r="L7" s="211" t="s">
        <v>1074</v>
      </c>
      <c r="M7" s="215" t="s">
        <v>498</v>
      </c>
    </row>
    <row r="8" spans="1:14" ht="19.5" customHeight="1" thickBot="1" x14ac:dyDescent="0.25">
      <c r="A8" s="638"/>
      <c r="B8" s="212" t="s">
        <v>1076</v>
      </c>
      <c r="C8" s="212" t="s">
        <v>1077</v>
      </c>
      <c r="D8" s="214" t="s">
        <v>1078</v>
      </c>
      <c r="E8" s="212" t="s">
        <v>1076</v>
      </c>
      <c r="F8" s="212" t="s">
        <v>1077</v>
      </c>
      <c r="G8" s="214" t="s">
        <v>1078</v>
      </c>
      <c r="H8" s="212" t="s">
        <v>1076</v>
      </c>
      <c r="I8" s="212" t="s">
        <v>1077</v>
      </c>
      <c r="J8" s="214" t="s">
        <v>1078</v>
      </c>
      <c r="K8" s="212" t="s">
        <v>1076</v>
      </c>
      <c r="L8" s="212" t="s">
        <v>1077</v>
      </c>
      <c r="M8" s="216" t="s">
        <v>499</v>
      </c>
    </row>
    <row r="9" spans="1:14" x14ac:dyDescent="0.2">
      <c r="A9" s="25"/>
      <c r="B9" s="18"/>
      <c r="C9" s="18"/>
      <c r="D9" s="18"/>
      <c r="E9" s="18"/>
      <c r="F9" s="18"/>
      <c r="G9" s="18"/>
      <c r="H9" s="18"/>
      <c r="I9" s="18"/>
      <c r="J9" s="18"/>
      <c r="K9" s="18"/>
      <c r="L9" s="18"/>
      <c r="M9" s="18"/>
    </row>
    <row r="10" spans="1:14" x14ac:dyDescent="0.2">
      <c r="A10" s="422">
        <v>2000</v>
      </c>
      <c r="B10" s="423">
        <v>8</v>
      </c>
      <c r="C10" s="423" t="s">
        <v>380</v>
      </c>
      <c r="D10" s="423">
        <v>8</v>
      </c>
      <c r="E10" s="423">
        <v>48</v>
      </c>
      <c r="F10" s="423">
        <v>45</v>
      </c>
      <c r="G10" s="423">
        <v>93</v>
      </c>
      <c r="H10" s="423">
        <v>21</v>
      </c>
      <c r="I10" s="423">
        <v>54</v>
      </c>
      <c r="J10" s="423">
        <v>75</v>
      </c>
      <c r="K10" s="423">
        <v>77</v>
      </c>
      <c r="L10" s="423">
        <v>99</v>
      </c>
      <c r="M10" s="424">
        <v>176</v>
      </c>
    </row>
    <row r="11" spans="1:14" x14ac:dyDescent="0.2">
      <c r="A11" s="25">
        <v>2001</v>
      </c>
      <c r="B11" s="412">
        <v>3</v>
      </c>
      <c r="C11" s="412">
        <v>1</v>
      </c>
      <c r="D11" s="412">
        <v>4</v>
      </c>
      <c r="E11" s="412">
        <v>64</v>
      </c>
      <c r="F11" s="412">
        <v>45</v>
      </c>
      <c r="G11" s="412">
        <v>109</v>
      </c>
      <c r="H11" s="412">
        <v>50</v>
      </c>
      <c r="I11" s="412">
        <v>53</v>
      </c>
      <c r="J11" s="412">
        <v>103</v>
      </c>
      <c r="K11" s="412">
        <v>117</v>
      </c>
      <c r="L11" s="412">
        <v>99</v>
      </c>
      <c r="M11" s="417">
        <v>216</v>
      </c>
    </row>
    <row r="12" spans="1:14" x14ac:dyDescent="0.2">
      <c r="A12" s="25">
        <v>2002</v>
      </c>
      <c r="B12" s="412">
        <v>19</v>
      </c>
      <c r="C12" s="412">
        <v>7</v>
      </c>
      <c r="D12" s="412">
        <v>26</v>
      </c>
      <c r="E12" s="412">
        <v>46</v>
      </c>
      <c r="F12" s="412">
        <v>40</v>
      </c>
      <c r="G12" s="412">
        <v>86</v>
      </c>
      <c r="H12" s="412">
        <v>58</v>
      </c>
      <c r="I12" s="412">
        <v>79</v>
      </c>
      <c r="J12" s="412">
        <v>137</v>
      </c>
      <c r="K12" s="412">
        <v>123</v>
      </c>
      <c r="L12" s="412">
        <v>126</v>
      </c>
      <c r="M12" s="417">
        <v>249</v>
      </c>
    </row>
    <row r="13" spans="1:14" x14ac:dyDescent="0.2">
      <c r="A13" s="25">
        <v>2003</v>
      </c>
      <c r="B13" s="412">
        <v>12</v>
      </c>
      <c r="C13" s="412" t="s">
        <v>380</v>
      </c>
      <c r="D13" s="412">
        <v>12</v>
      </c>
      <c r="E13" s="412">
        <v>56</v>
      </c>
      <c r="F13" s="412">
        <v>40</v>
      </c>
      <c r="G13" s="412">
        <v>96</v>
      </c>
      <c r="H13" s="412">
        <v>57</v>
      </c>
      <c r="I13" s="412">
        <v>71</v>
      </c>
      <c r="J13" s="412">
        <v>128</v>
      </c>
      <c r="K13" s="412">
        <v>125</v>
      </c>
      <c r="L13" s="412">
        <v>111</v>
      </c>
      <c r="M13" s="417">
        <v>236</v>
      </c>
    </row>
    <row r="14" spans="1:14" x14ac:dyDescent="0.2">
      <c r="A14" s="25">
        <v>2004</v>
      </c>
      <c r="B14" s="412">
        <v>15</v>
      </c>
      <c r="C14" s="412">
        <v>5</v>
      </c>
      <c r="D14" s="412">
        <v>20</v>
      </c>
      <c r="E14" s="412">
        <v>58</v>
      </c>
      <c r="F14" s="412">
        <v>43</v>
      </c>
      <c r="G14" s="412">
        <v>101</v>
      </c>
      <c r="H14" s="412">
        <v>40</v>
      </c>
      <c r="I14" s="412">
        <v>97</v>
      </c>
      <c r="J14" s="412">
        <v>137</v>
      </c>
      <c r="K14" s="412">
        <v>113</v>
      </c>
      <c r="L14" s="412">
        <v>145</v>
      </c>
      <c r="M14" s="417">
        <v>258</v>
      </c>
    </row>
    <row r="15" spans="1:14" ht="20.100000000000001" customHeight="1" x14ac:dyDescent="0.2">
      <c r="A15" s="422">
        <v>2005</v>
      </c>
      <c r="B15" s="423">
        <v>18</v>
      </c>
      <c r="C15" s="423">
        <v>8</v>
      </c>
      <c r="D15" s="423">
        <v>26</v>
      </c>
      <c r="E15" s="423">
        <v>42</v>
      </c>
      <c r="F15" s="423">
        <v>41</v>
      </c>
      <c r="G15" s="423">
        <v>83</v>
      </c>
      <c r="H15" s="423">
        <v>41</v>
      </c>
      <c r="I15" s="423">
        <v>107</v>
      </c>
      <c r="J15" s="423">
        <v>148</v>
      </c>
      <c r="K15" s="423">
        <v>101</v>
      </c>
      <c r="L15" s="423">
        <v>156</v>
      </c>
      <c r="M15" s="424">
        <v>257</v>
      </c>
    </row>
    <row r="16" spans="1:14" x14ac:dyDescent="0.2">
      <c r="A16" s="25">
        <v>2006</v>
      </c>
      <c r="B16" s="412">
        <v>8</v>
      </c>
      <c r="C16" s="412">
        <v>7</v>
      </c>
      <c r="D16" s="412">
        <v>15</v>
      </c>
      <c r="E16" s="412">
        <v>23</v>
      </c>
      <c r="F16" s="412">
        <v>38</v>
      </c>
      <c r="G16" s="412">
        <v>61</v>
      </c>
      <c r="H16" s="412">
        <v>55</v>
      </c>
      <c r="I16" s="412">
        <v>118</v>
      </c>
      <c r="J16" s="412">
        <v>173</v>
      </c>
      <c r="K16" s="412">
        <v>86</v>
      </c>
      <c r="L16" s="412">
        <v>163</v>
      </c>
      <c r="M16" s="417">
        <v>249</v>
      </c>
    </row>
    <row r="17" spans="1:13" x14ac:dyDescent="0.2">
      <c r="A17" s="25">
        <v>2007</v>
      </c>
      <c r="B17" s="412">
        <v>19</v>
      </c>
      <c r="C17" s="412">
        <v>3</v>
      </c>
      <c r="D17" s="412">
        <v>22</v>
      </c>
      <c r="E17" s="412">
        <v>43</v>
      </c>
      <c r="F17" s="412">
        <v>34</v>
      </c>
      <c r="G17" s="412">
        <v>77</v>
      </c>
      <c r="H17" s="412">
        <v>83</v>
      </c>
      <c r="I17" s="412">
        <v>139</v>
      </c>
      <c r="J17" s="412">
        <v>222</v>
      </c>
      <c r="K17" s="412">
        <v>145</v>
      </c>
      <c r="L17" s="412">
        <v>176</v>
      </c>
      <c r="M17" s="417">
        <v>321</v>
      </c>
    </row>
    <row r="18" spans="1:13" x14ac:dyDescent="0.2">
      <c r="A18" s="25">
        <v>2008</v>
      </c>
      <c r="B18" s="412">
        <v>17</v>
      </c>
      <c r="C18" s="412">
        <v>3</v>
      </c>
      <c r="D18" s="412">
        <v>20</v>
      </c>
      <c r="E18" s="412">
        <v>31</v>
      </c>
      <c r="F18" s="412">
        <v>29</v>
      </c>
      <c r="G18" s="412">
        <v>60</v>
      </c>
      <c r="H18" s="412">
        <v>69</v>
      </c>
      <c r="I18" s="412">
        <v>99</v>
      </c>
      <c r="J18" s="412">
        <v>168</v>
      </c>
      <c r="K18" s="412">
        <v>117</v>
      </c>
      <c r="L18" s="412">
        <v>131</v>
      </c>
      <c r="M18" s="417">
        <v>248</v>
      </c>
    </row>
    <row r="19" spans="1:13" x14ac:dyDescent="0.2">
      <c r="A19" s="25">
        <v>2009</v>
      </c>
      <c r="B19" s="412">
        <v>11</v>
      </c>
      <c r="C19" s="412">
        <v>9</v>
      </c>
      <c r="D19" s="412">
        <v>20</v>
      </c>
      <c r="E19" s="412">
        <v>27</v>
      </c>
      <c r="F19" s="412">
        <v>40</v>
      </c>
      <c r="G19" s="412">
        <v>67</v>
      </c>
      <c r="H19" s="412">
        <v>75</v>
      </c>
      <c r="I19" s="412">
        <v>114</v>
      </c>
      <c r="J19" s="412">
        <v>189</v>
      </c>
      <c r="K19" s="412">
        <v>113</v>
      </c>
      <c r="L19" s="412">
        <v>163</v>
      </c>
      <c r="M19" s="417">
        <v>276</v>
      </c>
    </row>
    <row r="20" spans="1:13" ht="20.100000000000001" customHeight="1" x14ac:dyDescent="0.2">
      <c r="A20" s="422">
        <v>2010</v>
      </c>
      <c r="B20" s="423">
        <v>7</v>
      </c>
      <c r="C20" s="423">
        <v>6</v>
      </c>
      <c r="D20" s="423">
        <v>13</v>
      </c>
      <c r="E20" s="423">
        <v>10</v>
      </c>
      <c r="F20" s="423">
        <v>17</v>
      </c>
      <c r="G20" s="423">
        <v>27</v>
      </c>
      <c r="H20" s="423">
        <v>54</v>
      </c>
      <c r="I20" s="423">
        <v>119</v>
      </c>
      <c r="J20" s="423">
        <v>173</v>
      </c>
      <c r="K20" s="423">
        <v>71</v>
      </c>
      <c r="L20" s="423">
        <v>142</v>
      </c>
      <c r="M20" s="424">
        <v>213</v>
      </c>
    </row>
    <row r="21" spans="1:13" x14ac:dyDescent="0.2">
      <c r="A21" s="25">
        <v>2011</v>
      </c>
      <c r="B21" s="417">
        <v>16</v>
      </c>
      <c r="C21" s="417">
        <v>8</v>
      </c>
      <c r="D21" s="417">
        <v>24</v>
      </c>
      <c r="E21" s="417">
        <v>30</v>
      </c>
      <c r="F21" s="417">
        <v>18</v>
      </c>
      <c r="G21" s="417">
        <v>48</v>
      </c>
      <c r="H21" s="417">
        <v>56</v>
      </c>
      <c r="I21" s="417">
        <v>84</v>
      </c>
      <c r="J21" s="417">
        <v>140</v>
      </c>
      <c r="K21" s="417">
        <v>102</v>
      </c>
      <c r="L21" s="417">
        <v>110</v>
      </c>
      <c r="M21" s="417">
        <v>212</v>
      </c>
    </row>
    <row r="22" spans="1:13" x14ac:dyDescent="0.2">
      <c r="A22" s="25">
        <v>2012</v>
      </c>
      <c r="B22" s="417">
        <v>1</v>
      </c>
      <c r="C22" s="412" t="s">
        <v>380</v>
      </c>
      <c r="D22" s="417">
        <v>1</v>
      </c>
      <c r="E22" s="417">
        <v>2</v>
      </c>
      <c r="F22" s="417">
        <v>3</v>
      </c>
      <c r="G22" s="417">
        <v>5</v>
      </c>
      <c r="H22" s="417">
        <v>19</v>
      </c>
      <c r="I22" s="417">
        <v>53</v>
      </c>
      <c r="J22" s="417">
        <v>72</v>
      </c>
      <c r="K22" s="417">
        <v>22</v>
      </c>
      <c r="L22" s="417">
        <v>56</v>
      </c>
      <c r="M22" s="417">
        <v>78</v>
      </c>
    </row>
    <row r="23" spans="1:13" x14ac:dyDescent="0.2">
      <c r="A23" s="25">
        <v>2013</v>
      </c>
      <c r="B23" s="417">
        <v>4</v>
      </c>
      <c r="C23" s="417">
        <v>6</v>
      </c>
      <c r="D23" s="417">
        <v>10</v>
      </c>
      <c r="E23" s="417">
        <v>10</v>
      </c>
      <c r="F23" s="417">
        <v>20</v>
      </c>
      <c r="G23" s="417">
        <v>30</v>
      </c>
      <c r="H23" s="417">
        <v>50</v>
      </c>
      <c r="I23" s="417">
        <v>86</v>
      </c>
      <c r="J23" s="417">
        <v>136</v>
      </c>
      <c r="K23" s="417">
        <v>64</v>
      </c>
      <c r="L23" s="417">
        <v>112</v>
      </c>
      <c r="M23" s="417">
        <v>176</v>
      </c>
    </row>
    <row r="24" spans="1:13" x14ac:dyDescent="0.2">
      <c r="A24" s="25">
        <v>2014</v>
      </c>
      <c r="B24" s="417">
        <v>7</v>
      </c>
      <c r="C24" s="417">
        <v>3</v>
      </c>
      <c r="D24" s="417">
        <v>10</v>
      </c>
      <c r="E24" s="417">
        <v>24</v>
      </c>
      <c r="F24" s="417">
        <v>18</v>
      </c>
      <c r="G24" s="417">
        <v>42</v>
      </c>
      <c r="H24" s="417">
        <v>125</v>
      </c>
      <c r="I24" s="417">
        <v>106</v>
      </c>
      <c r="J24" s="417">
        <v>231</v>
      </c>
      <c r="K24" s="417">
        <v>156</v>
      </c>
      <c r="L24" s="417">
        <v>127</v>
      </c>
      <c r="M24" s="417">
        <v>283</v>
      </c>
    </row>
    <row r="25" spans="1:13" ht="20.100000000000001" customHeight="1" x14ac:dyDescent="0.2">
      <c r="A25" s="422">
        <v>2015</v>
      </c>
      <c r="B25" s="423">
        <v>11</v>
      </c>
      <c r="C25" s="423">
        <v>6</v>
      </c>
      <c r="D25" s="423">
        <v>17</v>
      </c>
      <c r="E25" s="423">
        <v>17</v>
      </c>
      <c r="F25" s="423">
        <v>17</v>
      </c>
      <c r="G25" s="423">
        <v>34</v>
      </c>
      <c r="H25" s="423">
        <v>109</v>
      </c>
      <c r="I25" s="423">
        <v>112</v>
      </c>
      <c r="J25" s="423">
        <v>221</v>
      </c>
      <c r="K25" s="423">
        <v>137</v>
      </c>
      <c r="L25" s="423">
        <v>135</v>
      </c>
      <c r="M25" s="424">
        <v>272</v>
      </c>
    </row>
    <row r="26" spans="1:13" x14ac:dyDescent="0.2">
      <c r="A26" s="25">
        <v>2016</v>
      </c>
      <c r="B26" s="417">
        <v>14</v>
      </c>
      <c r="C26" s="417">
        <v>10</v>
      </c>
      <c r="D26" s="417">
        <v>24</v>
      </c>
      <c r="E26" s="417">
        <v>32</v>
      </c>
      <c r="F26" s="417">
        <v>23</v>
      </c>
      <c r="G26" s="417">
        <v>55</v>
      </c>
      <c r="H26" s="417">
        <v>88</v>
      </c>
      <c r="I26" s="417">
        <v>104</v>
      </c>
      <c r="J26" s="417">
        <v>192</v>
      </c>
      <c r="K26" s="417">
        <v>134</v>
      </c>
      <c r="L26" s="417">
        <v>137</v>
      </c>
      <c r="M26" s="417">
        <v>271</v>
      </c>
    </row>
    <row r="27" spans="1:13" x14ac:dyDescent="0.2">
      <c r="A27" s="25">
        <v>2017</v>
      </c>
      <c r="B27" s="417">
        <v>8</v>
      </c>
      <c r="C27" s="417">
        <v>10</v>
      </c>
      <c r="D27" s="417">
        <v>18</v>
      </c>
      <c r="E27" s="417">
        <v>22</v>
      </c>
      <c r="F27" s="417">
        <v>23</v>
      </c>
      <c r="G27" s="417">
        <v>45</v>
      </c>
      <c r="H27" s="417">
        <v>95</v>
      </c>
      <c r="I27" s="417">
        <v>128</v>
      </c>
      <c r="J27" s="417">
        <v>223</v>
      </c>
      <c r="K27" s="417">
        <v>125</v>
      </c>
      <c r="L27" s="417">
        <v>161</v>
      </c>
      <c r="M27" s="417">
        <v>286</v>
      </c>
    </row>
    <row r="28" spans="1:13" x14ac:dyDescent="0.2">
      <c r="A28" s="25">
        <v>2018</v>
      </c>
      <c r="B28" s="417">
        <v>11</v>
      </c>
      <c r="C28" s="417">
        <v>4</v>
      </c>
      <c r="D28" s="417">
        <v>15</v>
      </c>
      <c r="E28" s="417">
        <v>22</v>
      </c>
      <c r="F28" s="417">
        <v>11</v>
      </c>
      <c r="G28" s="417">
        <v>33</v>
      </c>
      <c r="H28" s="417">
        <v>73</v>
      </c>
      <c r="I28" s="417">
        <v>117</v>
      </c>
      <c r="J28" s="417">
        <v>190</v>
      </c>
      <c r="K28" s="417">
        <v>106</v>
      </c>
      <c r="L28" s="417">
        <v>132</v>
      </c>
      <c r="M28" s="417">
        <v>238</v>
      </c>
    </row>
    <row r="29" spans="1:13" x14ac:dyDescent="0.2">
      <c r="A29" s="25">
        <v>2019</v>
      </c>
      <c r="B29" s="417">
        <v>10</v>
      </c>
      <c r="C29" s="417">
        <v>2</v>
      </c>
      <c r="D29" s="417">
        <v>12</v>
      </c>
      <c r="E29" s="417">
        <v>25</v>
      </c>
      <c r="F29" s="417">
        <v>15</v>
      </c>
      <c r="G29" s="417">
        <v>40</v>
      </c>
      <c r="H29" s="417">
        <v>73</v>
      </c>
      <c r="I29" s="417">
        <v>112</v>
      </c>
      <c r="J29" s="417">
        <v>185</v>
      </c>
      <c r="K29" s="417">
        <v>108</v>
      </c>
      <c r="L29" s="417">
        <v>129</v>
      </c>
      <c r="M29" s="417">
        <v>237</v>
      </c>
    </row>
    <row r="30" spans="1:13" ht="20.100000000000001" customHeight="1" x14ac:dyDescent="0.2">
      <c r="A30" s="422">
        <v>2020</v>
      </c>
      <c r="B30" s="423">
        <v>11</v>
      </c>
      <c r="C30" s="423">
        <v>7</v>
      </c>
      <c r="D30" s="423">
        <v>18</v>
      </c>
      <c r="E30" s="423">
        <v>17</v>
      </c>
      <c r="F30" s="423">
        <v>20</v>
      </c>
      <c r="G30" s="423">
        <v>37</v>
      </c>
      <c r="H30" s="423">
        <v>65</v>
      </c>
      <c r="I30" s="423">
        <v>74</v>
      </c>
      <c r="J30" s="423">
        <v>139</v>
      </c>
      <c r="K30" s="423">
        <v>93</v>
      </c>
      <c r="L30" s="423">
        <v>101</v>
      </c>
      <c r="M30" s="424">
        <v>194</v>
      </c>
    </row>
    <row r="31" spans="1:13" x14ac:dyDescent="0.2">
      <c r="A31" s="25">
        <v>2021</v>
      </c>
      <c r="B31" s="412">
        <v>9</v>
      </c>
      <c r="C31" s="412">
        <v>10</v>
      </c>
      <c r="D31" s="412">
        <v>19</v>
      </c>
      <c r="E31" s="412">
        <v>22</v>
      </c>
      <c r="F31" s="412">
        <v>32</v>
      </c>
      <c r="G31" s="412">
        <v>54</v>
      </c>
      <c r="H31" s="412">
        <v>58</v>
      </c>
      <c r="I31" s="412">
        <v>70</v>
      </c>
      <c r="J31" s="412">
        <v>128</v>
      </c>
      <c r="K31" s="412">
        <v>89</v>
      </c>
      <c r="L31" s="412">
        <v>112</v>
      </c>
      <c r="M31" s="417">
        <v>201</v>
      </c>
    </row>
    <row r="32" spans="1:13" x14ac:dyDescent="0.2">
      <c r="A32" s="25">
        <v>2022</v>
      </c>
      <c r="B32" s="412">
        <v>19</v>
      </c>
      <c r="C32" s="412">
        <v>13</v>
      </c>
      <c r="D32" s="412">
        <v>32</v>
      </c>
      <c r="E32" s="412">
        <v>41</v>
      </c>
      <c r="F32" s="412">
        <v>27</v>
      </c>
      <c r="G32" s="412">
        <v>68</v>
      </c>
      <c r="H32" s="412">
        <v>65</v>
      </c>
      <c r="I32" s="412">
        <v>121</v>
      </c>
      <c r="J32" s="412">
        <v>186</v>
      </c>
      <c r="K32" s="412">
        <v>125</v>
      </c>
      <c r="L32" s="412">
        <v>161</v>
      </c>
      <c r="M32" s="417">
        <v>286</v>
      </c>
    </row>
    <row r="33" spans="1:13" x14ac:dyDescent="0.2">
      <c r="A33" s="25">
        <v>2023</v>
      </c>
      <c r="B33" s="412">
        <v>16</v>
      </c>
      <c r="C33" s="412">
        <v>8</v>
      </c>
      <c r="D33" s="412">
        <v>24</v>
      </c>
      <c r="E33" s="412">
        <v>39</v>
      </c>
      <c r="F33" s="412">
        <v>41</v>
      </c>
      <c r="G33" s="412">
        <v>80</v>
      </c>
      <c r="H33" s="412">
        <v>62</v>
      </c>
      <c r="I33" s="412">
        <v>110</v>
      </c>
      <c r="J33" s="412">
        <v>172</v>
      </c>
      <c r="K33" s="412">
        <v>117</v>
      </c>
      <c r="L33" s="412">
        <v>159</v>
      </c>
      <c r="M33" s="417">
        <v>276</v>
      </c>
    </row>
    <row r="34" spans="1:13" x14ac:dyDescent="0.2">
      <c r="A34" s="25"/>
      <c r="B34" s="16"/>
      <c r="C34" s="16"/>
      <c r="D34" s="16"/>
      <c r="E34" s="16"/>
      <c r="F34" s="16"/>
      <c r="G34" s="16"/>
      <c r="H34" s="16"/>
      <c r="I34" s="16"/>
      <c r="J34" s="16"/>
      <c r="K34" s="16"/>
      <c r="L34" s="16"/>
      <c r="M34" s="16"/>
    </row>
    <row r="35" spans="1:13" ht="25.5" x14ac:dyDescent="0.2">
      <c r="A35" s="243" t="s">
        <v>698</v>
      </c>
      <c r="B35" s="117">
        <v>274</v>
      </c>
      <c r="C35" s="117">
        <v>136</v>
      </c>
      <c r="D35" s="117">
        <v>410</v>
      </c>
      <c r="E35" s="117">
        <v>751</v>
      </c>
      <c r="F35" s="117">
        <v>680</v>
      </c>
      <c r="G35" s="81">
        <v>1431</v>
      </c>
      <c r="H35" s="81">
        <v>1541</v>
      </c>
      <c r="I35" s="81">
        <v>2327</v>
      </c>
      <c r="J35" s="81">
        <v>3868</v>
      </c>
      <c r="K35" s="81">
        <v>2566</v>
      </c>
      <c r="L35" s="81">
        <v>3143</v>
      </c>
      <c r="M35" s="81">
        <v>5709</v>
      </c>
    </row>
    <row r="36" spans="1:13" ht="13.5" thickBot="1" x14ac:dyDescent="0.25">
      <c r="A36" s="56"/>
      <c r="B36" s="55"/>
      <c r="C36" s="55"/>
      <c r="D36" s="55"/>
      <c r="E36" s="55"/>
      <c r="F36" s="55"/>
      <c r="G36" s="55"/>
      <c r="H36" s="55"/>
      <c r="I36" s="55"/>
      <c r="J36" s="55"/>
      <c r="K36" s="55"/>
      <c r="L36" s="55"/>
      <c r="M36" s="22"/>
    </row>
    <row r="37" spans="1:13" ht="15.75" customHeight="1" x14ac:dyDescent="0.2">
      <c r="A37" s="328" t="s">
        <v>1065</v>
      </c>
      <c r="B37" s="328"/>
      <c r="C37" s="328"/>
      <c r="D37" s="328"/>
      <c r="E37" s="328"/>
      <c r="F37" s="328"/>
      <c r="G37" s="328"/>
      <c r="H37" s="328"/>
      <c r="I37" s="328"/>
      <c r="J37" s="328"/>
      <c r="K37" s="328"/>
      <c r="L37" s="328"/>
      <c r="M37" s="329" t="s">
        <v>1066</v>
      </c>
    </row>
  </sheetData>
  <mergeCells count="10">
    <mergeCell ref="A7:A8"/>
    <mergeCell ref="A5:A6"/>
    <mergeCell ref="K5:M5"/>
    <mergeCell ref="K6:M6"/>
    <mergeCell ref="B5:D5"/>
    <mergeCell ref="B6:D6"/>
    <mergeCell ref="E5:G5"/>
    <mergeCell ref="E6:G6"/>
    <mergeCell ref="H5:J5"/>
    <mergeCell ref="H6:J6"/>
  </mergeCells>
  <hyperlinks>
    <hyperlink ref="N1" location="INDEX!A1" display="Index" xr:uid="{00000000-0004-0000-4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tint="0.39997558519241921"/>
  </sheetPr>
  <dimension ref="A1:H29"/>
  <sheetViews>
    <sheetView showGridLines="0" zoomScaleNormal="100" workbookViewId="0">
      <selection activeCell="O30" sqref="O30"/>
    </sheetView>
  </sheetViews>
  <sheetFormatPr baseColWidth="10" defaultColWidth="11.42578125" defaultRowHeight="12.75" x14ac:dyDescent="0.2"/>
  <cols>
    <col min="1" max="1" width="4.42578125" style="2" customWidth="1"/>
    <col min="2" max="2" width="32.5703125" style="2" customWidth="1"/>
    <col min="3" max="6" width="16.5703125" style="2" customWidth="1"/>
    <col min="7" max="7" width="34.5703125" style="2" customWidth="1"/>
    <col min="8" max="16384" width="11.42578125" style="2"/>
  </cols>
  <sheetData>
    <row r="1" spans="1:8" x14ac:dyDescent="0.2">
      <c r="A1" s="17" t="s">
        <v>192</v>
      </c>
      <c r="C1" s="17"/>
      <c r="D1" s="17"/>
      <c r="E1" s="17"/>
      <c r="F1" s="17"/>
      <c r="G1" s="17"/>
      <c r="H1" s="6" t="s">
        <v>301</v>
      </c>
    </row>
    <row r="2" spans="1:8" ht="20.100000000000001" customHeight="1" x14ac:dyDescent="0.2">
      <c r="A2" s="514" t="str">
        <f>INDEX!A73</f>
        <v>Bevölkerungsindikatoren der Gemeinde Bozen - 2013 und 2023 (a)</v>
      </c>
      <c r="C2" s="514"/>
      <c r="D2" s="514"/>
      <c r="E2" s="514"/>
      <c r="F2" s="514"/>
      <c r="G2" s="514"/>
    </row>
    <row r="3" spans="1:8" x14ac:dyDescent="0.2">
      <c r="A3" s="17" t="s">
        <v>764</v>
      </c>
      <c r="C3" s="17"/>
      <c r="D3" s="17"/>
      <c r="E3" s="17"/>
      <c r="F3" s="17"/>
      <c r="G3" s="17"/>
    </row>
    <row r="4" spans="1:8" ht="20.100000000000001" customHeight="1" x14ac:dyDescent="0.2">
      <c r="A4" s="514" t="str">
        <f>INDEX!C73</f>
        <v>Indicatori demografici del Comune di Bolzano - 2013 e 2023 (a)</v>
      </c>
      <c r="C4" s="514"/>
      <c r="D4" s="514"/>
      <c r="E4" s="514"/>
      <c r="F4" s="514"/>
      <c r="G4" s="514"/>
    </row>
    <row r="5" spans="1:8" x14ac:dyDescent="0.2">
      <c r="A5" s="4" t="s">
        <v>2125</v>
      </c>
      <c r="C5" s="17"/>
      <c r="D5" s="17"/>
      <c r="E5" s="17"/>
      <c r="F5" s="17"/>
      <c r="G5" s="17"/>
    </row>
    <row r="6" spans="1:8" ht="13.5" thickBot="1" x14ac:dyDescent="0.25">
      <c r="B6" s="17"/>
      <c r="C6" s="17"/>
      <c r="D6" s="17"/>
      <c r="E6" s="17"/>
      <c r="F6" s="17"/>
      <c r="G6" s="17"/>
    </row>
    <row r="7" spans="1:8" ht="19.5" customHeight="1" thickBot="1" x14ac:dyDescent="0.25">
      <c r="A7" s="660" t="s">
        <v>2124</v>
      </c>
      <c r="B7" s="661"/>
      <c r="C7" s="675">
        <v>2013</v>
      </c>
      <c r="D7" s="677"/>
      <c r="E7" s="675">
        <v>2023</v>
      </c>
      <c r="F7" s="677"/>
      <c r="G7" s="658" t="s">
        <v>1079</v>
      </c>
    </row>
    <row r="8" spans="1:8" ht="18.75" customHeight="1" thickBot="1" x14ac:dyDescent="0.25">
      <c r="A8" s="662"/>
      <c r="B8" s="663"/>
      <c r="C8" s="103" t="s">
        <v>426</v>
      </c>
      <c r="D8" s="103" t="s">
        <v>427</v>
      </c>
      <c r="E8" s="103" t="s">
        <v>426</v>
      </c>
      <c r="F8" s="103" t="s">
        <v>427</v>
      </c>
      <c r="G8" s="659"/>
    </row>
    <row r="9" spans="1:8" x14ac:dyDescent="0.2">
      <c r="A9" s="25"/>
      <c r="B9" s="25"/>
      <c r="C9" s="18"/>
      <c r="D9" s="18"/>
      <c r="E9" s="18"/>
      <c r="F9" s="18"/>
      <c r="G9" s="25"/>
    </row>
    <row r="10" spans="1:8" x14ac:dyDescent="0.2">
      <c r="B10" s="668" t="s">
        <v>1080</v>
      </c>
      <c r="C10" s="668"/>
      <c r="D10" s="668"/>
      <c r="E10" s="668"/>
      <c r="F10" s="668"/>
      <c r="G10" s="668"/>
    </row>
    <row r="11" spans="1:8" x14ac:dyDescent="0.2">
      <c r="B11" s="168"/>
      <c r="C11" s="168"/>
      <c r="D11" s="168"/>
      <c r="E11" s="168"/>
      <c r="F11" s="168"/>
      <c r="G11" s="168"/>
    </row>
    <row r="12" spans="1:8" x14ac:dyDescent="0.2">
      <c r="A12" s="17" t="s">
        <v>1081</v>
      </c>
      <c r="C12" s="41">
        <v>90314</v>
      </c>
      <c r="D12" s="54">
        <v>85.547304209449479</v>
      </c>
      <c r="E12" s="41">
        <v>91326</v>
      </c>
      <c r="F12" s="54">
        <v>85.290821472598893</v>
      </c>
      <c r="G12" s="316" t="s">
        <v>1082</v>
      </c>
    </row>
    <row r="13" spans="1:8" x14ac:dyDescent="0.2">
      <c r="A13" s="17" t="s">
        <v>1083</v>
      </c>
      <c r="C13" s="41">
        <v>15258</v>
      </c>
      <c r="D13" s="54">
        <v>14.452695790550525</v>
      </c>
      <c r="E13" s="41">
        <v>15750</v>
      </c>
      <c r="F13" s="54">
        <v>14.709178527401098</v>
      </c>
      <c r="G13" s="316" t="s">
        <v>1084</v>
      </c>
    </row>
    <row r="14" spans="1:8" x14ac:dyDescent="0.2">
      <c r="A14" s="117" t="s">
        <v>1085</v>
      </c>
      <c r="B14" s="117"/>
      <c r="C14" s="59">
        <v>105572</v>
      </c>
      <c r="D14" s="160">
        <v>100</v>
      </c>
      <c r="E14" s="59">
        <v>107076</v>
      </c>
      <c r="F14" s="160">
        <v>99.999999999999986</v>
      </c>
      <c r="G14" s="317" t="s">
        <v>1086</v>
      </c>
    </row>
    <row r="15" spans="1:8" x14ac:dyDescent="0.2">
      <c r="A15" s="469" t="s">
        <v>1087</v>
      </c>
      <c r="C15" s="249">
        <v>23279</v>
      </c>
      <c r="D15" s="359">
        <v>22.050354260599399</v>
      </c>
      <c r="E15" s="249">
        <v>24056</v>
      </c>
      <c r="F15" s="359">
        <v>22.466285628899101</v>
      </c>
      <c r="G15" s="360" t="s">
        <v>1088</v>
      </c>
    </row>
    <row r="16" spans="1:8" x14ac:dyDescent="0.2">
      <c r="A16" s="53"/>
      <c r="C16" s="80"/>
      <c r="D16" s="89"/>
      <c r="E16" s="80"/>
      <c r="F16" s="89"/>
      <c r="G16" s="361"/>
    </row>
    <row r="17" spans="1:7" x14ac:dyDescent="0.2">
      <c r="B17" s="668" t="s">
        <v>1089</v>
      </c>
      <c r="C17" s="668"/>
      <c r="D17" s="668"/>
      <c r="E17" s="668"/>
      <c r="F17" s="668"/>
      <c r="G17" s="668"/>
    </row>
    <row r="18" spans="1:7" x14ac:dyDescent="0.2">
      <c r="B18" s="168"/>
      <c r="C18" s="168"/>
      <c r="D18" s="168"/>
      <c r="E18" s="168"/>
      <c r="F18" s="168"/>
      <c r="G18" s="168"/>
    </row>
    <row r="19" spans="1:7" x14ac:dyDescent="0.2">
      <c r="A19" s="17" t="s">
        <v>1090</v>
      </c>
      <c r="C19" s="41">
        <v>19287</v>
      </c>
      <c r="D19" s="54">
        <v>39.91432296517042</v>
      </c>
      <c r="E19" s="41">
        <v>22653</v>
      </c>
      <c r="F19" s="54">
        <v>44.632055955078314</v>
      </c>
      <c r="G19" s="316" t="s">
        <v>1091</v>
      </c>
    </row>
    <row r="20" spans="1:7" x14ac:dyDescent="0.2">
      <c r="A20" s="17" t="s">
        <v>1092</v>
      </c>
      <c r="C20" s="41">
        <v>18467</v>
      </c>
      <c r="D20" s="54">
        <v>38.217338217338217</v>
      </c>
      <c r="E20" s="41">
        <v>18554</v>
      </c>
      <c r="F20" s="54">
        <v>36.556004334548319</v>
      </c>
      <c r="G20" s="316" t="s">
        <v>1093</v>
      </c>
    </row>
    <row r="21" spans="1:7" x14ac:dyDescent="0.2">
      <c r="A21" s="17" t="s">
        <v>1094</v>
      </c>
      <c r="C21" s="41">
        <v>10567</v>
      </c>
      <c r="D21" s="54">
        <v>21.86833881749136</v>
      </c>
      <c r="E21" s="41">
        <v>9548</v>
      </c>
      <c r="F21" s="54">
        <v>18.811939710373363</v>
      </c>
      <c r="G21" s="316" t="s">
        <v>1095</v>
      </c>
    </row>
    <row r="22" spans="1:7" x14ac:dyDescent="0.2">
      <c r="A22" s="117" t="s">
        <v>1096</v>
      </c>
      <c r="B22" s="117"/>
      <c r="C22" s="59">
        <v>48321</v>
      </c>
      <c r="D22" s="160">
        <v>100</v>
      </c>
      <c r="E22" s="59">
        <v>50755</v>
      </c>
      <c r="F22" s="160">
        <v>100</v>
      </c>
      <c r="G22" s="317" t="s">
        <v>1097</v>
      </c>
    </row>
    <row r="23" spans="1:7" x14ac:dyDescent="0.2">
      <c r="A23" s="358" t="s">
        <v>1098</v>
      </c>
      <c r="C23" s="249">
        <v>30390</v>
      </c>
      <c r="D23" s="359">
        <v>62.891910349537469</v>
      </c>
      <c r="E23" s="249">
        <v>33548</v>
      </c>
      <c r="F23" s="359">
        <v>66.097921387055464</v>
      </c>
      <c r="G23" s="360" t="s">
        <v>1099</v>
      </c>
    </row>
    <row r="24" spans="1:7" x14ac:dyDescent="0.2">
      <c r="A24" s="236" t="s">
        <v>1100</v>
      </c>
      <c r="C24" s="95">
        <v>2.1848057780261172</v>
      </c>
      <c r="D24" s="43"/>
      <c r="E24" s="95">
        <v>2.1096640725051721</v>
      </c>
      <c r="F24" s="43"/>
      <c r="G24" s="362" t="s">
        <v>1101</v>
      </c>
    </row>
    <row r="25" spans="1:7" ht="13.5" thickBot="1" x14ac:dyDescent="0.25">
      <c r="A25" s="113"/>
      <c r="B25" s="66"/>
      <c r="C25" s="55"/>
      <c r="D25" s="55"/>
      <c r="E25" s="55"/>
      <c r="F25" s="55"/>
      <c r="G25" s="320"/>
    </row>
    <row r="26" spans="1:7" ht="17.100000000000001" customHeight="1" x14ac:dyDescent="0.2">
      <c r="A26" s="347" t="s">
        <v>385</v>
      </c>
      <c r="B26" s="2" t="s">
        <v>1102</v>
      </c>
      <c r="D26" s="236"/>
      <c r="E26" s="236"/>
      <c r="F26" s="236"/>
      <c r="G26" s="236"/>
    </row>
    <row r="27" spans="1:7" x14ac:dyDescent="0.2">
      <c r="B27" s="4" t="s">
        <v>1103</v>
      </c>
      <c r="D27" s="17"/>
      <c r="E27" s="17"/>
      <c r="F27" s="17"/>
      <c r="G27" s="17"/>
    </row>
    <row r="28" spans="1:7" ht="8.1" customHeight="1" x14ac:dyDescent="0.2">
      <c r="B28" s="17"/>
      <c r="D28" s="17"/>
      <c r="E28" s="17"/>
      <c r="F28" s="17"/>
      <c r="G28" s="17"/>
    </row>
    <row r="29" spans="1:7" x14ac:dyDescent="0.2">
      <c r="A29" s="17" t="s">
        <v>1104</v>
      </c>
      <c r="C29" s="17"/>
      <c r="D29" s="17"/>
      <c r="E29" s="17"/>
      <c r="F29" s="17"/>
      <c r="G29" s="18" t="s">
        <v>1105</v>
      </c>
    </row>
  </sheetData>
  <mergeCells count="6">
    <mergeCell ref="B17:G17"/>
    <mergeCell ref="B10:G10"/>
    <mergeCell ref="C7:D7"/>
    <mergeCell ref="E7:F7"/>
    <mergeCell ref="G7:G8"/>
    <mergeCell ref="A7:B8"/>
  </mergeCells>
  <hyperlinks>
    <hyperlink ref="H1" location="INDEX!A1" display="Index" xr:uid="{00000000-0004-0000-4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tint="0.39997558519241921"/>
  </sheetPr>
  <dimension ref="A1:E20"/>
  <sheetViews>
    <sheetView showGridLines="0" zoomScaleNormal="100" workbookViewId="0">
      <selection activeCell="A6" sqref="A6"/>
    </sheetView>
  </sheetViews>
  <sheetFormatPr baseColWidth="10" defaultColWidth="11.42578125" defaultRowHeight="12.75" x14ac:dyDescent="0.2"/>
  <cols>
    <col min="1" max="1" width="41.42578125" style="2" customWidth="1"/>
    <col min="2" max="3" width="22" style="2" customWidth="1"/>
    <col min="4" max="4" width="43.42578125" style="2" customWidth="1"/>
    <col min="5" max="16384" width="11.42578125" style="2"/>
  </cols>
  <sheetData>
    <row r="1" spans="1:5" x14ac:dyDescent="0.2">
      <c r="A1" s="17" t="s">
        <v>195</v>
      </c>
      <c r="B1" s="17"/>
      <c r="C1" s="17"/>
      <c r="D1" s="17"/>
      <c r="E1" s="6" t="s">
        <v>301</v>
      </c>
    </row>
    <row r="2" spans="1:5" ht="20.100000000000001" customHeight="1" x14ac:dyDescent="0.2">
      <c r="A2" s="514" t="str">
        <f>INDEX!A74</f>
        <v>Wohnungen im Eigentum der Gemeinde Bozen nach Besetzung - 2022 und 2023</v>
      </c>
      <c r="B2" s="514"/>
      <c r="C2" s="514"/>
      <c r="D2" s="514"/>
    </row>
    <row r="3" spans="1:5" x14ac:dyDescent="0.2">
      <c r="A3" s="17" t="s">
        <v>764</v>
      </c>
      <c r="B3" s="17"/>
      <c r="C3" s="17"/>
      <c r="D3" s="17"/>
    </row>
    <row r="4" spans="1:5" ht="20.100000000000001" customHeight="1" x14ac:dyDescent="0.2">
      <c r="A4" s="514" t="str">
        <f>INDEX!C74</f>
        <v>Abitazioni di proprietà del Comune di Bolzano per grado di occupazione - 2022 e 2023</v>
      </c>
      <c r="B4" s="514"/>
      <c r="C4" s="514"/>
      <c r="D4" s="514"/>
    </row>
    <row r="5" spans="1:5" x14ac:dyDescent="0.2">
      <c r="A5" s="4" t="s">
        <v>2125</v>
      </c>
      <c r="B5" s="17"/>
      <c r="C5" s="17"/>
      <c r="D5" s="17"/>
    </row>
    <row r="6" spans="1:5" ht="13.5" thickBot="1" x14ac:dyDescent="0.25">
      <c r="A6" s="66"/>
      <c r="B6" s="66"/>
      <c r="C6" s="66"/>
      <c r="D6" s="66"/>
    </row>
    <row r="7" spans="1:5" ht="21" customHeight="1" thickBot="1" x14ac:dyDescent="0.25">
      <c r="A7" s="148" t="s">
        <v>1106</v>
      </c>
      <c r="B7" s="355">
        <v>2022</v>
      </c>
      <c r="C7" s="355">
        <v>2023</v>
      </c>
      <c r="D7" s="363" t="s">
        <v>1107</v>
      </c>
    </row>
    <row r="8" spans="1:5" x14ac:dyDescent="0.2">
      <c r="A8" s="17"/>
      <c r="B8" s="356"/>
      <c r="C8" s="356"/>
      <c r="D8" s="314"/>
    </row>
    <row r="9" spans="1:5" x14ac:dyDescent="0.2">
      <c r="A9" s="17" t="s">
        <v>1108</v>
      </c>
      <c r="B9" s="101">
        <v>570</v>
      </c>
      <c r="C9" s="101">
        <v>568</v>
      </c>
      <c r="D9" s="316" t="s">
        <v>1109</v>
      </c>
    </row>
    <row r="10" spans="1:5" x14ac:dyDescent="0.2">
      <c r="A10" s="17" t="s">
        <v>1110</v>
      </c>
      <c r="B10" s="101">
        <v>24</v>
      </c>
      <c r="C10" s="101">
        <v>27</v>
      </c>
      <c r="D10" s="316" t="s">
        <v>1111</v>
      </c>
    </row>
    <row r="11" spans="1:5" x14ac:dyDescent="0.2">
      <c r="A11" s="17" t="s">
        <v>1112</v>
      </c>
      <c r="B11" s="101">
        <v>73</v>
      </c>
      <c r="C11" s="101">
        <v>71</v>
      </c>
      <c r="D11" s="316" t="s">
        <v>1113</v>
      </c>
    </row>
    <row r="12" spans="1:5" x14ac:dyDescent="0.2">
      <c r="A12" s="53" t="s">
        <v>1114</v>
      </c>
      <c r="B12" s="101"/>
      <c r="C12" s="101"/>
      <c r="D12" s="361" t="s">
        <v>1115</v>
      </c>
    </row>
    <row r="13" spans="1:5" x14ac:dyDescent="0.2">
      <c r="A13" s="53" t="s">
        <v>1116</v>
      </c>
      <c r="B13" s="101">
        <v>24</v>
      </c>
      <c r="C13" s="101">
        <v>27</v>
      </c>
      <c r="D13" s="361" t="s">
        <v>1117</v>
      </c>
    </row>
    <row r="14" spans="1:5" x14ac:dyDescent="0.2">
      <c r="A14" s="17" t="s">
        <v>1118</v>
      </c>
      <c r="B14" s="101">
        <v>10</v>
      </c>
      <c r="C14" s="101">
        <v>10</v>
      </c>
      <c r="D14" s="316" t="s">
        <v>1119</v>
      </c>
    </row>
    <row r="15" spans="1:5" x14ac:dyDescent="0.2">
      <c r="A15" s="117" t="s">
        <v>1120</v>
      </c>
      <c r="B15" s="162">
        <v>677</v>
      </c>
      <c r="C15" s="162">
        <v>676</v>
      </c>
      <c r="D15" s="317" t="s">
        <v>1121</v>
      </c>
    </row>
    <row r="16" spans="1:5" x14ac:dyDescent="0.2">
      <c r="A16" s="101"/>
      <c r="B16" s="101"/>
      <c r="C16" s="101"/>
      <c r="D16" s="316"/>
    </row>
    <row r="17" spans="1:4" x14ac:dyDescent="0.2">
      <c r="A17" s="53" t="s">
        <v>1122</v>
      </c>
      <c r="B17" s="101">
        <v>29</v>
      </c>
      <c r="C17" s="101">
        <v>15</v>
      </c>
      <c r="D17" s="361" t="s">
        <v>1123</v>
      </c>
    </row>
    <row r="18" spans="1:4" x14ac:dyDescent="0.2">
      <c r="A18" s="53" t="s">
        <v>1124</v>
      </c>
      <c r="B18" s="101">
        <v>6</v>
      </c>
      <c r="C18" s="101">
        <v>0</v>
      </c>
      <c r="D18" s="361" t="s">
        <v>1125</v>
      </c>
    </row>
    <row r="19" spans="1:4" ht="13.5" thickBot="1" x14ac:dyDescent="0.25">
      <c r="A19" s="66"/>
      <c r="B19" s="357"/>
      <c r="C19" s="357"/>
      <c r="D19" s="315"/>
    </row>
    <row r="20" spans="1:4" ht="17.25" customHeight="1" x14ac:dyDescent="0.2">
      <c r="A20" s="236" t="s">
        <v>1126</v>
      </c>
      <c r="B20" s="236"/>
      <c r="C20" s="236"/>
      <c r="D20" s="332" t="s">
        <v>1127</v>
      </c>
    </row>
  </sheetData>
  <hyperlinks>
    <hyperlink ref="E1" location="INDEX!A1" display="Index" xr:uid="{00000000-0004-0000-4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tint="0.39997558519241921"/>
  </sheetPr>
  <dimension ref="A1:F13"/>
  <sheetViews>
    <sheetView showGridLines="0" zoomScaleNormal="100" workbookViewId="0">
      <selection activeCell="F1" sqref="F1"/>
    </sheetView>
  </sheetViews>
  <sheetFormatPr baseColWidth="10" defaultColWidth="11.5703125" defaultRowHeight="12.75" x14ac:dyDescent="0.2"/>
  <cols>
    <col min="1" max="1" width="44.42578125" style="2" customWidth="1"/>
    <col min="2" max="2" width="16.7109375" style="2" customWidth="1"/>
    <col min="3" max="3" width="17.28515625" style="2" customWidth="1"/>
    <col min="4" max="4" width="50.42578125" style="2" customWidth="1"/>
    <col min="5" max="16384" width="11.5703125" style="2"/>
  </cols>
  <sheetData>
    <row r="1" spans="1:6" x14ac:dyDescent="0.2">
      <c r="A1" s="13" t="s">
        <v>198</v>
      </c>
      <c r="B1" s="13"/>
      <c r="C1" s="13"/>
      <c r="D1" s="13"/>
      <c r="E1" s="9"/>
      <c r="F1" s="6" t="s">
        <v>301</v>
      </c>
    </row>
    <row r="2" spans="1:6" ht="20.100000000000001" customHeight="1" x14ac:dyDescent="0.2">
      <c r="A2" s="514" t="str">
        <f>INDEX!A75</f>
        <v>Eingereichte und zugelassene Ansuchen für die Zuweisung einer Wohnung der Gemeinde Bozen - 2022 und 2023</v>
      </c>
      <c r="B2" s="514"/>
      <c r="C2" s="514"/>
      <c r="D2" s="514"/>
    </row>
    <row r="3" spans="1:6" ht="20.100000000000001" customHeight="1" x14ac:dyDescent="0.2">
      <c r="A3" s="514" t="str">
        <f>INDEX!C75</f>
        <v>Domande inoltrate e ammesse per l’assegnazione di abitazioni del Comune di Bolzano - 2022 e 2023</v>
      </c>
      <c r="B3" s="514"/>
      <c r="C3" s="514"/>
      <c r="D3" s="514"/>
    </row>
    <row r="4" spans="1:6" ht="13.5" thickBot="1" x14ac:dyDescent="0.25">
      <c r="A4" s="67"/>
      <c r="B4" s="67"/>
      <c r="C4" s="67"/>
      <c r="D4" s="67"/>
      <c r="E4" s="9"/>
    </row>
    <row r="5" spans="1:6" ht="18" customHeight="1" thickBot="1" x14ac:dyDescent="0.25">
      <c r="A5" s="156" t="s">
        <v>1128</v>
      </c>
      <c r="B5" s="350">
        <v>2022</v>
      </c>
      <c r="C5" s="350">
        <v>2023</v>
      </c>
      <c r="D5" s="348" t="s">
        <v>1129</v>
      </c>
      <c r="E5" s="9"/>
    </row>
    <row r="6" spans="1:6" x14ac:dyDescent="0.2">
      <c r="A6" s="13"/>
      <c r="B6" s="351"/>
      <c r="C6" s="351"/>
      <c r="D6" s="319"/>
      <c r="E6" s="9"/>
    </row>
    <row r="7" spans="1:6" x14ac:dyDescent="0.2">
      <c r="A7" s="13" t="s">
        <v>1130</v>
      </c>
      <c r="B7" s="352">
        <v>15</v>
      </c>
      <c r="C7" s="352">
        <v>13</v>
      </c>
      <c r="D7" s="319" t="s">
        <v>1131</v>
      </c>
      <c r="E7" s="9"/>
    </row>
    <row r="8" spans="1:6" x14ac:dyDescent="0.2">
      <c r="A8" s="78" t="s">
        <v>1132</v>
      </c>
      <c r="B8" s="353">
        <v>13</v>
      </c>
      <c r="C8" s="353">
        <v>12</v>
      </c>
      <c r="D8" s="349" t="s">
        <v>1133</v>
      </c>
      <c r="E8" s="9"/>
    </row>
    <row r="9" spans="1:6" ht="11.1" customHeight="1" x14ac:dyDescent="0.2">
      <c r="A9" s="13"/>
      <c r="B9" s="352"/>
      <c r="C9" s="352"/>
      <c r="D9" s="319"/>
      <c r="E9" s="9"/>
    </row>
    <row r="10" spans="1:6" ht="15" customHeight="1" x14ac:dyDescent="0.2">
      <c r="A10" s="13" t="s">
        <v>1134</v>
      </c>
      <c r="B10" s="352">
        <v>15</v>
      </c>
      <c r="C10" s="352">
        <v>18</v>
      </c>
      <c r="D10" s="319" t="s">
        <v>1135</v>
      </c>
      <c r="E10" s="9"/>
    </row>
    <row r="11" spans="1:6" x14ac:dyDescent="0.2">
      <c r="A11" s="78" t="s">
        <v>1132</v>
      </c>
      <c r="B11" s="353">
        <v>7</v>
      </c>
      <c r="C11" s="353">
        <v>15</v>
      </c>
      <c r="D11" s="349" t="s">
        <v>1133</v>
      </c>
      <c r="E11" s="9"/>
    </row>
    <row r="12" spans="1:6" ht="13.5" thickBot="1" x14ac:dyDescent="0.25">
      <c r="A12" s="67"/>
      <c r="B12" s="354"/>
      <c r="C12" s="354"/>
      <c r="D12" s="320"/>
      <c r="E12" s="9"/>
    </row>
    <row r="13" spans="1:6" ht="16.5" customHeight="1" x14ac:dyDescent="0.2">
      <c r="A13" s="236" t="s">
        <v>1126</v>
      </c>
      <c r="B13" s="236"/>
      <c r="C13" s="236"/>
      <c r="D13" s="332" t="s">
        <v>1127</v>
      </c>
      <c r="E13" s="236"/>
    </row>
  </sheetData>
  <hyperlinks>
    <hyperlink ref="F1" location="INDEX!A1" display="Index" xr:uid="{00000000-0004-0000-4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tint="0.79998168889431442"/>
  </sheetPr>
  <dimension ref="A1:G34"/>
  <sheetViews>
    <sheetView showGridLines="0" zoomScaleNormal="100" workbookViewId="0">
      <selection activeCell="J27" sqref="J27"/>
    </sheetView>
  </sheetViews>
  <sheetFormatPr baseColWidth="10" defaultColWidth="11.5703125" defaultRowHeight="12.75" x14ac:dyDescent="0.2"/>
  <cols>
    <col min="1" max="1" width="3.7109375" style="2" customWidth="1"/>
    <col min="2" max="2" width="11.28515625" style="2" customWidth="1"/>
    <col min="3" max="3" width="27.42578125" style="2" bestFit="1" customWidth="1"/>
    <col min="4" max="4" width="73.7109375" style="2" bestFit="1" customWidth="1"/>
    <col min="5" max="5" width="36.28515625" style="2" customWidth="1"/>
    <col min="6" max="6" width="14.42578125" style="2" customWidth="1"/>
    <col min="7" max="16384" width="11.5703125" style="2"/>
  </cols>
  <sheetData>
    <row r="1" spans="1:7" ht="13.35" customHeight="1" x14ac:dyDescent="0.2">
      <c r="A1" s="17" t="s">
        <v>203</v>
      </c>
      <c r="B1" s="17"/>
      <c r="C1" s="17"/>
      <c r="D1" s="17"/>
      <c r="E1" s="17"/>
      <c r="F1" s="17"/>
      <c r="G1" s="6" t="s">
        <v>301</v>
      </c>
    </row>
    <row r="2" spans="1:7" ht="20.100000000000001" customHeight="1" x14ac:dyDescent="0.2">
      <c r="A2" s="514" t="str">
        <f>INDEX!A79</f>
        <v>Kauf (a) von Liegenschaftseinheiten nach Art der Nutzung - 2005-2023</v>
      </c>
      <c r="B2" s="514"/>
      <c r="C2" s="514"/>
      <c r="D2" s="514"/>
      <c r="E2" s="514"/>
      <c r="F2" s="514"/>
    </row>
    <row r="3" spans="1:7" ht="20.100000000000001" customHeight="1" x14ac:dyDescent="0.2">
      <c r="A3" s="514" t="str">
        <f>INDEX!C79</f>
        <v>Compravendite (a) di unità immobiliari per tipologia di utilizzo - 2005-2023</v>
      </c>
      <c r="B3" s="514"/>
      <c r="C3" s="514"/>
      <c r="D3" s="514"/>
      <c r="E3" s="514"/>
      <c r="F3" s="514"/>
    </row>
    <row r="4" spans="1:7" ht="13.5" thickBot="1" x14ac:dyDescent="0.25">
      <c r="A4" s="17"/>
      <c r="B4" s="17"/>
      <c r="C4" s="17"/>
      <c r="D4" s="17"/>
      <c r="E4" s="17"/>
      <c r="F4" s="17"/>
    </row>
    <row r="5" spans="1:7" ht="19.5" customHeight="1" x14ac:dyDescent="0.2">
      <c r="A5" s="477" t="s">
        <v>356</v>
      </c>
      <c r="B5" s="310"/>
      <c r="C5" s="139" t="s">
        <v>1136</v>
      </c>
      <c r="D5" s="139" t="s">
        <v>1137</v>
      </c>
      <c r="E5" s="139" t="s">
        <v>1138</v>
      </c>
      <c r="F5" s="218" t="s">
        <v>444</v>
      </c>
    </row>
    <row r="6" spans="1:7" ht="19.5" customHeight="1" thickBot="1" x14ac:dyDescent="0.25">
      <c r="A6" s="478" t="s">
        <v>364</v>
      </c>
      <c r="B6" s="309"/>
      <c r="C6" s="212" t="s">
        <v>1139</v>
      </c>
      <c r="D6" s="212" t="s">
        <v>2127</v>
      </c>
      <c r="E6" s="212" t="s">
        <v>2126</v>
      </c>
      <c r="F6" s="216" t="s">
        <v>428</v>
      </c>
    </row>
    <row r="7" spans="1:7" x14ac:dyDescent="0.2">
      <c r="A7" s="747"/>
      <c r="B7" s="747"/>
      <c r="C7" s="11"/>
      <c r="D7" s="11"/>
      <c r="E7" s="11"/>
      <c r="F7" s="11"/>
    </row>
    <row r="8" spans="1:7" x14ac:dyDescent="0.2">
      <c r="A8" s="747">
        <v>2005</v>
      </c>
      <c r="B8" s="747"/>
      <c r="C8" s="12">
        <v>6195</v>
      </c>
      <c r="D8" s="11">
        <v>308</v>
      </c>
      <c r="E8" s="11">
        <v>117</v>
      </c>
      <c r="F8" s="12">
        <v>6620</v>
      </c>
    </row>
    <row r="9" spans="1:7" x14ac:dyDescent="0.2">
      <c r="A9" s="747">
        <v>2006</v>
      </c>
      <c r="B9" s="747"/>
      <c r="C9" s="12">
        <v>6806</v>
      </c>
      <c r="D9" s="11">
        <v>289</v>
      </c>
      <c r="E9" s="11">
        <v>137</v>
      </c>
      <c r="F9" s="12">
        <v>7232</v>
      </c>
    </row>
    <row r="10" spans="1:7" x14ac:dyDescent="0.2">
      <c r="A10" s="747">
        <v>2007</v>
      </c>
      <c r="B10" s="747"/>
      <c r="C10" s="12">
        <v>5823</v>
      </c>
      <c r="D10" s="11">
        <v>272</v>
      </c>
      <c r="E10" s="11">
        <v>95</v>
      </c>
      <c r="F10" s="12">
        <v>6190</v>
      </c>
    </row>
    <row r="11" spans="1:7" x14ac:dyDescent="0.2">
      <c r="A11" s="747">
        <v>2008</v>
      </c>
      <c r="B11" s="747"/>
      <c r="C11" s="12">
        <v>5626</v>
      </c>
      <c r="D11" s="11">
        <v>345</v>
      </c>
      <c r="E11" s="11">
        <v>56</v>
      </c>
      <c r="F11" s="12">
        <v>6027</v>
      </c>
    </row>
    <row r="12" spans="1:7" x14ac:dyDescent="0.2">
      <c r="A12" s="747">
        <v>2009</v>
      </c>
      <c r="B12" s="747"/>
      <c r="C12" s="12">
        <v>5300</v>
      </c>
      <c r="D12" s="11">
        <v>305</v>
      </c>
      <c r="E12" s="11">
        <v>35</v>
      </c>
      <c r="F12" s="12">
        <v>5640</v>
      </c>
    </row>
    <row r="13" spans="1:7" ht="20.100000000000001" customHeight="1" x14ac:dyDescent="0.2">
      <c r="A13" s="666">
        <v>2010</v>
      </c>
      <c r="B13" s="666"/>
      <c r="C13" s="427">
        <v>6065</v>
      </c>
      <c r="D13" s="333">
        <v>313</v>
      </c>
      <c r="E13" s="333">
        <v>38</v>
      </c>
      <c r="F13" s="427">
        <v>6416</v>
      </c>
    </row>
    <row r="14" spans="1:7" x14ac:dyDescent="0.2">
      <c r="A14" s="747">
        <v>2011</v>
      </c>
      <c r="B14" s="747"/>
      <c r="C14" s="12">
        <v>6077</v>
      </c>
      <c r="D14" s="11">
        <v>328</v>
      </c>
      <c r="E14" s="11">
        <v>72</v>
      </c>
      <c r="F14" s="12">
        <v>6477</v>
      </c>
    </row>
    <row r="15" spans="1:7" x14ac:dyDescent="0.2">
      <c r="A15" s="747">
        <v>2012</v>
      </c>
      <c r="B15" s="747"/>
      <c r="C15" s="12">
        <v>4899</v>
      </c>
      <c r="D15" s="11">
        <v>280</v>
      </c>
      <c r="E15" s="11">
        <v>78</v>
      </c>
      <c r="F15" s="12">
        <v>5257</v>
      </c>
    </row>
    <row r="16" spans="1:7" x14ac:dyDescent="0.2">
      <c r="A16" s="747">
        <v>2013</v>
      </c>
      <c r="B16" s="747"/>
      <c r="C16" s="12">
        <v>5002</v>
      </c>
      <c r="D16" s="11">
        <v>311</v>
      </c>
      <c r="E16" s="11">
        <v>16</v>
      </c>
      <c r="F16" s="12">
        <v>5329</v>
      </c>
    </row>
    <row r="17" spans="1:6" x14ac:dyDescent="0.2">
      <c r="A17" s="747">
        <v>2014</v>
      </c>
      <c r="B17" s="747"/>
      <c r="C17" s="12">
        <v>5102</v>
      </c>
      <c r="D17" s="11">
        <v>295</v>
      </c>
      <c r="E17" s="11">
        <v>24</v>
      </c>
      <c r="F17" s="12">
        <v>5421</v>
      </c>
    </row>
    <row r="18" spans="1:6" ht="20.100000000000001" customHeight="1" x14ac:dyDescent="0.2">
      <c r="A18" s="666">
        <v>2015</v>
      </c>
      <c r="B18" s="666"/>
      <c r="C18" s="427">
        <v>5752</v>
      </c>
      <c r="D18" s="333">
        <v>299</v>
      </c>
      <c r="E18" s="333">
        <v>21</v>
      </c>
      <c r="F18" s="427">
        <v>6072</v>
      </c>
    </row>
    <row r="19" spans="1:6" x14ac:dyDescent="0.2">
      <c r="A19" s="747">
        <v>2016</v>
      </c>
      <c r="B19" s="747"/>
      <c r="C19" s="12">
        <v>6700</v>
      </c>
      <c r="D19" s="11">
        <v>386</v>
      </c>
      <c r="E19" s="11">
        <v>22</v>
      </c>
      <c r="F19" s="12">
        <v>7108</v>
      </c>
    </row>
    <row r="20" spans="1:6" x14ac:dyDescent="0.2">
      <c r="A20" s="747">
        <v>2017</v>
      </c>
      <c r="B20" s="747"/>
      <c r="C20" s="12">
        <v>6442</v>
      </c>
      <c r="D20" s="11">
        <v>400</v>
      </c>
      <c r="E20" s="11">
        <v>70</v>
      </c>
      <c r="F20" s="12">
        <v>6912</v>
      </c>
    </row>
    <row r="21" spans="1:6" x14ac:dyDescent="0.2">
      <c r="A21" s="747">
        <v>2018</v>
      </c>
      <c r="B21" s="747"/>
      <c r="C21" s="12">
        <v>6489</v>
      </c>
      <c r="D21" s="11">
        <v>255</v>
      </c>
      <c r="E21" s="11">
        <v>25</v>
      </c>
      <c r="F21" s="12">
        <v>6769</v>
      </c>
    </row>
    <row r="22" spans="1:6" x14ac:dyDescent="0.2">
      <c r="A22" s="747">
        <v>2019</v>
      </c>
      <c r="B22" s="747"/>
      <c r="C22" s="12">
        <v>6239</v>
      </c>
      <c r="D22" s="11">
        <v>282</v>
      </c>
      <c r="E22" s="11">
        <v>21</v>
      </c>
      <c r="F22" s="12">
        <v>6542</v>
      </c>
    </row>
    <row r="23" spans="1:6" ht="20.100000000000001" customHeight="1" x14ac:dyDescent="0.2">
      <c r="A23" s="666">
        <v>2020</v>
      </c>
      <c r="B23" s="666"/>
      <c r="C23" s="427">
        <v>5879</v>
      </c>
      <c r="D23" s="333">
        <v>285</v>
      </c>
      <c r="E23" s="333">
        <v>28</v>
      </c>
      <c r="F23" s="427">
        <v>6192</v>
      </c>
    </row>
    <row r="24" spans="1:6" x14ac:dyDescent="0.2">
      <c r="A24" s="747">
        <v>2021</v>
      </c>
      <c r="B24" s="747"/>
      <c r="C24" s="12">
        <v>7072</v>
      </c>
      <c r="D24" s="11">
        <v>350</v>
      </c>
      <c r="E24" s="11">
        <v>14</v>
      </c>
      <c r="F24" s="12">
        <v>7436</v>
      </c>
    </row>
    <row r="25" spans="1:6" ht="15" customHeight="1" x14ac:dyDescent="0.2">
      <c r="A25" s="747">
        <v>2022</v>
      </c>
      <c r="B25" s="747"/>
      <c r="C25" s="12">
        <v>7150</v>
      </c>
      <c r="D25" s="11">
        <v>329</v>
      </c>
      <c r="E25" s="11">
        <v>18</v>
      </c>
      <c r="F25" s="12">
        <v>7497</v>
      </c>
    </row>
    <row r="26" spans="1:6" ht="15" customHeight="1" x14ac:dyDescent="0.2">
      <c r="A26" s="820">
        <v>2023</v>
      </c>
      <c r="B26" s="820"/>
      <c r="C26" s="72">
        <v>6257</v>
      </c>
      <c r="D26" s="118">
        <v>391</v>
      </c>
      <c r="E26" s="118">
        <v>58</v>
      </c>
      <c r="F26" s="72">
        <v>6706</v>
      </c>
    </row>
    <row r="27" spans="1:6" ht="13.5" thickBot="1" x14ac:dyDescent="0.25">
      <c r="A27" s="56"/>
      <c r="B27" s="56"/>
      <c r="C27" s="55"/>
      <c r="D27" s="55"/>
      <c r="E27" s="55"/>
      <c r="F27" s="55"/>
    </row>
    <row r="28" spans="1:6" ht="17.25" customHeight="1" x14ac:dyDescent="0.2">
      <c r="A28" s="326" t="s">
        <v>385</v>
      </c>
      <c r="B28" s="836" t="s">
        <v>1140</v>
      </c>
      <c r="C28" s="836"/>
      <c r="D28" s="836"/>
      <c r="E28" s="836"/>
      <c r="F28" s="836"/>
    </row>
    <row r="29" spans="1:6" x14ac:dyDescent="0.2">
      <c r="A29" s="65"/>
      <c r="B29" s="665" t="s">
        <v>1141</v>
      </c>
      <c r="C29" s="665"/>
      <c r="D29" s="665"/>
      <c r="E29" s="665"/>
      <c r="F29" s="665"/>
    </row>
    <row r="30" spans="1:6" ht="7.5" customHeight="1" x14ac:dyDescent="0.2">
      <c r="A30" s="65"/>
      <c r="B30" s="169"/>
      <c r="C30" s="169"/>
      <c r="D30" s="169"/>
      <c r="E30" s="169"/>
      <c r="F30" s="169"/>
    </row>
    <row r="31" spans="1:6" x14ac:dyDescent="0.2">
      <c r="A31" s="9" t="s">
        <v>524</v>
      </c>
      <c r="B31" s="690" t="s">
        <v>1142</v>
      </c>
      <c r="C31" s="690"/>
      <c r="D31" s="690"/>
      <c r="E31" s="690"/>
      <c r="F31" s="690"/>
    </row>
    <row r="32" spans="1:6" x14ac:dyDescent="0.2">
      <c r="A32" s="65"/>
      <c r="B32" s="665" t="s">
        <v>1143</v>
      </c>
      <c r="C32" s="665"/>
      <c r="D32" s="665"/>
      <c r="E32" s="665"/>
      <c r="F32" s="665"/>
    </row>
    <row r="33" spans="1:6" ht="8.25" customHeight="1" x14ac:dyDescent="0.2">
      <c r="A33" s="65"/>
      <c r="B33" s="169"/>
      <c r="C33" s="169"/>
      <c r="D33" s="169"/>
      <c r="E33" s="169"/>
      <c r="F33" s="169"/>
    </row>
    <row r="34" spans="1:6" ht="13.35" customHeight="1" x14ac:dyDescent="0.2">
      <c r="A34" s="17" t="s">
        <v>1144</v>
      </c>
      <c r="B34" s="17"/>
      <c r="C34" s="17"/>
      <c r="D34" s="17"/>
      <c r="E34" s="17"/>
      <c r="F34" s="18" t="s">
        <v>1145</v>
      </c>
    </row>
  </sheetData>
  <mergeCells count="24">
    <mergeCell ref="A18:B18"/>
    <mergeCell ref="A7:B7"/>
    <mergeCell ref="A8:B8"/>
    <mergeCell ref="A9:B9"/>
    <mergeCell ref="A10:B10"/>
    <mergeCell ref="A11:B11"/>
    <mergeCell ref="A12:B12"/>
    <mergeCell ref="A13:B13"/>
    <mergeCell ref="A14:B14"/>
    <mergeCell ref="A15:B15"/>
    <mergeCell ref="A16:B16"/>
    <mergeCell ref="A17:B17"/>
    <mergeCell ref="B32:F32"/>
    <mergeCell ref="A19:B19"/>
    <mergeCell ref="A20:B20"/>
    <mergeCell ref="A21:B21"/>
    <mergeCell ref="A22:B22"/>
    <mergeCell ref="A23:B23"/>
    <mergeCell ref="A24:B24"/>
    <mergeCell ref="A25:B25"/>
    <mergeCell ref="B28:F28"/>
    <mergeCell ref="B29:F29"/>
    <mergeCell ref="B31:F31"/>
    <mergeCell ref="A26:B26"/>
  </mergeCells>
  <hyperlinks>
    <hyperlink ref="G1" location="INDEX!A1" display="Index" xr:uid="{00000000-0004-0000-44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06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tint="0.79998168889431442"/>
  </sheetPr>
  <dimension ref="A1:H28"/>
  <sheetViews>
    <sheetView showGridLines="0" zoomScaleNormal="100" workbookViewId="0"/>
  </sheetViews>
  <sheetFormatPr baseColWidth="10" defaultColWidth="11.42578125" defaultRowHeight="12.75" x14ac:dyDescent="0.2"/>
  <cols>
    <col min="1" max="1" width="4.5703125" customWidth="1"/>
    <col min="2" max="7" width="25.7109375" customWidth="1"/>
    <col min="8" max="8" width="18" customWidth="1"/>
  </cols>
  <sheetData>
    <row r="1" spans="1:8" x14ac:dyDescent="0.2">
      <c r="A1" s="17" t="s">
        <v>206</v>
      </c>
      <c r="B1" s="17"/>
      <c r="C1" s="17"/>
      <c r="D1" s="17"/>
      <c r="E1" s="17"/>
      <c r="F1" s="17"/>
      <c r="G1" s="17"/>
      <c r="H1" s="6" t="s">
        <v>301</v>
      </c>
    </row>
    <row r="2" spans="1:8" ht="20.100000000000001" customHeight="1" x14ac:dyDescent="0.2">
      <c r="A2" s="514" t="str">
        <f>INDEX!A80</f>
        <v>Gewährung von Hypotheken als Darlehensgarantie, Finanzierungsgarantie und als Garantie für andere Verpflichtungen gegenüber den Banken nach Quartal (a) - 2008-2023</v>
      </c>
      <c r="B2" s="514"/>
      <c r="C2" s="514"/>
      <c r="D2" s="514"/>
      <c r="E2" s="514"/>
      <c r="F2" s="514"/>
      <c r="G2" s="514"/>
      <c r="H2" s="514"/>
    </row>
    <row r="3" spans="1:8" ht="20.100000000000001" customHeight="1" x14ac:dyDescent="0.2">
      <c r="A3" s="514" t="str">
        <f>INDEX!C80</f>
        <v>Concessione di ipoteca immobiliare a garanzia di mutuo, finanziamento ed altre obbligazioni verso banche per trimestre (a) - 2008-2023</v>
      </c>
      <c r="B3" s="514"/>
      <c r="C3" s="514"/>
      <c r="D3" s="514"/>
      <c r="E3" s="514"/>
      <c r="F3" s="514"/>
      <c r="G3" s="514"/>
      <c r="H3" s="514"/>
    </row>
    <row r="4" spans="1:8" ht="13.5" thickBot="1" x14ac:dyDescent="0.25">
      <c r="A4" s="17"/>
      <c r="B4" s="17"/>
      <c r="C4" s="17"/>
      <c r="D4" s="17"/>
      <c r="E4" s="17"/>
      <c r="F4" s="17"/>
      <c r="G4" s="17"/>
      <c r="H4" s="17"/>
    </row>
    <row r="5" spans="1:8" ht="15" customHeight="1" x14ac:dyDescent="0.2">
      <c r="A5" s="837" t="s">
        <v>356</v>
      </c>
      <c r="B5" s="838"/>
      <c r="C5" s="211" t="s">
        <v>1146</v>
      </c>
      <c r="D5" s="211" t="s">
        <v>1147</v>
      </c>
      <c r="E5" s="211" t="s">
        <v>1148</v>
      </c>
      <c r="F5" s="211" t="s">
        <v>1149</v>
      </c>
      <c r="G5" s="251" t="s">
        <v>444</v>
      </c>
      <c r="H5" s="4"/>
    </row>
    <row r="6" spans="1:8" ht="18" customHeight="1" thickBot="1" x14ac:dyDescent="0.25">
      <c r="A6" s="783" t="s">
        <v>364</v>
      </c>
      <c r="B6" s="784"/>
      <c r="C6" s="212" t="s">
        <v>1150</v>
      </c>
      <c r="D6" s="212" t="s">
        <v>1151</v>
      </c>
      <c r="E6" s="212" t="s">
        <v>1152</v>
      </c>
      <c r="F6" s="212" t="s">
        <v>1153</v>
      </c>
      <c r="G6" s="225" t="s">
        <v>428</v>
      </c>
      <c r="H6" s="4"/>
    </row>
    <row r="7" spans="1:8" x14ac:dyDescent="0.2">
      <c r="A7" s="747"/>
      <c r="B7" s="747"/>
      <c r="C7" s="11"/>
      <c r="D7" s="11"/>
      <c r="E7" s="11"/>
      <c r="F7" s="11"/>
      <c r="G7" s="11"/>
      <c r="H7" s="9"/>
    </row>
    <row r="8" spans="1:8" x14ac:dyDescent="0.2">
      <c r="A8" s="747">
        <v>2008</v>
      </c>
      <c r="B8" s="747"/>
      <c r="C8" s="11" t="s">
        <v>943</v>
      </c>
      <c r="D8" s="11" t="s">
        <v>943</v>
      </c>
      <c r="E8" s="11" t="s">
        <v>943</v>
      </c>
      <c r="F8" s="11" t="s">
        <v>943</v>
      </c>
      <c r="G8" s="12">
        <v>2981</v>
      </c>
      <c r="H8" s="9"/>
    </row>
    <row r="9" spans="1:8" x14ac:dyDescent="0.2">
      <c r="A9" s="747">
        <v>2009</v>
      </c>
      <c r="B9" s="747"/>
      <c r="C9" s="11">
        <v>638</v>
      </c>
      <c r="D9" s="11">
        <v>779</v>
      </c>
      <c r="E9" s="11">
        <v>617</v>
      </c>
      <c r="F9" s="11">
        <v>720</v>
      </c>
      <c r="G9" s="12">
        <v>2754</v>
      </c>
      <c r="H9" s="9"/>
    </row>
    <row r="10" spans="1:8" ht="20.100000000000001" customHeight="1" x14ac:dyDescent="0.2">
      <c r="A10" s="666">
        <v>2010</v>
      </c>
      <c r="B10" s="666"/>
      <c r="C10" s="333">
        <v>535</v>
      </c>
      <c r="D10" s="333">
        <v>706</v>
      </c>
      <c r="E10" s="333">
        <v>731</v>
      </c>
      <c r="F10" s="333">
        <v>727</v>
      </c>
      <c r="G10" s="427">
        <v>2699</v>
      </c>
      <c r="H10" s="73"/>
    </row>
    <row r="11" spans="1:8" x14ac:dyDescent="0.2">
      <c r="A11" s="747">
        <v>2011</v>
      </c>
      <c r="B11" s="747"/>
      <c r="C11" s="11">
        <v>551</v>
      </c>
      <c r="D11" s="11">
        <v>629</v>
      </c>
      <c r="E11" s="11">
        <v>545</v>
      </c>
      <c r="F11" s="11">
        <v>788</v>
      </c>
      <c r="G11" s="12">
        <v>2513</v>
      </c>
      <c r="H11" s="9"/>
    </row>
    <row r="12" spans="1:8" x14ac:dyDescent="0.2">
      <c r="A12" s="747">
        <v>2012</v>
      </c>
      <c r="B12" s="747"/>
      <c r="C12" s="11">
        <v>558</v>
      </c>
      <c r="D12" s="11">
        <v>612</v>
      </c>
      <c r="E12" s="11">
        <v>541</v>
      </c>
      <c r="F12" s="11">
        <v>605</v>
      </c>
      <c r="G12" s="12">
        <v>2316</v>
      </c>
      <c r="H12" s="9"/>
    </row>
    <row r="13" spans="1:8" x14ac:dyDescent="0.2">
      <c r="A13" s="747">
        <v>2013</v>
      </c>
      <c r="B13" s="747"/>
      <c r="C13" s="11">
        <v>518</v>
      </c>
      <c r="D13" s="11">
        <v>563</v>
      </c>
      <c r="E13" s="11">
        <v>516</v>
      </c>
      <c r="F13" s="11">
        <v>648</v>
      </c>
      <c r="G13" s="12">
        <v>2245</v>
      </c>
      <c r="H13" s="9"/>
    </row>
    <row r="14" spans="1:8" x14ac:dyDescent="0.2">
      <c r="A14" s="747">
        <v>2014</v>
      </c>
      <c r="B14" s="747"/>
      <c r="C14" s="11">
        <v>516</v>
      </c>
      <c r="D14" s="11">
        <v>619</v>
      </c>
      <c r="E14" s="11">
        <v>649</v>
      </c>
      <c r="F14" s="11">
        <v>797</v>
      </c>
      <c r="G14" s="12">
        <v>2581</v>
      </c>
      <c r="H14" s="9"/>
    </row>
    <row r="15" spans="1:8" ht="20.100000000000001" customHeight="1" x14ac:dyDescent="0.2">
      <c r="A15" s="666">
        <v>2015</v>
      </c>
      <c r="B15" s="666"/>
      <c r="C15" s="333">
        <v>713</v>
      </c>
      <c r="D15" s="333">
        <v>803</v>
      </c>
      <c r="E15" s="333">
        <v>822</v>
      </c>
      <c r="F15" s="427">
        <v>1011</v>
      </c>
      <c r="G15" s="427">
        <v>3349</v>
      </c>
      <c r="H15" s="73"/>
    </row>
    <row r="16" spans="1:8" x14ac:dyDescent="0.2">
      <c r="A16" s="747">
        <v>2016</v>
      </c>
      <c r="B16" s="747"/>
      <c r="C16" s="11">
        <v>742</v>
      </c>
      <c r="D16" s="11">
        <v>870</v>
      </c>
      <c r="E16" s="11">
        <v>789</v>
      </c>
      <c r="F16" s="12">
        <v>1044</v>
      </c>
      <c r="G16" s="12">
        <v>3445</v>
      </c>
      <c r="H16" s="9"/>
    </row>
    <row r="17" spans="1:8" x14ac:dyDescent="0.2">
      <c r="A17" s="747">
        <v>2017</v>
      </c>
      <c r="B17" s="747"/>
      <c r="C17" s="11">
        <v>884</v>
      </c>
      <c r="D17" s="11">
        <v>889</v>
      </c>
      <c r="E17" s="11">
        <v>772</v>
      </c>
      <c r="F17" s="12">
        <v>1004</v>
      </c>
      <c r="G17" s="12">
        <v>3549</v>
      </c>
      <c r="H17" s="9"/>
    </row>
    <row r="18" spans="1:8" x14ac:dyDescent="0.2">
      <c r="A18" s="747">
        <v>2018</v>
      </c>
      <c r="B18" s="747"/>
      <c r="C18" s="11">
        <v>847</v>
      </c>
      <c r="D18" s="11">
        <v>858</v>
      </c>
      <c r="E18" s="11">
        <v>814</v>
      </c>
      <c r="F18" s="12">
        <v>1115</v>
      </c>
      <c r="G18" s="12">
        <v>3634</v>
      </c>
      <c r="H18" s="9"/>
    </row>
    <row r="19" spans="1:8" x14ac:dyDescent="0.2">
      <c r="A19" s="747">
        <v>2019</v>
      </c>
      <c r="B19" s="747"/>
      <c r="C19" s="11">
        <v>846</v>
      </c>
      <c r="D19" s="11">
        <v>833</v>
      </c>
      <c r="E19" s="11">
        <v>834</v>
      </c>
      <c r="F19" s="12">
        <v>1020</v>
      </c>
      <c r="G19" s="12">
        <v>3533</v>
      </c>
      <c r="H19" s="9"/>
    </row>
    <row r="20" spans="1:8" ht="20.100000000000001" customHeight="1" x14ac:dyDescent="0.2">
      <c r="A20" s="666">
        <v>2020</v>
      </c>
      <c r="B20" s="666"/>
      <c r="C20" s="333">
        <v>713</v>
      </c>
      <c r="D20" s="333">
        <v>759</v>
      </c>
      <c r="E20" s="333">
        <v>818</v>
      </c>
      <c r="F20" s="333">
        <v>956</v>
      </c>
      <c r="G20" s="427">
        <v>3246</v>
      </c>
      <c r="H20" s="73"/>
    </row>
    <row r="21" spans="1:8" x14ac:dyDescent="0.2">
      <c r="A21" s="747">
        <v>2021</v>
      </c>
      <c r="B21" s="747"/>
      <c r="C21" s="11">
        <v>745</v>
      </c>
      <c r="D21" s="11">
        <v>833</v>
      </c>
      <c r="E21" s="11">
        <v>731</v>
      </c>
      <c r="F21" s="12">
        <v>1012</v>
      </c>
      <c r="G21" s="12">
        <v>3321</v>
      </c>
      <c r="H21" s="9"/>
    </row>
    <row r="22" spans="1:8" ht="14.25" customHeight="1" x14ac:dyDescent="0.2">
      <c r="A22" s="747">
        <v>2022</v>
      </c>
      <c r="B22" s="747"/>
      <c r="C22" s="11">
        <v>724</v>
      </c>
      <c r="D22" s="11">
        <v>807</v>
      </c>
      <c r="E22" s="11">
        <v>686</v>
      </c>
      <c r="F22" s="11">
        <v>838</v>
      </c>
      <c r="G22" s="12">
        <v>3055</v>
      </c>
      <c r="H22" s="9"/>
    </row>
    <row r="23" spans="1:8" ht="14.25" customHeight="1" x14ac:dyDescent="0.2">
      <c r="A23" s="820">
        <v>2023</v>
      </c>
      <c r="B23" s="820"/>
      <c r="C23" s="118">
        <v>548</v>
      </c>
      <c r="D23" s="118">
        <v>637</v>
      </c>
      <c r="E23" s="118">
        <v>617</v>
      </c>
      <c r="F23" s="118">
        <v>664</v>
      </c>
      <c r="G23" s="72">
        <v>2466</v>
      </c>
      <c r="H23" s="9"/>
    </row>
    <row r="24" spans="1:8" ht="13.5" thickBot="1" x14ac:dyDescent="0.25">
      <c r="A24" s="56"/>
      <c r="B24" s="56"/>
      <c r="C24" s="55"/>
      <c r="D24" s="55"/>
      <c r="E24" s="55"/>
      <c r="F24" s="55"/>
      <c r="G24" s="55"/>
      <c r="H24" s="9"/>
    </row>
    <row r="25" spans="1:8" ht="15.75" customHeight="1" x14ac:dyDescent="0.2">
      <c r="A25" s="326" t="s">
        <v>385</v>
      </c>
      <c r="B25" s="794" t="s">
        <v>1140</v>
      </c>
      <c r="C25" s="794"/>
      <c r="D25" s="794"/>
      <c r="E25" s="794"/>
      <c r="F25" s="794"/>
      <c r="G25" s="794"/>
      <c r="H25" s="73"/>
    </row>
    <row r="26" spans="1:8" x14ac:dyDescent="0.2">
      <c r="A26" s="65"/>
      <c r="B26" s="665" t="s">
        <v>1141</v>
      </c>
      <c r="C26" s="665"/>
      <c r="D26" s="665"/>
      <c r="E26" s="665"/>
      <c r="F26" s="665"/>
      <c r="G26" s="665"/>
      <c r="H26" s="9"/>
    </row>
    <row r="27" spans="1:8" ht="9" customHeight="1" x14ac:dyDescent="0.2">
      <c r="A27" s="65"/>
      <c r="B27" s="169"/>
      <c r="C27" s="169"/>
      <c r="D27" s="169"/>
      <c r="E27" s="169"/>
      <c r="F27" s="169"/>
      <c r="G27" s="169"/>
      <c r="H27" s="9"/>
    </row>
    <row r="28" spans="1:8" ht="13.35" customHeight="1" x14ac:dyDescent="0.2">
      <c r="A28" s="17" t="s">
        <v>1144</v>
      </c>
      <c r="B28" s="17"/>
      <c r="C28" s="17"/>
      <c r="D28" s="17"/>
      <c r="E28" s="17"/>
      <c r="F28" s="17"/>
      <c r="G28" s="18" t="s">
        <v>1145</v>
      </c>
      <c r="H28" s="17"/>
    </row>
  </sheetData>
  <mergeCells count="21">
    <mergeCell ref="A5:B5"/>
    <mergeCell ref="A6:B6"/>
    <mergeCell ref="A18:B18"/>
    <mergeCell ref="A7:B7"/>
    <mergeCell ref="A8:B8"/>
    <mergeCell ref="A9:B9"/>
    <mergeCell ref="A10:B10"/>
    <mergeCell ref="A11:B11"/>
    <mergeCell ref="A12:B12"/>
    <mergeCell ref="A13:B13"/>
    <mergeCell ref="A14:B14"/>
    <mergeCell ref="A15:B15"/>
    <mergeCell ref="A16:B16"/>
    <mergeCell ref="A17:B17"/>
    <mergeCell ref="B26:G26"/>
    <mergeCell ref="A19:B19"/>
    <mergeCell ref="A20:B20"/>
    <mergeCell ref="A21:B21"/>
    <mergeCell ref="A22:B22"/>
    <mergeCell ref="B25:G25"/>
    <mergeCell ref="A23:B23"/>
  </mergeCells>
  <hyperlinks>
    <hyperlink ref="H1" location="INDEX!A1" display="Index" xr:uid="{00000000-0004-0000-4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8" tint="0.79998168889431442"/>
  </sheetPr>
  <dimension ref="A1:L58"/>
  <sheetViews>
    <sheetView showGridLines="0" zoomScaleNormal="100" workbookViewId="0">
      <pane ySplit="10" topLeftCell="A11" activePane="bottomLeft" state="frozen"/>
      <selection pane="bottomLeft"/>
    </sheetView>
  </sheetViews>
  <sheetFormatPr baseColWidth="10" defaultColWidth="11.5703125" defaultRowHeight="12.75" x14ac:dyDescent="0.2"/>
  <cols>
    <col min="1" max="1" width="4.42578125" style="2" customWidth="1"/>
    <col min="2" max="10" width="11.5703125" style="2"/>
    <col min="11" max="11" width="22.42578125" style="2" customWidth="1"/>
    <col min="12" max="16384" width="11.5703125" style="2"/>
  </cols>
  <sheetData>
    <row r="1" spans="1:12" x14ac:dyDescent="0.2">
      <c r="A1" s="17" t="s">
        <v>209</v>
      </c>
      <c r="B1" s="17"/>
      <c r="C1" s="17"/>
      <c r="D1" s="17"/>
      <c r="E1" s="17"/>
      <c r="F1" s="17"/>
      <c r="G1" s="17"/>
      <c r="H1" s="17"/>
      <c r="I1" s="17"/>
      <c r="J1" s="17"/>
      <c r="K1" s="17"/>
      <c r="L1" s="6" t="s">
        <v>301</v>
      </c>
    </row>
    <row r="2" spans="1:12" ht="20.100000000000001" customHeight="1" x14ac:dyDescent="0.2">
      <c r="A2" s="514" t="str">
        <f>INDEX!A81</f>
        <v>Marktwerte und Mieten der Wohnungen in sehr gutem Erhaltungszustand in zentraler und halbzentraler Lage nach Halbjahr - 2003-2023</v>
      </c>
      <c r="B2" s="514"/>
      <c r="C2" s="514"/>
      <c r="D2" s="514"/>
      <c r="E2" s="514"/>
      <c r="F2" s="514"/>
      <c r="G2" s="514"/>
      <c r="H2" s="514"/>
      <c r="I2" s="514"/>
      <c r="J2" s="514"/>
      <c r="K2" s="514"/>
    </row>
    <row r="3" spans="1:12" x14ac:dyDescent="0.2">
      <c r="A3" s="17" t="s">
        <v>1154</v>
      </c>
      <c r="B3" s="17"/>
      <c r="C3" s="17"/>
      <c r="D3" s="17"/>
      <c r="E3" s="17"/>
      <c r="F3" s="17"/>
      <c r="G3" s="17"/>
      <c r="H3" s="17"/>
      <c r="I3" s="17"/>
      <c r="J3" s="17"/>
      <c r="K3" s="17"/>
    </row>
    <row r="4" spans="1:12" ht="20.100000000000001" customHeight="1" x14ac:dyDescent="0.2">
      <c r="A4" s="514" t="str">
        <f>INDEX!C81</f>
        <v>Valori di mercato e valori delle locazioni delle abitazioni in ottimo stato situate in fascia centrale e semicentrale per semestre - 2003-2023</v>
      </c>
      <c r="B4" s="514"/>
      <c r="C4" s="514"/>
      <c r="D4" s="514"/>
      <c r="E4" s="514"/>
      <c r="F4" s="514"/>
      <c r="G4" s="514"/>
      <c r="H4" s="514"/>
      <c r="I4" s="514"/>
      <c r="J4" s="514"/>
      <c r="K4" s="514"/>
    </row>
    <row r="5" spans="1:12" x14ac:dyDescent="0.2">
      <c r="A5" s="17" t="s">
        <v>1155</v>
      </c>
      <c r="B5" s="17"/>
      <c r="C5" s="17"/>
      <c r="D5" s="17"/>
      <c r="E5" s="17"/>
      <c r="F5" s="17"/>
      <c r="G5" s="17"/>
      <c r="H5" s="17"/>
      <c r="I5" s="17"/>
      <c r="J5" s="17"/>
      <c r="K5" s="17"/>
    </row>
    <row r="6" spans="1:12" ht="13.5" thickBot="1" x14ac:dyDescent="0.25">
      <c r="A6" s="17"/>
      <c r="B6" s="17"/>
      <c r="C6" s="17"/>
      <c r="D6" s="17"/>
      <c r="E6" s="17"/>
      <c r="F6" s="17"/>
      <c r="G6" s="17"/>
      <c r="H6" s="17"/>
      <c r="I6" s="17"/>
      <c r="J6" s="17"/>
      <c r="K6" s="17"/>
    </row>
    <row r="7" spans="1:12" ht="20.100000000000001" customHeight="1" thickBot="1" x14ac:dyDescent="0.25">
      <c r="A7" s="840" t="s">
        <v>1156</v>
      </c>
      <c r="B7" s="841"/>
      <c r="C7" s="731" t="s">
        <v>890</v>
      </c>
      <c r="D7" s="732"/>
      <c r="E7" s="732"/>
      <c r="F7" s="733"/>
      <c r="G7" s="731" t="s">
        <v>1157</v>
      </c>
      <c r="H7" s="732"/>
      <c r="I7" s="732"/>
      <c r="J7" s="733"/>
      <c r="K7" s="688" t="s">
        <v>1158</v>
      </c>
    </row>
    <row r="8" spans="1:12" ht="14.25" customHeight="1" x14ac:dyDescent="0.2">
      <c r="A8" s="842"/>
      <c r="B8" s="843"/>
      <c r="C8" s="714" t="s">
        <v>1159</v>
      </c>
      <c r="D8" s="715"/>
      <c r="E8" s="714" t="s">
        <v>1160</v>
      </c>
      <c r="F8" s="715"/>
      <c r="G8" s="714" t="s">
        <v>1159</v>
      </c>
      <c r="H8" s="715"/>
      <c r="I8" s="714" t="s">
        <v>1160</v>
      </c>
      <c r="J8" s="715"/>
      <c r="K8" s="718"/>
    </row>
    <row r="9" spans="1:12" ht="15" customHeight="1" thickBot="1" x14ac:dyDescent="0.25">
      <c r="A9" s="842"/>
      <c r="B9" s="843"/>
      <c r="C9" s="716" t="s">
        <v>1161</v>
      </c>
      <c r="D9" s="717"/>
      <c r="E9" s="716" t="s">
        <v>1162</v>
      </c>
      <c r="F9" s="717"/>
      <c r="G9" s="716" t="s">
        <v>1161</v>
      </c>
      <c r="H9" s="717"/>
      <c r="I9" s="716" t="s">
        <v>1162</v>
      </c>
      <c r="J9" s="717"/>
      <c r="K9" s="718"/>
    </row>
    <row r="10" spans="1:12" ht="19.350000000000001" customHeight="1" thickBot="1" x14ac:dyDescent="0.25">
      <c r="A10" s="844"/>
      <c r="B10" s="845"/>
      <c r="C10" s="103" t="s">
        <v>1163</v>
      </c>
      <c r="D10" s="103" t="s">
        <v>1164</v>
      </c>
      <c r="E10" s="103" t="s">
        <v>1163</v>
      </c>
      <c r="F10" s="103" t="s">
        <v>1164</v>
      </c>
      <c r="G10" s="103" t="s">
        <v>1163</v>
      </c>
      <c r="H10" s="103" t="s">
        <v>1164</v>
      </c>
      <c r="I10" s="103" t="s">
        <v>1163</v>
      </c>
      <c r="J10" s="103" t="s">
        <v>1164</v>
      </c>
      <c r="K10" s="689"/>
    </row>
    <row r="11" spans="1:12" x14ac:dyDescent="0.2">
      <c r="A11" s="690"/>
      <c r="B11" s="690"/>
      <c r="C11" s="11"/>
      <c r="D11" s="11"/>
      <c r="E11" s="11"/>
      <c r="F11" s="11"/>
      <c r="G11" s="11"/>
      <c r="H11" s="11"/>
      <c r="I11" s="11"/>
      <c r="J11" s="11"/>
      <c r="K11" s="319"/>
    </row>
    <row r="12" spans="1:12" x14ac:dyDescent="0.2">
      <c r="A12" s="690" t="s">
        <v>1165</v>
      </c>
      <c r="B12" s="690"/>
      <c r="C12" s="12">
        <v>3900</v>
      </c>
      <c r="D12" s="12">
        <v>4898</v>
      </c>
      <c r="E12" s="90">
        <v>12.58</v>
      </c>
      <c r="F12" s="90">
        <v>15.91</v>
      </c>
      <c r="G12" s="12">
        <v>2100</v>
      </c>
      <c r="H12" s="12">
        <v>2625</v>
      </c>
      <c r="I12" s="90">
        <v>6.31</v>
      </c>
      <c r="J12" s="90">
        <v>8.6199999999999992</v>
      </c>
      <c r="K12" s="316" t="s">
        <v>1166</v>
      </c>
    </row>
    <row r="13" spans="1:12" x14ac:dyDescent="0.2">
      <c r="A13" s="690" t="s">
        <v>1167</v>
      </c>
      <c r="B13" s="690"/>
      <c r="C13" s="12">
        <v>4060</v>
      </c>
      <c r="D13" s="12">
        <v>5153</v>
      </c>
      <c r="E13" s="90">
        <v>12.33</v>
      </c>
      <c r="F13" s="90">
        <v>16.71</v>
      </c>
      <c r="G13" s="12">
        <v>2125</v>
      </c>
      <c r="H13" s="12">
        <v>2660</v>
      </c>
      <c r="I13" s="90">
        <v>6.39</v>
      </c>
      <c r="J13" s="90">
        <v>8.6999999999999993</v>
      </c>
      <c r="K13" s="316" t="s">
        <v>1168</v>
      </c>
    </row>
    <row r="14" spans="1:12" ht="20.100000000000001" customHeight="1" x14ac:dyDescent="0.2">
      <c r="A14" s="839" t="s">
        <v>1169</v>
      </c>
      <c r="B14" s="839"/>
      <c r="C14" s="427">
        <v>4060</v>
      </c>
      <c r="D14" s="427">
        <v>5153</v>
      </c>
      <c r="E14" s="429">
        <v>12.33</v>
      </c>
      <c r="F14" s="429">
        <v>16.71</v>
      </c>
      <c r="G14" s="427">
        <v>2128</v>
      </c>
      <c r="H14" s="427">
        <v>2674</v>
      </c>
      <c r="I14" s="429">
        <v>6.43</v>
      </c>
      <c r="J14" s="429">
        <v>8.75</v>
      </c>
      <c r="K14" s="362" t="s">
        <v>1170</v>
      </c>
    </row>
    <row r="15" spans="1:12" x14ac:dyDescent="0.2">
      <c r="A15" s="690" t="s">
        <v>1171</v>
      </c>
      <c r="B15" s="690"/>
      <c r="C15" s="12">
        <v>4055</v>
      </c>
      <c r="D15" s="12">
        <v>5165</v>
      </c>
      <c r="E15" s="90">
        <v>12.31</v>
      </c>
      <c r="F15" s="90">
        <v>16.75</v>
      </c>
      <c r="G15" s="12">
        <v>2149</v>
      </c>
      <c r="H15" s="12">
        <v>2686</v>
      </c>
      <c r="I15" s="90">
        <v>6.5</v>
      </c>
      <c r="J15" s="90">
        <v>8.7899999999999991</v>
      </c>
      <c r="K15" s="316" t="s">
        <v>1172</v>
      </c>
    </row>
    <row r="16" spans="1:12" ht="20.100000000000001" customHeight="1" x14ac:dyDescent="0.2">
      <c r="A16" s="839" t="s">
        <v>1173</v>
      </c>
      <c r="B16" s="839"/>
      <c r="C16" s="427">
        <v>3965</v>
      </c>
      <c r="D16" s="427">
        <v>5091</v>
      </c>
      <c r="E16" s="429">
        <v>12.04</v>
      </c>
      <c r="F16" s="429">
        <v>16.16</v>
      </c>
      <c r="G16" s="427">
        <v>2165</v>
      </c>
      <c r="H16" s="427">
        <v>2707</v>
      </c>
      <c r="I16" s="429">
        <v>6.53</v>
      </c>
      <c r="J16" s="429">
        <v>8.85</v>
      </c>
      <c r="K16" s="362" t="s">
        <v>1174</v>
      </c>
    </row>
    <row r="17" spans="1:11" x14ac:dyDescent="0.2">
      <c r="A17" s="690" t="s">
        <v>1175</v>
      </c>
      <c r="B17" s="690"/>
      <c r="C17" s="12">
        <v>4064</v>
      </c>
      <c r="D17" s="12">
        <v>5267</v>
      </c>
      <c r="E17" s="90">
        <v>13.44</v>
      </c>
      <c r="F17" s="90">
        <v>17.38</v>
      </c>
      <c r="G17" s="12">
        <v>2214</v>
      </c>
      <c r="H17" s="12">
        <v>2730</v>
      </c>
      <c r="I17" s="90">
        <v>7.09</v>
      </c>
      <c r="J17" s="90">
        <v>8.74</v>
      </c>
      <c r="K17" s="316" t="s">
        <v>1176</v>
      </c>
    </row>
    <row r="18" spans="1:11" ht="20.100000000000001" customHeight="1" x14ac:dyDescent="0.2">
      <c r="A18" s="839" t="s">
        <v>1177</v>
      </c>
      <c r="B18" s="839"/>
      <c r="C18" s="427">
        <v>4064</v>
      </c>
      <c r="D18" s="427">
        <v>5267</v>
      </c>
      <c r="E18" s="429">
        <v>13.44</v>
      </c>
      <c r="F18" s="429">
        <v>17.38</v>
      </c>
      <c r="G18" s="427">
        <v>2233</v>
      </c>
      <c r="H18" s="427">
        <v>2772</v>
      </c>
      <c r="I18" s="429">
        <v>7.15</v>
      </c>
      <c r="J18" s="429">
        <v>8.8800000000000008</v>
      </c>
      <c r="K18" s="362" t="s">
        <v>1178</v>
      </c>
    </row>
    <row r="19" spans="1:11" x14ac:dyDescent="0.2">
      <c r="A19" s="690" t="s">
        <v>1179</v>
      </c>
      <c r="B19" s="690"/>
      <c r="C19" s="12">
        <v>4075</v>
      </c>
      <c r="D19" s="12">
        <v>5267</v>
      </c>
      <c r="E19" s="90">
        <v>13.37</v>
      </c>
      <c r="F19" s="90">
        <v>17.22</v>
      </c>
      <c r="G19" s="12">
        <v>2296</v>
      </c>
      <c r="H19" s="12">
        <v>2851</v>
      </c>
      <c r="I19" s="90">
        <v>7.35</v>
      </c>
      <c r="J19" s="90">
        <v>9.1300000000000008</v>
      </c>
      <c r="K19" s="316" t="s">
        <v>1180</v>
      </c>
    </row>
    <row r="20" spans="1:11" ht="20.100000000000001" customHeight="1" x14ac:dyDescent="0.2">
      <c r="A20" s="839" t="s">
        <v>1181</v>
      </c>
      <c r="B20" s="839"/>
      <c r="C20" s="427">
        <v>4075</v>
      </c>
      <c r="D20" s="427">
        <v>5278</v>
      </c>
      <c r="E20" s="429">
        <v>13.37</v>
      </c>
      <c r="F20" s="429">
        <v>17.25</v>
      </c>
      <c r="G20" s="427">
        <v>2370</v>
      </c>
      <c r="H20" s="427">
        <v>3054</v>
      </c>
      <c r="I20" s="429">
        <v>7.62</v>
      </c>
      <c r="J20" s="429">
        <v>9.85</v>
      </c>
      <c r="K20" s="362" t="s">
        <v>1182</v>
      </c>
    </row>
    <row r="21" spans="1:11" x14ac:dyDescent="0.2">
      <c r="A21" s="690" t="s">
        <v>1183</v>
      </c>
      <c r="B21" s="690"/>
      <c r="C21" s="12">
        <v>3983</v>
      </c>
      <c r="D21" s="12">
        <v>5164</v>
      </c>
      <c r="E21" s="90">
        <v>13.04</v>
      </c>
      <c r="F21" s="90">
        <v>16.87</v>
      </c>
      <c r="G21" s="12">
        <v>2411</v>
      </c>
      <c r="H21" s="12">
        <v>3118</v>
      </c>
      <c r="I21" s="90">
        <v>7.69</v>
      </c>
      <c r="J21" s="90">
        <v>9.98</v>
      </c>
      <c r="K21" s="316" t="s">
        <v>1184</v>
      </c>
    </row>
    <row r="22" spans="1:11" ht="20.100000000000001" customHeight="1" x14ac:dyDescent="0.2">
      <c r="A22" s="839" t="s">
        <v>1185</v>
      </c>
      <c r="B22" s="839"/>
      <c r="C22" s="427">
        <v>3983</v>
      </c>
      <c r="D22" s="427">
        <v>5164</v>
      </c>
      <c r="E22" s="429">
        <v>13.04</v>
      </c>
      <c r="F22" s="429">
        <v>16.87</v>
      </c>
      <c r="G22" s="427">
        <v>2448</v>
      </c>
      <c r="H22" s="427">
        <v>3169</v>
      </c>
      <c r="I22" s="429">
        <v>7.8</v>
      </c>
      <c r="J22" s="429">
        <v>10.14</v>
      </c>
      <c r="K22" s="362" t="s">
        <v>1186</v>
      </c>
    </row>
    <row r="23" spans="1:11" x14ac:dyDescent="0.2">
      <c r="A23" s="690" t="s">
        <v>1187</v>
      </c>
      <c r="B23" s="690"/>
      <c r="C23" s="12">
        <v>3983</v>
      </c>
      <c r="D23" s="12">
        <v>5164</v>
      </c>
      <c r="E23" s="90">
        <v>13.04</v>
      </c>
      <c r="F23" s="90">
        <v>16.87</v>
      </c>
      <c r="G23" s="12">
        <v>2447</v>
      </c>
      <c r="H23" s="12">
        <v>3212</v>
      </c>
      <c r="I23" s="90">
        <v>7.78</v>
      </c>
      <c r="J23" s="90">
        <v>10.25</v>
      </c>
      <c r="K23" s="316" t="s">
        <v>1188</v>
      </c>
    </row>
    <row r="24" spans="1:11" ht="20.100000000000001" customHeight="1" x14ac:dyDescent="0.2">
      <c r="A24" s="839" t="s">
        <v>1189</v>
      </c>
      <c r="B24" s="839"/>
      <c r="C24" s="427">
        <v>4003</v>
      </c>
      <c r="D24" s="427">
        <v>5194</v>
      </c>
      <c r="E24" s="429">
        <v>12.47</v>
      </c>
      <c r="F24" s="429">
        <v>16.16</v>
      </c>
      <c r="G24" s="427">
        <v>2457</v>
      </c>
      <c r="H24" s="427">
        <v>3251</v>
      </c>
      <c r="I24" s="429">
        <v>7.38</v>
      </c>
      <c r="J24" s="429">
        <v>9.85</v>
      </c>
      <c r="K24" s="362" t="s">
        <v>1190</v>
      </c>
    </row>
    <row r="25" spans="1:11" x14ac:dyDescent="0.2">
      <c r="A25" s="690" t="s">
        <v>1191</v>
      </c>
      <c r="B25" s="690"/>
      <c r="C25" s="12">
        <v>4003</v>
      </c>
      <c r="D25" s="12">
        <v>5194</v>
      </c>
      <c r="E25" s="90">
        <v>12.47</v>
      </c>
      <c r="F25" s="90">
        <v>16.16</v>
      </c>
      <c r="G25" s="12">
        <v>2468</v>
      </c>
      <c r="H25" s="12">
        <v>3317</v>
      </c>
      <c r="I25" s="90">
        <v>7.31</v>
      </c>
      <c r="J25" s="90">
        <v>9.9600000000000009</v>
      </c>
      <c r="K25" s="316" t="s">
        <v>1192</v>
      </c>
    </row>
    <row r="26" spans="1:11" ht="20.100000000000001" customHeight="1" x14ac:dyDescent="0.2">
      <c r="A26" s="839" t="s">
        <v>1193</v>
      </c>
      <c r="B26" s="839"/>
      <c r="C26" s="427">
        <v>4003</v>
      </c>
      <c r="D26" s="427">
        <v>5194</v>
      </c>
      <c r="E26" s="429">
        <v>12.47</v>
      </c>
      <c r="F26" s="429">
        <v>16.16</v>
      </c>
      <c r="G26" s="427">
        <v>2474</v>
      </c>
      <c r="H26" s="427">
        <v>3327</v>
      </c>
      <c r="I26" s="429">
        <v>7.33</v>
      </c>
      <c r="J26" s="429">
        <v>9.99</v>
      </c>
      <c r="K26" s="362" t="s">
        <v>1194</v>
      </c>
    </row>
    <row r="27" spans="1:11" x14ac:dyDescent="0.2">
      <c r="A27" s="690" t="s">
        <v>1195</v>
      </c>
      <c r="B27" s="690"/>
      <c r="C27" s="12">
        <v>4003</v>
      </c>
      <c r="D27" s="12">
        <v>5194</v>
      </c>
      <c r="E27" s="90">
        <v>12.42</v>
      </c>
      <c r="F27" s="90">
        <v>16.079999999999998</v>
      </c>
      <c r="G27" s="12">
        <v>2486</v>
      </c>
      <c r="H27" s="12">
        <v>3370</v>
      </c>
      <c r="I27" s="90">
        <v>7.37</v>
      </c>
      <c r="J27" s="90">
        <v>10.11</v>
      </c>
      <c r="K27" s="316" t="s">
        <v>1196</v>
      </c>
    </row>
    <row r="28" spans="1:11" ht="20.100000000000001" customHeight="1" x14ac:dyDescent="0.2">
      <c r="A28" s="839" t="s">
        <v>1197</v>
      </c>
      <c r="B28" s="839"/>
      <c r="C28" s="425">
        <v>4003</v>
      </c>
      <c r="D28" s="425">
        <v>5194</v>
      </c>
      <c r="E28" s="430">
        <v>12.63</v>
      </c>
      <c r="F28" s="430">
        <v>16.37</v>
      </c>
      <c r="G28" s="425">
        <v>2490</v>
      </c>
      <c r="H28" s="425">
        <v>3374</v>
      </c>
      <c r="I28" s="430">
        <v>7.37</v>
      </c>
      <c r="J28" s="430">
        <v>10.119999999999999</v>
      </c>
      <c r="K28" s="362" t="s">
        <v>1198</v>
      </c>
    </row>
    <row r="29" spans="1:11" x14ac:dyDescent="0.2">
      <c r="A29" s="690" t="s">
        <v>1199</v>
      </c>
      <c r="B29" s="690"/>
      <c r="C29" s="61">
        <v>4003</v>
      </c>
      <c r="D29" s="61">
        <v>5194</v>
      </c>
      <c r="E29" s="91">
        <v>12.42</v>
      </c>
      <c r="F29" s="91">
        <v>16.079999999999998</v>
      </c>
      <c r="G29" s="61">
        <v>2485</v>
      </c>
      <c r="H29" s="61">
        <v>3366</v>
      </c>
      <c r="I29" s="91">
        <v>7.36</v>
      </c>
      <c r="J29" s="91">
        <v>10.1</v>
      </c>
      <c r="K29" s="316" t="s">
        <v>1200</v>
      </c>
    </row>
    <row r="30" spans="1:11" ht="20.100000000000001" customHeight="1" x14ac:dyDescent="0.2">
      <c r="A30" s="839" t="s">
        <v>1201</v>
      </c>
      <c r="B30" s="839"/>
      <c r="C30" s="425">
        <v>4003</v>
      </c>
      <c r="D30" s="425">
        <v>5194</v>
      </c>
      <c r="E30" s="430">
        <v>12.77</v>
      </c>
      <c r="F30" s="430">
        <v>16.54</v>
      </c>
      <c r="G30" s="425">
        <v>2492</v>
      </c>
      <c r="H30" s="425">
        <v>3399</v>
      </c>
      <c r="I30" s="430">
        <v>7.38</v>
      </c>
      <c r="J30" s="430">
        <v>10.18</v>
      </c>
      <c r="K30" s="362" t="s">
        <v>1202</v>
      </c>
    </row>
    <row r="31" spans="1:11" x14ac:dyDescent="0.2">
      <c r="A31" s="690" t="s">
        <v>1203</v>
      </c>
      <c r="B31" s="690"/>
      <c r="C31" s="61">
        <v>4014</v>
      </c>
      <c r="D31" s="61">
        <v>5206</v>
      </c>
      <c r="E31" s="91">
        <v>12.81</v>
      </c>
      <c r="F31" s="91">
        <v>16.87</v>
      </c>
      <c r="G31" s="61">
        <v>2499</v>
      </c>
      <c r="H31" s="61">
        <v>3416</v>
      </c>
      <c r="I31" s="91">
        <v>7.39</v>
      </c>
      <c r="J31" s="91">
        <v>10.220000000000001</v>
      </c>
      <c r="K31" s="316" t="s">
        <v>1204</v>
      </c>
    </row>
    <row r="32" spans="1:11" ht="20.100000000000001" customHeight="1" x14ac:dyDescent="0.2">
      <c r="A32" s="839" t="s">
        <v>1205</v>
      </c>
      <c r="B32" s="839"/>
      <c r="C32" s="425">
        <v>4014</v>
      </c>
      <c r="D32" s="425">
        <v>5206</v>
      </c>
      <c r="E32" s="430">
        <v>11.37</v>
      </c>
      <c r="F32" s="430">
        <v>14.86</v>
      </c>
      <c r="G32" s="425">
        <v>2504</v>
      </c>
      <c r="H32" s="425">
        <v>3439</v>
      </c>
      <c r="I32" s="430">
        <v>7.42</v>
      </c>
      <c r="J32" s="430">
        <v>10.29</v>
      </c>
      <c r="K32" s="362" t="s">
        <v>1206</v>
      </c>
    </row>
    <row r="33" spans="1:11" x14ac:dyDescent="0.2">
      <c r="A33" s="690" t="s">
        <v>1207</v>
      </c>
      <c r="B33" s="690"/>
      <c r="C33" s="61">
        <v>4025</v>
      </c>
      <c r="D33" s="61">
        <v>5239</v>
      </c>
      <c r="E33" s="91">
        <v>11.25</v>
      </c>
      <c r="F33" s="91">
        <v>14.67</v>
      </c>
      <c r="G33" s="61">
        <v>2524</v>
      </c>
      <c r="H33" s="61">
        <v>3481</v>
      </c>
      <c r="I33" s="91">
        <v>7.47</v>
      </c>
      <c r="J33" s="91">
        <v>10.41</v>
      </c>
      <c r="K33" s="316" t="s">
        <v>1208</v>
      </c>
    </row>
    <row r="34" spans="1:11" ht="20.100000000000001" customHeight="1" x14ac:dyDescent="0.2">
      <c r="A34" s="839" t="s">
        <v>1209</v>
      </c>
      <c r="B34" s="839"/>
      <c r="C34" s="425">
        <v>3859</v>
      </c>
      <c r="D34" s="425">
        <v>5056</v>
      </c>
      <c r="E34" s="430">
        <v>11.11</v>
      </c>
      <c r="F34" s="430">
        <v>14.37</v>
      </c>
      <c r="G34" s="425">
        <v>2535</v>
      </c>
      <c r="H34" s="425">
        <v>3508</v>
      </c>
      <c r="I34" s="430">
        <v>7.54</v>
      </c>
      <c r="J34" s="430">
        <v>10.51</v>
      </c>
      <c r="K34" s="362" t="s">
        <v>1210</v>
      </c>
    </row>
    <row r="35" spans="1:11" x14ac:dyDescent="0.2">
      <c r="A35" s="690" t="s">
        <v>1211</v>
      </c>
      <c r="B35" s="690"/>
      <c r="C35" s="61">
        <v>3853</v>
      </c>
      <c r="D35" s="61">
        <v>5031</v>
      </c>
      <c r="E35" s="91">
        <v>11</v>
      </c>
      <c r="F35" s="91">
        <v>14.28</v>
      </c>
      <c r="G35" s="61">
        <v>2529</v>
      </c>
      <c r="H35" s="61">
        <v>3485</v>
      </c>
      <c r="I35" s="91">
        <v>7.53</v>
      </c>
      <c r="J35" s="91">
        <v>10.46</v>
      </c>
      <c r="K35" s="316" t="s">
        <v>1212</v>
      </c>
    </row>
    <row r="36" spans="1:11" ht="20.100000000000001" customHeight="1" x14ac:dyDescent="0.2">
      <c r="A36" s="839" t="s">
        <v>1213</v>
      </c>
      <c r="B36" s="839"/>
      <c r="C36" s="425">
        <v>3823</v>
      </c>
      <c r="D36" s="425">
        <v>4960</v>
      </c>
      <c r="E36" s="430">
        <v>10.94</v>
      </c>
      <c r="F36" s="430">
        <v>14.03</v>
      </c>
      <c r="G36" s="425">
        <v>2544</v>
      </c>
      <c r="H36" s="425">
        <v>3527</v>
      </c>
      <c r="I36" s="430">
        <v>7.56</v>
      </c>
      <c r="J36" s="430">
        <v>10.58</v>
      </c>
      <c r="K36" s="362" t="s">
        <v>1214</v>
      </c>
    </row>
    <row r="37" spans="1:11" x14ac:dyDescent="0.2">
      <c r="A37" s="690" t="s">
        <v>1215</v>
      </c>
      <c r="B37" s="690"/>
      <c r="C37" s="61">
        <v>3841</v>
      </c>
      <c r="D37" s="61">
        <v>5031</v>
      </c>
      <c r="E37" s="91">
        <v>11.06</v>
      </c>
      <c r="F37" s="91">
        <v>14.34</v>
      </c>
      <c r="G37" s="61">
        <v>2535</v>
      </c>
      <c r="H37" s="61">
        <v>3511</v>
      </c>
      <c r="I37" s="91">
        <v>7.54</v>
      </c>
      <c r="J37" s="91">
        <v>10.52</v>
      </c>
      <c r="K37" s="316" t="s">
        <v>1216</v>
      </c>
    </row>
    <row r="38" spans="1:11" ht="20.100000000000001" customHeight="1" x14ac:dyDescent="0.2">
      <c r="A38" s="839" t="s">
        <v>1217</v>
      </c>
      <c r="B38" s="839"/>
      <c r="C38" s="425">
        <v>3843</v>
      </c>
      <c r="D38" s="425">
        <v>5050</v>
      </c>
      <c r="E38" s="430">
        <v>11.09</v>
      </c>
      <c r="F38" s="430">
        <v>14.26</v>
      </c>
      <c r="G38" s="425">
        <v>2549</v>
      </c>
      <c r="H38" s="425">
        <v>3548</v>
      </c>
      <c r="I38" s="430">
        <v>7.55</v>
      </c>
      <c r="J38" s="430">
        <v>10.59</v>
      </c>
      <c r="K38" s="362" t="s">
        <v>1218</v>
      </c>
    </row>
    <row r="39" spans="1:11" x14ac:dyDescent="0.2">
      <c r="A39" s="690" t="s">
        <v>1219</v>
      </c>
      <c r="B39" s="690"/>
      <c r="C39" s="61">
        <v>3875</v>
      </c>
      <c r="D39" s="61">
        <v>5071</v>
      </c>
      <c r="E39" s="91">
        <v>11.18</v>
      </c>
      <c r="F39" s="91">
        <v>14.32</v>
      </c>
      <c r="G39" s="61">
        <v>2537</v>
      </c>
      <c r="H39" s="61">
        <v>3520</v>
      </c>
      <c r="I39" s="91">
        <v>7.52</v>
      </c>
      <c r="J39" s="91">
        <v>10.52</v>
      </c>
      <c r="K39" s="316" t="s">
        <v>1220</v>
      </c>
    </row>
    <row r="40" spans="1:11" ht="20.100000000000001" customHeight="1" x14ac:dyDescent="0.2">
      <c r="A40" s="839" t="s">
        <v>1221</v>
      </c>
      <c r="B40" s="839"/>
      <c r="C40" s="425">
        <v>3771</v>
      </c>
      <c r="D40" s="425">
        <v>5050</v>
      </c>
      <c r="E40" s="430">
        <v>10.81</v>
      </c>
      <c r="F40" s="430">
        <v>14.29</v>
      </c>
      <c r="G40" s="425">
        <v>2556</v>
      </c>
      <c r="H40" s="425">
        <v>3553</v>
      </c>
      <c r="I40" s="430">
        <v>7.57</v>
      </c>
      <c r="J40" s="430">
        <v>10.6</v>
      </c>
      <c r="K40" s="362" t="s">
        <v>1222</v>
      </c>
    </row>
    <row r="41" spans="1:11" x14ac:dyDescent="0.2">
      <c r="A41" s="690" t="s">
        <v>1223</v>
      </c>
      <c r="B41" s="690"/>
      <c r="C41" s="61">
        <v>3879</v>
      </c>
      <c r="D41" s="61">
        <v>5136</v>
      </c>
      <c r="E41" s="91">
        <v>11.21</v>
      </c>
      <c r="F41" s="91">
        <v>14.64</v>
      </c>
      <c r="G41" s="61">
        <v>2571</v>
      </c>
      <c r="H41" s="61">
        <v>3581</v>
      </c>
      <c r="I41" s="91">
        <v>7.68</v>
      </c>
      <c r="J41" s="91">
        <v>10.77</v>
      </c>
      <c r="K41" s="316" t="s">
        <v>1224</v>
      </c>
    </row>
    <row r="42" spans="1:11" ht="20.100000000000001" customHeight="1" x14ac:dyDescent="0.2">
      <c r="A42" s="839" t="s">
        <v>1225</v>
      </c>
      <c r="B42" s="839"/>
      <c r="C42" s="425">
        <v>3864</v>
      </c>
      <c r="D42" s="425">
        <v>5129</v>
      </c>
      <c r="E42" s="430">
        <v>11.18</v>
      </c>
      <c r="F42" s="430">
        <v>14.63</v>
      </c>
      <c r="G42" s="425">
        <v>2577</v>
      </c>
      <c r="H42" s="425">
        <v>3598</v>
      </c>
      <c r="I42" s="430">
        <v>7.7</v>
      </c>
      <c r="J42" s="430">
        <v>10.82</v>
      </c>
      <c r="K42" s="362" t="s">
        <v>1226</v>
      </c>
    </row>
    <row r="43" spans="1:11" x14ac:dyDescent="0.2">
      <c r="A43" s="690" t="s">
        <v>1227</v>
      </c>
      <c r="B43" s="690"/>
      <c r="C43" s="61">
        <v>3864</v>
      </c>
      <c r="D43" s="61">
        <v>5079</v>
      </c>
      <c r="E43" s="91">
        <v>11.18</v>
      </c>
      <c r="F43" s="91">
        <v>14.72</v>
      </c>
      <c r="G43" s="61">
        <v>2591</v>
      </c>
      <c r="H43" s="61">
        <v>3622</v>
      </c>
      <c r="I43" s="91">
        <v>7.71</v>
      </c>
      <c r="J43" s="91">
        <v>10.85</v>
      </c>
      <c r="K43" s="316" t="s">
        <v>1228</v>
      </c>
    </row>
    <row r="44" spans="1:11" ht="20.100000000000001" customHeight="1" x14ac:dyDescent="0.2">
      <c r="A44" s="839" t="s">
        <v>1229</v>
      </c>
      <c r="B44" s="839"/>
      <c r="C44" s="425">
        <v>3864</v>
      </c>
      <c r="D44" s="425">
        <v>5071</v>
      </c>
      <c r="E44" s="430">
        <v>11.18</v>
      </c>
      <c r="F44" s="430">
        <v>14.7</v>
      </c>
      <c r="G44" s="425">
        <v>2605</v>
      </c>
      <c r="H44" s="425">
        <v>3638</v>
      </c>
      <c r="I44" s="430">
        <v>7.75</v>
      </c>
      <c r="J44" s="430">
        <v>10.9</v>
      </c>
      <c r="K44" s="362" t="s">
        <v>1230</v>
      </c>
    </row>
    <row r="45" spans="1:11" x14ac:dyDescent="0.2">
      <c r="A45" s="690" t="s">
        <v>1231</v>
      </c>
      <c r="B45" s="690"/>
      <c r="C45" s="61">
        <v>3850</v>
      </c>
      <c r="D45" s="61">
        <v>5086</v>
      </c>
      <c r="E45" s="91">
        <v>11.14</v>
      </c>
      <c r="F45" s="91">
        <v>14.77</v>
      </c>
      <c r="G45" s="61">
        <v>2622</v>
      </c>
      <c r="H45" s="61">
        <v>3668</v>
      </c>
      <c r="I45" s="91">
        <v>7.84</v>
      </c>
      <c r="J45" s="91">
        <v>11.03</v>
      </c>
      <c r="K45" s="316" t="s">
        <v>1232</v>
      </c>
    </row>
    <row r="46" spans="1:11" ht="20.100000000000001" customHeight="1" x14ac:dyDescent="0.2">
      <c r="A46" s="839" t="s">
        <v>1233</v>
      </c>
      <c r="B46" s="839"/>
      <c r="C46" s="425">
        <v>3850</v>
      </c>
      <c r="D46" s="425">
        <v>5086</v>
      </c>
      <c r="E46" s="430">
        <v>11.14</v>
      </c>
      <c r="F46" s="430">
        <v>14.77</v>
      </c>
      <c r="G46" s="425">
        <v>2627</v>
      </c>
      <c r="H46" s="425">
        <v>3675</v>
      </c>
      <c r="I46" s="430">
        <v>7.88</v>
      </c>
      <c r="J46" s="430">
        <v>11.08</v>
      </c>
      <c r="K46" s="362" t="s">
        <v>1234</v>
      </c>
    </row>
    <row r="47" spans="1:11" x14ac:dyDescent="0.2">
      <c r="A47" s="690" t="s">
        <v>1235</v>
      </c>
      <c r="B47" s="690"/>
      <c r="C47" s="61">
        <v>3871</v>
      </c>
      <c r="D47" s="61">
        <v>5050</v>
      </c>
      <c r="E47" s="91">
        <v>11.21</v>
      </c>
      <c r="F47" s="91">
        <v>14.7</v>
      </c>
      <c r="G47" s="61">
        <v>2642</v>
      </c>
      <c r="H47" s="61">
        <v>3705</v>
      </c>
      <c r="I47" s="91">
        <v>7.93</v>
      </c>
      <c r="J47" s="91">
        <v>11.16</v>
      </c>
      <c r="K47" s="316" t="s">
        <v>1236</v>
      </c>
    </row>
    <row r="48" spans="1:11" ht="20.100000000000001" customHeight="1" x14ac:dyDescent="0.2">
      <c r="A48" s="839" t="s">
        <v>1237</v>
      </c>
      <c r="B48" s="839"/>
      <c r="C48" s="425">
        <v>3871</v>
      </c>
      <c r="D48" s="425">
        <v>5036</v>
      </c>
      <c r="E48" s="430">
        <v>11.21</v>
      </c>
      <c r="F48" s="430">
        <v>14.66</v>
      </c>
      <c r="G48" s="425">
        <v>2308</v>
      </c>
      <c r="H48" s="425">
        <v>2950</v>
      </c>
      <c r="I48" s="430">
        <v>7.98</v>
      </c>
      <c r="J48" s="430">
        <v>11.24</v>
      </c>
      <c r="K48" s="362" t="s">
        <v>1238</v>
      </c>
    </row>
    <row r="49" spans="1:11" x14ac:dyDescent="0.2">
      <c r="A49" s="690" t="s">
        <v>1239</v>
      </c>
      <c r="B49" s="690"/>
      <c r="C49" s="61">
        <v>3871</v>
      </c>
      <c r="D49" s="61">
        <v>5036</v>
      </c>
      <c r="E49" s="91">
        <v>11.21</v>
      </c>
      <c r="F49" s="91">
        <v>14.66</v>
      </c>
      <c r="G49" s="61">
        <v>2321</v>
      </c>
      <c r="H49" s="61">
        <v>2968</v>
      </c>
      <c r="I49" s="91">
        <v>8.01</v>
      </c>
      <c r="J49" s="91">
        <v>11.27</v>
      </c>
      <c r="K49" s="316" t="s">
        <v>1240</v>
      </c>
    </row>
    <row r="50" spans="1:11" ht="20.100000000000001" customHeight="1" x14ac:dyDescent="0.2">
      <c r="A50" s="839" t="s">
        <v>1241</v>
      </c>
      <c r="B50" s="839"/>
      <c r="C50" s="425">
        <v>3964</v>
      </c>
      <c r="D50" s="425">
        <v>5079</v>
      </c>
      <c r="E50" s="430">
        <v>11.38</v>
      </c>
      <c r="F50" s="430">
        <v>14.82</v>
      </c>
      <c r="G50" s="425">
        <v>2706</v>
      </c>
      <c r="H50" s="425">
        <v>3780</v>
      </c>
      <c r="I50" s="430">
        <v>8.1199999999999992</v>
      </c>
      <c r="J50" s="430">
        <v>11.4</v>
      </c>
      <c r="K50" s="362" t="s">
        <v>1242</v>
      </c>
    </row>
    <row r="51" spans="1:11" ht="15" customHeight="1" x14ac:dyDescent="0.2">
      <c r="A51" s="690" t="s">
        <v>1243</v>
      </c>
      <c r="B51" s="690"/>
      <c r="C51" s="12">
        <v>4064</v>
      </c>
      <c r="D51" s="12">
        <v>5136</v>
      </c>
      <c r="E51" s="90">
        <v>11.83</v>
      </c>
      <c r="F51" s="90">
        <v>14.81</v>
      </c>
      <c r="G51" s="12">
        <v>2770</v>
      </c>
      <c r="H51" s="12">
        <v>3874</v>
      </c>
      <c r="I51" s="90">
        <v>8.3000000000000007</v>
      </c>
      <c r="J51" s="90">
        <v>11.67</v>
      </c>
      <c r="K51" s="319" t="s">
        <v>1244</v>
      </c>
    </row>
    <row r="52" spans="1:11" ht="20.100000000000001" customHeight="1" x14ac:dyDescent="0.2">
      <c r="A52" s="839" t="s">
        <v>1245</v>
      </c>
      <c r="B52" s="839"/>
      <c r="C52" s="425">
        <v>4150</v>
      </c>
      <c r="D52" s="425">
        <v>5142.8599999999997</v>
      </c>
      <c r="E52" s="430">
        <v>12.16</v>
      </c>
      <c r="F52" s="430">
        <v>14.89</v>
      </c>
      <c r="G52" s="425">
        <v>2791.22</v>
      </c>
      <c r="H52" s="425">
        <v>3892.47</v>
      </c>
      <c r="I52" s="430">
        <v>8.3699999999999992</v>
      </c>
      <c r="J52" s="430">
        <v>11.73</v>
      </c>
      <c r="K52" s="362" t="s">
        <v>1246</v>
      </c>
    </row>
    <row r="53" spans="1:11" ht="15" customHeight="1" x14ac:dyDescent="0.2">
      <c r="A53" s="697" t="s">
        <v>1247</v>
      </c>
      <c r="B53" s="697"/>
      <c r="C53" s="72">
        <v>4200</v>
      </c>
      <c r="D53" s="72">
        <v>5357.14</v>
      </c>
      <c r="E53" s="157">
        <v>12.29</v>
      </c>
      <c r="F53" s="157">
        <v>15.55</v>
      </c>
      <c r="G53" s="72">
        <v>2842.65</v>
      </c>
      <c r="H53" s="72">
        <v>3931.54</v>
      </c>
      <c r="I53" s="157">
        <v>8.5500000000000007</v>
      </c>
      <c r="J53" s="157">
        <v>11.89</v>
      </c>
      <c r="K53" s="317" t="s">
        <v>1248</v>
      </c>
    </row>
    <row r="54" spans="1:11" ht="13.5" thickBot="1" x14ac:dyDescent="0.25">
      <c r="A54" s="66"/>
      <c r="B54" s="66"/>
      <c r="C54" s="55"/>
      <c r="D54" s="55"/>
      <c r="E54" s="55"/>
      <c r="F54" s="55"/>
      <c r="G54" s="55"/>
      <c r="H54" s="55"/>
      <c r="I54" s="55"/>
      <c r="J54" s="55"/>
      <c r="K54" s="56"/>
    </row>
    <row r="55" spans="1:11" ht="16.5" customHeight="1" x14ac:dyDescent="0.2">
      <c r="A55" s="326" t="s">
        <v>385</v>
      </c>
      <c r="B55" s="328" t="s">
        <v>1249</v>
      </c>
      <c r="C55" s="328"/>
      <c r="D55" s="328"/>
      <c r="E55" s="328"/>
      <c r="F55" s="328"/>
      <c r="G55" s="328"/>
      <c r="H55" s="328"/>
      <c r="I55" s="328"/>
      <c r="J55" s="328"/>
      <c r="K55" s="328"/>
    </row>
    <row r="56" spans="1:11" ht="13.35" customHeight="1" x14ac:dyDescent="0.2">
      <c r="A56" s="65"/>
      <c r="B56" s="17" t="s">
        <v>1250</v>
      </c>
      <c r="C56" s="17"/>
      <c r="D56" s="17"/>
      <c r="E56" s="17"/>
      <c r="F56" s="17"/>
      <c r="G56" s="17"/>
      <c r="H56" s="17"/>
      <c r="I56" s="17"/>
      <c r="J56" s="17"/>
      <c r="K56" s="17"/>
    </row>
    <row r="57" spans="1:11" ht="7.5" customHeight="1" x14ac:dyDescent="0.2">
      <c r="A57" s="65"/>
      <c r="B57" s="17"/>
      <c r="C57" s="17"/>
      <c r="D57" s="17"/>
      <c r="E57" s="17"/>
      <c r="F57" s="17"/>
      <c r="G57" s="17"/>
      <c r="H57" s="17"/>
      <c r="I57" s="17"/>
      <c r="J57" s="17"/>
      <c r="K57" s="17"/>
    </row>
    <row r="58" spans="1:11" ht="13.35" customHeight="1" x14ac:dyDescent="0.2">
      <c r="A58" s="17" t="s">
        <v>1251</v>
      </c>
      <c r="B58" s="17"/>
      <c r="C58" s="17"/>
      <c r="D58" s="17"/>
      <c r="E58" s="17"/>
      <c r="F58" s="17"/>
      <c r="G58" s="17"/>
      <c r="H58" s="17"/>
      <c r="I58" s="17"/>
      <c r="J58" s="17"/>
      <c r="K58" s="18" t="s">
        <v>1252</v>
      </c>
    </row>
  </sheetData>
  <mergeCells count="55">
    <mergeCell ref="K7:K10"/>
    <mergeCell ref="C8:D8"/>
    <mergeCell ref="C9:D9"/>
    <mergeCell ref="E8:F8"/>
    <mergeCell ref="E9:F9"/>
    <mergeCell ref="G8:H8"/>
    <mergeCell ref="G9:H9"/>
    <mergeCell ref="A20:B20"/>
    <mergeCell ref="I8:J8"/>
    <mergeCell ref="I9:J9"/>
    <mergeCell ref="A11:B11"/>
    <mergeCell ref="A12:B12"/>
    <mergeCell ref="A13:B13"/>
    <mergeCell ref="A14:B14"/>
    <mergeCell ref="A7:B10"/>
    <mergeCell ref="C7:F7"/>
    <mergeCell ref="G7:J7"/>
    <mergeCell ref="A15:B15"/>
    <mergeCell ref="A16:B16"/>
    <mergeCell ref="A17:B17"/>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 ref="A44:B44"/>
    <mergeCell ref="A33:B33"/>
    <mergeCell ref="A34:B34"/>
    <mergeCell ref="A35:B35"/>
    <mergeCell ref="A36:B36"/>
    <mergeCell ref="A37:B37"/>
    <mergeCell ref="A38:B38"/>
    <mergeCell ref="A39:B39"/>
    <mergeCell ref="A40:B40"/>
    <mergeCell ref="A41:B41"/>
    <mergeCell ref="A42:B42"/>
    <mergeCell ref="A43:B43"/>
    <mergeCell ref="A52:B52"/>
    <mergeCell ref="A53:B53"/>
    <mergeCell ref="A51:B51"/>
    <mergeCell ref="A45:B45"/>
    <mergeCell ref="A46:B46"/>
    <mergeCell ref="A47:B47"/>
    <mergeCell ref="A48:B48"/>
    <mergeCell ref="A49:B49"/>
    <mergeCell ref="A50:B50"/>
  </mergeCells>
  <hyperlinks>
    <hyperlink ref="L1" location="INDEX!A1" display="Index" xr:uid="{00000000-0004-0000-4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8" tint="0.79998168889431442"/>
  </sheetPr>
  <dimension ref="K1"/>
  <sheetViews>
    <sheetView showGridLines="0" zoomScale="120" zoomScaleNormal="120" workbookViewId="0">
      <selection activeCell="P21" sqref="P20:P21"/>
    </sheetView>
  </sheetViews>
  <sheetFormatPr baseColWidth="10" defaultColWidth="11.42578125" defaultRowHeight="12.75" x14ac:dyDescent="0.2"/>
  <sheetData>
    <row r="1" spans="11:11" x14ac:dyDescent="0.2">
      <c r="K1" s="6" t="s">
        <v>301</v>
      </c>
    </row>
  </sheetData>
  <hyperlinks>
    <hyperlink ref="K1" location="INDEX!A1" display="Index" xr:uid="{00000000-0004-0000-47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48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8" tint="0.79998168889431442"/>
  </sheetPr>
  <dimension ref="A1:L60"/>
  <sheetViews>
    <sheetView showGridLines="0" zoomScaleNormal="100" workbookViewId="0">
      <pane ySplit="10" topLeftCell="A11" activePane="bottomLeft" state="frozen"/>
      <selection pane="bottomLeft"/>
    </sheetView>
  </sheetViews>
  <sheetFormatPr baseColWidth="10" defaultColWidth="11.42578125" defaultRowHeight="12.75" x14ac:dyDescent="0.2"/>
  <cols>
    <col min="1" max="1" width="4.42578125" customWidth="1"/>
    <col min="2" max="2" width="15.7109375" customWidth="1"/>
    <col min="3" max="10" width="12.7109375" customWidth="1"/>
    <col min="11" max="11" width="25.7109375" customWidth="1"/>
  </cols>
  <sheetData>
    <row r="1" spans="1:12" s="2" customFormat="1" x14ac:dyDescent="0.2">
      <c r="A1" s="17" t="s">
        <v>218</v>
      </c>
      <c r="B1" s="13"/>
      <c r="C1" s="13"/>
      <c r="D1" s="13"/>
      <c r="E1" s="13"/>
      <c r="F1" s="13"/>
      <c r="G1" s="13"/>
      <c r="H1" s="13"/>
      <c r="I1" s="13"/>
      <c r="J1" s="13"/>
      <c r="K1" s="13"/>
      <c r="L1" s="6" t="s">
        <v>301</v>
      </c>
    </row>
    <row r="2" spans="1:12" s="2" customFormat="1" ht="20.100000000000001" customHeight="1" x14ac:dyDescent="0.2">
      <c r="A2" s="514" t="str">
        <f>INDEX!A84</f>
        <v>Marktwerte und Mieten der Wohnungen in sehr gutem Erhaltungszustand in peripheren, suburbanen und ländlichen Lagen nach Halbjahr - 2003-2023</v>
      </c>
      <c r="B2" s="514"/>
      <c r="C2" s="514"/>
      <c r="D2" s="514"/>
      <c r="E2" s="514"/>
      <c r="F2" s="514"/>
      <c r="G2" s="514"/>
      <c r="H2" s="514"/>
      <c r="I2" s="514"/>
      <c r="J2" s="514"/>
      <c r="K2" s="514"/>
    </row>
    <row r="3" spans="1:12" s="2" customFormat="1" x14ac:dyDescent="0.2">
      <c r="A3" s="17" t="s">
        <v>1154</v>
      </c>
      <c r="B3" s="13"/>
      <c r="C3" s="13"/>
      <c r="D3" s="13"/>
      <c r="E3" s="13"/>
      <c r="F3" s="13"/>
      <c r="G3" s="13"/>
      <c r="H3" s="13"/>
      <c r="I3" s="13"/>
      <c r="J3" s="13"/>
      <c r="K3" s="13"/>
    </row>
    <row r="4" spans="1:12" s="2" customFormat="1" ht="20.100000000000001" customHeight="1" x14ac:dyDescent="0.2">
      <c r="A4" s="514" t="str">
        <f>INDEX!C84</f>
        <v>Valori di mercato e valori delle locazioni delle abitazioni in ottimo stato situate in fascia periferica, suburbana e rurale per semestre - 2003-2023</v>
      </c>
      <c r="B4" s="514"/>
      <c r="C4" s="514"/>
      <c r="D4" s="514"/>
      <c r="E4" s="514"/>
      <c r="F4" s="514"/>
      <c r="G4" s="514"/>
      <c r="H4" s="514"/>
      <c r="I4" s="514"/>
      <c r="J4" s="514"/>
      <c r="K4" s="514"/>
    </row>
    <row r="5" spans="1:12" s="2" customFormat="1" x14ac:dyDescent="0.2">
      <c r="A5" s="17" t="s">
        <v>1155</v>
      </c>
      <c r="B5" s="13"/>
      <c r="C5" s="13"/>
      <c r="D5" s="13"/>
      <c r="E5" s="13"/>
      <c r="F5" s="13"/>
      <c r="G5" s="13"/>
      <c r="H5" s="13"/>
      <c r="I5" s="13"/>
      <c r="J5" s="13"/>
      <c r="K5" s="13"/>
    </row>
    <row r="6" spans="1:12" s="2" customFormat="1" ht="13.5" thickBot="1" x14ac:dyDescent="0.25">
      <c r="A6" s="17"/>
      <c r="B6" s="13"/>
      <c r="C6" s="13"/>
      <c r="D6" s="13"/>
      <c r="E6" s="13"/>
      <c r="F6" s="13"/>
      <c r="G6" s="13"/>
      <c r="H6" s="13"/>
      <c r="I6" s="13"/>
      <c r="J6" s="13"/>
      <c r="K6" s="13"/>
    </row>
    <row r="7" spans="1:12" s="2" customFormat="1" ht="20.65" customHeight="1" thickBot="1" x14ac:dyDescent="0.25">
      <c r="A7" s="660" t="s">
        <v>1156</v>
      </c>
      <c r="B7" s="661"/>
      <c r="C7" s="675" t="s">
        <v>890</v>
      </c>
      <c r="D7" s="676"/>
      <c r="E7" s="676"/>
      <c r="F7" s="677"/>
      <c r="G7" s="675" t="s">
        <v>1157</v>
      </c>
      <c r="H7" s="676"/>
      <c r="I7" s="676"/>
      <c r="J7" s="677"/>
      <c r="K7" s="683" t="s">
        <v>1158</v>
      </c>
    </row>
    <row r="8" spans="1:12" s="2" customFormat="1" ht="14.25" customHeight="1" x14ac:dyDescent="0.2">
      <c r="A8" s="847"/>
      <c r="B8" s="848"/>
      <c r="C8" s="755" t="s">
        <v>1159</v>
      </c>
      <c r="D8" s="756"/>
      <c r="E8" s="755" t="s">
        <v>1160</v>
      </c>
      <c r="F8" s="756"/>
      <c r="G8" s="755" t="s">
        <v>1159</v>
      </c>
      <c r="H8" s="756"/>
      <c r="I8" s="755" t="s">
        <v>1160</v>
      </c>
      <c r="J8" s="756"/>
      <c r="K8" s="846"/>
    </row>
    <row r="9" spans="1:12" s="2" customFormat="1" ht="15" customHeight="1" thickBot="1" x14ac:dyDescent="0.25">
      <c r="A9" s="847"/>
      <c r="B9" s="848"/>
      <c r="C9" s="757" t="s">
        <v>1161</v>
      </c>
      <c r="D9" s="758"/>
      <c r="E9" s="757" t="s">
        <v>1162</v>
      </c>
      <c r="F9" s="758"/>
      <c r="G9" s="757" t="s">
        <v>1161</v>
      </c>
      <c r="H9" s="758"/>
      <c r="I9" s="757" t="s">
        <v>1162</v>
      </c>
      <c r="J9" s="758"/>
      <c r="K9" s="846"/>
    </row>
    <row r="10" spans="1:12" s="2" customFormat="1" ht="20.65" customHeight="1" thickBot="1" x14ac:dyDescent="0.25">
      <c r="A10" s="662"/>
      <c r="B10" s="663"/>
      <c r="C10" s="103" t="s">
        <v>1163</v>
      </c>
      <c r="D10" s="103" t="s">
        <v>1164</v>
      </c>
      <c r="E10" s="103" t="s">
        <v>1163</v>
      </c>
      <c r="F10" s="103" t="s">
        <v>1164</v>
      </c>
      <c r="G10" s="103" t="s">
        <v>1163</v>
      </c>
      <c r="H10" s="103" t="s">
        <v>1164</v>
      </c>
      <c r="I10" s="103" t="s">
        <v>1163</v>
      </c>
      <c r="J10" s="103" t="s">
        <v>1164</v>
      </c>
      <c r="K10" s="684"/>
    </row>
    <row r="11" spans="1:12" s="2" customFormat="1" x14ac:dyDescent="0.2">
      <c r="A11" s="17"/>
      <c r="B11" s="17"/>
      <c r="C11" s="18"/>
      <c r="D11" s="18"/>
      <c r="E11" s="18"/>
      <c r="F11" s="18"/>
      <c r="G11" s="18"/>
      <c r="H11" s="18"/>
      <c r="I11" s="18"/>
      <c r="J11" s="18"/>
      <c r="K11" s="268"/>
    </row>
    <row r="12" spans="1:12" s="2" customFormat="1" x14ac:dyDescent="0.2">
      <c r="A12" s="17" t="s">
        <v>1165</v>
      </c>
      <c r="B12" s="17"/>
      <c r="C12" s="19">
        <v>3213</v>
      </c>
      <c r="D12" s="19">
        <v>4100</v>
      </c>
      <c r="E12" s="92">
        <v>10.32</v>
      </c>
      <c r="F12" s="92">
        <v>13.2</v>
      </c>
      <c r="G12" s="19">
        <v>1674</v>
      </c>
      <c r="H12" s="19">
        <v>2078</v>
      </c>
      <c r="I12" s="92">
        <v>4.49</v>
      </c>
      <c r="J12" s="92">
        <v>6.13</v>
      </c>
      <c r="K12" s="316" t="s">
        <v>1166</v>
      </c>
    </row>
    <row r="13" spans="1:12" s="2" customFormat="1" x14ac:dyDescent="0.2">
      <c r="A13" s="17" t="s">
        <v>1167</v>
      </c>
      <c r="B13" s="17"/>
      <c r="C13" s="19">
        <v>3400</v>
      </c>
      <c r="D13" s="19">
        <v>4300</v>
      </c>
      <c r="E13" s="92">
        <v>10.37</v>
      </c>
      <c r="F13" s="92">
        <v>13.9</v>
      </c>
      <c r="G13" s="19">
        <v>1824</v>
      </c>
      <c r="H13" s="19">
        <v>2268</v>
      </c>
      <c r="I13" s="92">
        <v>5.13</v>
      </c>
      <c r="J13" s="92">
        <v>6.99</v>
      </c>
      <c r="K13" s="316" t="s">
        <v>1168</v>
      </c>
    </row>
    <row r="14" spans="1:12" s="2" customFormat="1" ht="20.100000000000001" customHeight="1" x14ac:dyDescent="0.2">
      <c r="A14" s="236" t="s">
        <v>1169</v>
      </c>
      <c r="B14" s="236"/>
      <c r="C14" s="431">
        <v>3200</v>
      </c>
      <c r="D14" s="431">
        <v>3500</v>
      </c>
      <c r="E14" s="432">
        <v>9.3000000000000007</v>
      </c>
      <c r="F14" s="432">
        <v>11.1</v>
      </c>
      <c r="G14" s="431">
        <v>1904</v>
      </c>
      <c r="H14" s="431">
        <v>2360</v>
      </c>
      <c r="I14" s="432">
        <v>5.4</v>
      </c>
      <c r="J14" s="432">
        <v>7.35</v>
      </c>
      <c r="K14" s="362" t="s">
        <v>1170</v>
      </c>
    </row>
    <row r="15" spans="1:12" s="2" customFormat="1" x14ac:dyDescent="0.2">
      <c r="A15" s="17" t="s">
        <v>1253</v>
      </c>
      <c r="B15" s="17"/>
      <c r="C15" s="19">
        <v>3000</v>
      </c>
      <c r="D15" s="19">
        <v>3400</v>
      </c>
      <c r="E15" s="92">
        <v>8.6999999999999993</v>
      </c>
      <c r="F15" s="92">
        <v>10.8</v>
      </c>
      <c r="G15" s="19">
        <v>1903</v>
      </c>
      <c r="H15" s="19">
        <v>2358</v>
      </c>
      <c r="I15" s="92">
        <v>5.39</v>
      </c>
      <c r="J15" s="92">
        <v>7.35</v>
      </c>
      <c r="K15" s="316" t="s">
        <v>1172</v>
      </c>
    </row>
    <row r="16" spans="1:12" s="2" customFormat="1" ht="20.100000000000001" customHeight="1" x14ac:dyDescent="0.2">
      <c r="A16" s="236" t="s">
        <v>1173</v>
      </c>
      <c r="B16" s="236"/>
      <c r="C16" s="431">
        <v>2800</v>
      </c>
      <c r="D16" s="431">
        <v>3400</v>
      </c>
      <c r="E16" s="432">
        <v>8.1999999999999993</v>
      </c>
      <c r="F16" s="432">
        <v>10.8</v>
      </c>
      <c r="G16" s="431">
        <v>1916</v>
      </c>
      <c r="H16" s="431">
        <v>2366</v>
      </c>
      <c r="I16" s="432">
        <v>5.41</v>
      </c>
      <c r="J16" s="432">
        <v>7.34</v>
      </c>
      <c r="K16" s="362" t="s">
        <v>1174</v>
      </c>
    </row>
    <row r="17" spans="1:11" s="2" customFormat="1" x14ac:dyDescent="0.2">
      <c r="A17" s="17" t="s">
        <v>1175</v>
      </c>
      <c r="B17" s="17"/>
      <c r="C17" s="19">
        <v>2700</v>
      </c>
      <c r="D17" s="19">
        <v>3300</v>
      </c>
      <c r="E17" s="92">
        <v>9</v>
      </c>
      <c r="F17" s="92">
        <v>11</v>
      </c>
      <c r="G17" s="19">
        <v>1962</v>
      </c>
      <c r="H17" s="19">
        <v>2411</v>
      </c>
      <c r="I17" s="92">
        <v>5.94</v>
      </c>
      <c r="J17" s="92">
        <v>7.3</v>
      </c>
      <c r="K17" s="316" t="s">
        <v>1176</v>
      </c>
    </row>
    <row r="18" spans="1:11" s="2" customFormat="1" ht="20.100000000000001" customHeight="1" x14ac:dyDescent="0.2">
      <c r="A18" s="236" t="s">
        <v>1177</v>
      </c>
      <c r="B18" s="236"/>
      <c r="C18" s="431">
        <v>2700</v>
      </c>
      <c r="D18" s="431">
        <v>3400</v>
      </c>
      <c r="E18" s="432">
        <v>9</v>
      </c>
      <c r="F18" s="432">
        <v>11.3</v>
      </c>
      <c r="G18" s="431">
        <v>1982</v>
      </c>
      <c r="H18" s="431">
        <v>2441</v>
      </c>
      <c r="I18" s="432">
        <v>6.01</v>
      </c>
      <c r="J18" s="432">
        <v>7.39</v>
      </c>
      <c r="K18" s="362" t="s">
        <v>1178</v>
      </c>
    </row>
    <row r="19" spans="1:11" s="2" customFormat="1" x14ac:dyDescent="0.2">
      <c r="A19" s="17" t="s">
        <v>1179</v>
      </c>
      <c r="B19" s="17"/>
      <c r="C19" s="19">
        <v>2700</v>
      </c>
      <c r="D19" s="19">
        <v>3400</v>
      </c>
      <c r="E19" s="92">
        <v>9</v>
      </c>
      <c r="F19" s="92">
        <v>11.3</v>
      </c>
      <c r="G19" s="19">
        <v>2036</v>
      </c>
      <c r="H19" s="19">
        <v>2510</v>
      </c>
      <c r="I19" s="92">
        <v>6.18</v>
      </c>
      <c r="J19" s="92">
        <v>7.6</v>
      </c>
      <c r="K19" s="316" t="s">
        <v>1180</v>
      </c>
    </row>
    <row r="20" spans="1:11" s="2" customFormat="1" ht="20.100000000000001" customHeight="1" x14ac:dyDescent="0.2">
      <c r="A20" s="236" t="s">
        <v>1181</v>
      </c>
      <c r="B20" s="236"/>
      <c r="C20" s="431">
        <v>2600</v>
      </c>
      <c r="D20" s="431">
        <v>3250</v>
      </c>
      <c r="E20" s="432">
        <v>9</v>
      </c>
      <c r="F20" s="432">
        <v>11.3</v>
      </c>
      <c r="G20" s="431">
        <v>2105</v>
      </c>
      <c r="H20" s="431">
        <v>2749</v>
      </c>
      <c r="I20" s="432">
        <v>6.31</v>
      </c>
      <c r="J20" s="432">
        <v>8.25</v>
      </c>
      <c r="K20" s="362" t="s">
        <v>1182</v>
      </c>
    </row>
    <row r="21" spans="1:11" s="2" customFormat="1" x14ac:dyDescent="0.2">
      <c r="A21" s="17" t="s">
        <v>1183</v>
      </c>
      <c r="B21" s="17"/>
      <c r="C21" s="19">
        <v>2600</v>
      </c>
      <c r="D21" s="19">
        <v>3250</v>
      </c>
      <c r="E21" s="92">
        <v>8.6</v>
      </c>
      <c r="F21" s="92">
        <v>10.8</v>
      </c>
      <c r="G21" s="19">
        <v>2105</v>
      </c>
      <c r="H21" s="19">
        <v>2749</v>
      </c>
      <c r="I21" s="92">
        <v>6.38</v>
      </c>
      <c r="J21" s="92">
        <v>8.3800000000000008</v>
      </c>
      <c r="K21" s="316" t="s">
        <v>1184</v>
      </c>
    </row>
    <row r="22" spans="1:11" s="2" customFormat="1" ht="20.100000000000001" customHeight="1" x14ac:dyDescent="0.2">
      <c r="A22" s="236" t="s">
        <v>1185</v>
      </c>
      <c r="B22" s="236"/>
      <c r="C22" s="431">
        <v>2600</v>
      </c>
      <c r="D22" s="431">
        <v>3250</v>
      </c>
      <c r="E22" s="432">
        <v>8.6</v>
      </c>
      <c r="F22" s="432">
        <v>10.8</v>
      </c>
      <c r="G22" s="431">
        <v>2126</v>
      </c>
      <c r="H22" s="431">
        <v>2775</v>
      </c>
      <c r="I22" s="432">
        <v>6.45</v>
      </c>
      <c r="J22" s="432">
        <v>8.4499999999999993</v>
      </c>
      <c r="K22" s="362" t="s">
        <v>1186</v>
      </c>
    </row>
    <row r="23" spans="1:11" s="2" customFormat="1" x14ac:dyDescent="0.2">
      <c r="A23" s="17" t="s">
        <v>1187</v>
      </c>
      <c r="B23" s="17"/>
      <c r="C23" s="19">
        <v>2600</v>
      </c>
      <c r="D23" s="19">
        <v>3250</v>
      </c>
      <c r="E23" s="92">
        <v>8.6</v>
      </c>
      <c r="F23" s="92">
        <v>10.8</v>
      </c>
      <c r="G23" s="19">
        <v>2129</v>
      </c>
      <c r="H23" s="19">
        <v>2792</v>
      </c>
      <c r="I23" s="92">
        <v>6.44</v>
      </c>
      <c r="J23" s="92">
        <v>8.49</v>
      </c>
      <c r="K23" s="316" t="s">
        <v>1188</v>
      </c>
    </row>
    <row r="24" spans="1:11" s="2" customFormat="1" ht="20.100000000000001" customHeight="1" x14ac:dyDescent="0.2">
      <c r="A24" s="236" t="s">
        <v>1189</v>
      </c>
      <c r="B24" s="236"/>
      <c r="C24" s="431">
        <v>2600</v>
      </c>
      <c r="D24" s="431">
        <v>3300</v>
      </c>
      <c r="E24" s="432">
        <v>7.6</v>
      </c>
      <c r="F24" s="432">
        <v>9.6</v>
      </c>
      <c r="G24" s="431">
        <v>2136</v>
      </c>
      <c r="H24" s="431">
        <v>2820</v>
      </c>
      <c r="I24" s="432">
        <v>6.09</v>
      </c>
      <c r="J24" s="432">
        <v>8.16</v>
      </c>
      <c r="K24" s="362" t="s">
        <v>1190</v>
      </c>
    </row>
    <row r="25" spans="1:11" s="2" customFormat="1" x14ac:dyDescent="0.2">
      <c r="A25" s="17" t="s">
        <v>1191</v>
      </c>
      <c r="B25" s="17"/>
      <c r="C25" s="19">
        <v>2600</v>
      </c>
      <c r="D25" s="19">
        <v>3300</v>
      </c>
      <c r="E25" s="92">
        <v>7.6</v>
      </c>
      <c r="F25" s="92">
        <v>9.6</v>
      </c>
      <c r="G25" s="19">
        <v>2152</v>
      </c>
      <c r="H25" s="19">
        <v>2856</v>
      </c>
      <c r="I25" s="92">
        <v>5.9</v>
      </c>
      <c r="J25" s="92">
        <v>7.96</v>
      </c>
      <c r="K25" s="316" t="s">
        <v>1192</v>
      </c>
    </row>
    <row r="26" spans="1:11" s="2" customFormat="1" ht="20.100000000000001" customHeight="1" x14ac:dyDescent="0.2">
      <c r="A26" s="236" t="s">
        <v>1193</v>
      </c>
      <c r="B26" s="236"/>
      <c r="C26" s="431">
        <v>2600</v>
      </c>
      <c r="D26" s="431">
        <v>3300</v>
      </c>
      <c r="E26" s="432">
        <v>7.6</v>
      </c>
      <c r="F26" s="432">
        <v>9.6</v>
      </c>
      <c r="G26" s="431">
        <v>2156</v>
      </c>
      <c r="H26" s="431">
        <v>2875</v>
      </c>
      <c r="I26" s="432">
        <v>5.91</v>
      </c>
      <c r="J26" s="432">
        <v>8.02</v>
      </c>
      <c r="K26" s="362" t="s">
        <v>1194</v>
      </c>
    </row>
    <row r="27" spans="1:11" s="2" customFormat="1" x14ac:dyDescent="0.2">
      <c r="A27" s="17" t="s">
        <v>1195</v>
      </c>
      <c r="B27" s="17"/>
      <c r="C27" s="19">
        <v>2600</v>
      </c>
      <c r="D27" s="19">
        <v>3300</v>
      </c>
      <c r="E27" s="92">
        <v>7.6</v>
      </c>
      <c r="F27" s="92">
        <v>9.6</v>
      </c>
      <c r="G27" s="19">
        <v>2172</v>
      </c>
      <c r="H27" s="19">
        <v>2884</v>
      </c>
      <c r="I27" s="92">
        <v>5.95</v>
      </c>
      <c r="J27" s="92">
        <v>8.0299999999999994</v>
      </c>
      <c r="K27" s="316" t="s">
        <v>1196</v>
      </c>
    </row>
    <row r="28" spans="1:11" s="2" customFormat="1" ht="20.100000000000001" customHeight="1" x14ac:dyDescent="0.2">
      <c r="A28" s="236" t="s">
        <v>1197</v>
      </c>
      <c r="B28" s="236"/>
      <c r="C28" s="431">
        <v>3267</v>
      </c>
      <c r="D28" s="431">
        <v>4217</v>
      </c>
      <c r="E28" s="432">
        <v>10.15</v>
      </c>
      <c r="F28" s="432">
        <v>13.27</v>
      </c>
      <c r="G28" s="431">
        <v>1996</v>
      </c>
      <c r="H28" s="431">
        <v>2594</v>
      </c>
      <c r="I28" s="432">
        <v>5.28</v>
      </c>
      <c r="J28" s="432">
        <v>6.95</v>
      </c>
      <c r="K28" s="362" t="s">
        <v>1198</v>
      </c>
    </row>
    <row r="29" spans="1:11" s="2" customFormat="1" x14ac:dyDescent="0.2">
      <c r="A29" s="17" t="s">
        <v>1199</v>
      </c>
      <c r="B29" s="17"/>
      <c r="C29" s="19">
        <v>3267</v>
      </c>
      <c r="D29" s="19">
        <v>4217</v>
      </c>
      <c r="E29" s="92">
        <v>9.98</v>
      </c>
      <c r="F29" s="92">
        <v>13.03</v>
      </c>
      <c r="G29" s="19">
        <v>1993</v>
      </c>
      <c r="H29" s="19">
        <v>2587</v>
      </c>
      <c r="I29" s="92">
        <v>5.27</v>
      </c>
      <c r="J29" s="92">
        <v>6.93</v>
      </c>
      <c r="K29" s="316" t="s">
        <v>1200</v>
      </c>
    </row>
    <row r="30" spans="1:11" s="2" customFormat="1" ht="20.100000000000001" customHeight="1" x14ac:dyDescent="0.2">
      <c r="A30" s="236" t="s">
        <v>1201</v>
      </c>
      <c r="B30" s="236"/>
      <c r="C30" s="431">
        <v>3267</v>
      </c>
      <c r="D30" s="431">
        <v>4217</v>
      </c>
      <c r="E30" s="432">
        <v>10.35</v>
      </c>
      <c r="F30" s="432">
        <v>13.5</v>
      </c>
      <c r="G30" s="431">
        <v>2000</v>
      </c>
      <c r="H30" s="431">
        <v>2600</v>
      </c>
      <c r="I30" s="432">
        <v>5.29</v>
      </c>
      <c r="J30" s="432">
        <v>6.96</v>
      </c>
      <c r="K30" s="362" t="s">
        <v>1202</v>
      </c>
    </row>
    <row r="31" spans="1:11" s="2" customFormat="1" x14ac:dyDescent="0.2">
      <c r="A31" s="17" t="s">
        <v>1203</v>
      </c>
      <c r="B31" s="17"/>
      <c r="C31" s="41">
        <v>3300</v>
      </c>
      <c r="D31" s="41">
        <v>4283</v>
      </c>
      <c r="E31" s="93">
        <v>10.47</v>
      </c>
      <c r="F31" s="93">
        <v>14</v>
      </c>
      <c r="G31" s="41">
        <v>2010</v>
      </c>
      <c r="H31" s="41">
        <v>2618</v>
      </c>
      <c r="I31" s="93">
        <v>5.32</v>
      </c>
      <c r="J31" s="93">
        <v>7.01</v>
      </c>
      <c r="K31" s="316" t="s">
        <v>1204</v>
      </c>
    </row>
    <row r="32" spans="1:11" s="2" customFormat="1" ht="20.100000000000001" customHeight="1" x14ac:dyDescent="0.2">
      <c r="A32" s="236" t="s">
        <v>1205</v>
      </c>
      <c r="B32" s="236"/>
      <c r="C32" s="433">
        <v>3300</v>
      </c>
      <c r="D32" s="433">
        <v>4283</v>
      </c>
      <c r="E32" s="434">
        <v>9.68</v>
      </c>
      <c r="F32" s="434">
        <v>12.8</v>
      </c>
      <c r="G32" s="433">
        <v>2015</v>
      </c>
      <c r="H32" s="433">
        <v>2629</v>
      </c>
      <c r="I32" s="434">
        <v>5.33</v>
      </c>
      <c r="J32" s="434">
        <v>7.04</v>
      </c>
      <c r="K32" s="362" t="s">
        <v>1206</v>
      </c>
    </row>
    <row r="33" spans="1:11" s="2" customFormat="1" x14ac:dyDescent="0.2">
      <c r="A33" s="17" t="s">
        <v>1207</v>
      </c>
      <c r="B33" s="17"/>
      <c r="C33" s="41">
        <v>3300</v>
      </c>
      <c r="D33" s="41">
        <v>4283</v>
      </c>
      <c r="E33" s="93">
        <v>9.68</v>
      </c>
      <c r="F33" s="93">
        <v>12.8</v>
      </c>
      <c r="G33" s="41">
        <v>2023</v>
      </c>
      <c r="H33" s="41">
        <v>2646</v>
      </c>
      <c r="I33" s="93">
        <v>5.35</v>
      </c>
      <c r="J33" s="93">
        <v>7.09</v>
      </c>
      <c r="K33" s="316" t="s">
        <v>1208</v>
      </c>
    </row>
    <row r="34" spans="1:11" s="2" customFormat="1" ht="20.100000000000001" customHeight="1" x14ac:dyDescent="0.2">
      <c r="A34" s="236" t="s">
        <v>1209</v>
      </c>
      <c r="B34" s="236"/>
      <c r="C34" s="433">
        <v>3333</v>
      </c>
      <c r="D34" s="433">
        <v>4333</v>
      </c>
      <c r="E34" s="434">
        <v>9.82</v>
      </c>
      <c r="F34" s="434">
        <v>12.75</v>
      </c>
      <c r="G34" s="433">
        <v>2047</v>
      </c>
      <c r="H34" s="433">
        <v>2656</v>
      </c>
      <c r="I34" s="434">
        <v>5.42</v>
      </c>
      <c r="J34" s="434">
        <v>7.1</v>
      </c>
      <c r="K34" s="362" t="s">
        <v>1210</v>
      </c>
    </row>
    <row r="35" spans="1:11" s="2" customFormat="1" x14ac:dyDescent="0.2">
      <c r="A35" s="17" t="s">
        <v>1211</v>
      </c>
      <c r="B35" s="17"/>
      <c r="C35" s="41">
        <v>3300</v>
      </c>
      <c r="D35" s="41">
        <v>4283</v>
      </c>
      <c r="E35" s="93">
        <v>9.68</v>
      </c>
      <c r="F35" s="93">
        <v>12.53</v>
      </c>
      <c r="G35" s="41">
        <v>2034</v>
      </c>
      <c r="H35" s="41">
        <v>2636</v>
      </c>
      <c r="I35" s="93">
        <v>5.39</v>
      </c>
      <c r="J35" s="93">
        <v>7.06</v>
      </c>
      <c r="K35" s="316" t="s">
        <v>1212</v>
      </c>
    </row>
    <row r="36" spans="1:11" s="2" customFormat="1" ht="20.100000000000001" customHeight="1" x14ac:dyDescent="0.2">
      <c r="A36" s="236" t="s">
        <v>1213</v>
      </c>
      <c r="B36" s="236"/>
      <c r="C36" s="433">
        <v>3386</v>
      </c>
      <c r="D36" s="433">
        <v>4343</v>
      </c>
      <c r="E36" s="434">
        <v>9.9600000000000009</v>
      </c>
      <c r="F36" s="434">
        <v>12.71</v>
      </c>
      <c r="G36" s="433">
        <v>2052</v>
      </c>
      <c r="H36" s="433">
        <v>2687</v>
      </c>
      <c r="I36" s="434">
        <v>5.45</v>
      </c>
      <c r="J36" s="434">
        <v>7.2</v>
      </c>
      <c r="K36" s="362" t="s">
        <v>1214</v>
      </c>
    </row>
    <row r="37" spans="1:11" s="2" customFormat="1" x14ac:dyDescent="0.2">
      <c r="A37" s="17" t="s">
        <v>1215</v>
      </c>
      <c r="B37" s="17"/>
      <c r="C37" s="41">
        <v>3333</v>
      </c>
      <c r="D37" s="41">
        <v>4300</v>
      </c>
      <c r="E37" s="93">
        <v>9.82</v>
      </c>
      <c r="F37" s="93">
        <v>12.6</v>
      </c>
      <c r="G37" s="41">
        <v>2047</v>
      </c>
      <c r="H37" s="41">
        <v>2658</v>
      </c>
      <c r="I37" s="93">
        <v>5.42</v>
      </c>
      <c r="J37" s="93">
        <v>7.11</v>
      </c>
      <c r="K37" s="316" t="s">
        <v>1216</v>
      </c>
    </row>
    <row r="38" spans="1:11" s="2" customFormat="1" ht="20.100000000000001" customHeight="1" x14ac:dyDescent="0.2">
      <c r="A38" s="236" t="s">
        <v>1217</v>
      </c>
      <c r="B38" s="236"/>
      <c r="C38" s="433">
        <v>3400</v>
      </c>
      <c r="D38" s="433">
        <v>4343</v>
      </c>
      <c r="E38" s="434">
        <v>10.01</v>
      </c>
      <c r="F38" s="434">
        <v>12.5</v>
      </c>
      <c r="G38" s="433">
        <v>2052</v>
      </c>
      <c r="H38" s="433">
        <v>2686</v>
      </c>
      <c r="I38" s="434">
        <v>5.44</v>
      </c>
      <c r="J38" s="434">
        <v>7.19</v>
      </c>
      <c r="K38" s="362" t="s">
        <v>1218</v>
      </c>
    </row>
    <row r="39" spans="1:11" s="2" customFormat="1" x14ac:dyDescent="0.2">
      <c r="A39" s="17" t="s">
        <v>1219</v>
      </c>
      <c r="B39" s="17"/>
      <c r="C39" s="41">
        <v>3400</v>
      </c>
      <c r="D39" s="41">
        <v>4343</v>
      </c>
      <c r="E39" s="93">
        <v>10.01</v>
      </c>
      <c r="F39" s="93">
        <v>12.5</v>
      </c>
      <c r="G39" s="41">
        <v>2049</v>
      </c>
      <c r="H39" s="41">
        <v>2681</v>
      </c>
      <c r="I39" s="93">
        <v>5.43</v>
      </c>
      <c r="J39" s="93">
        <v>7.18</v>
      </c>
      <c r="K39" s="316" t="s">
        <v>1220</v>
      </c>
    </row>
    <row r="40" spans="1:11" s="2" customFormat="1" ht="20.100000000000001" customHeight="1" x14ac:dyDescent="0.2">
      <c r="A40" s="236" t="s">
        <v>1221</v>
      </c>
      <c r="B40" s="236"/>
      <c r="C40" s="433">
        <v>3400</v>
      </c>
      <c r="D40" s="433">
        <v>4343</v>
      </c>
      <c r="E40" s="434">
        <v>10.01</v>
      </c>
      <c r="F40" s="434">
        <v>12.5</v>
      </c>
      <c r="G40" s="433">
        <v>2053</v>
      </c>
      <c r="H40" s="433">
        <v>2686</v>
      </c>
      <c r="I40" s="434">
        <v>5.44</v>
      </c>
      <c r="J40" s="434">
        <v>7.19</v>
      </c>
      <c r="K40" s="362" t="s">
        <v>1222</v>
      </c>
    </row>
    <row r="41" spans="1:11" s="2" customFormat="1" x14ac:dyDescent="0.2">
      <c r="A41" s="17" t="s">
        <v>1223</v>
      </c>
      <c r="B41" s="17"/>
      <c r="C41" s="41">
        <v>3429</v>
      </c>
      <c r="D41" s="41">
        <v>4371</v>
      </c>
      <c r="E41" s="93">
        <v>10.14</v>
      </c>
      <c r="F41" s="93">
        <v>12.6</v>
      </c>
      <c r="G41" s="41">
        <v>2064</v>
      </c>
      <c r="H41" s="41">
        <v>2701</v>
      </c>
      <c r="I41" s="93">
        <v>5.53</v>
      </c>
      <c r="J41" s="93">
        <v>7.3</v>
      </c>
      <c r="K41" s="316" t="s">
        <v>1224</v>
      </c>
    </row>
    <row r="42" spans="1:11" s="2" customFormat="1" ht="20.100000000000001" customHeight="1" x14ac:dyDescent="0.2">
      <c r="A42" s="236" t="s">
        <v>1225</v>
      </c>
      <c r="B42" s="236"/>
      <c r="C42" s="433">
        <v>3429</v>
      </c>
      <c r="D42" s="433">
        <v>4371</v>
      </c>
      <c r="E42" s="434">
        <v>9.94</v>
      </c>
      <c r="F42" s="434">
        <v>12.6</v>
      </c>
      <c r="G42" s="433">
        <v>2070</v>
      </c>
      <c r="H42" s="433">
        <v>2712</v>
      </c>
      <c r="I42" s="434">
        <v>5.56</v>
      </c>
      <c r="J42" s="434">
        <v>7.35</v>
      </c>
      <c r="K42" s="362" t="s">
        <v>1226</v>
      </c>
    </row>
    <row r="43" spans="1:11" s="2" customFormat="1" x14ac:dyDescent="0.2">
      <c r="A43" s="17" t="s">
        <v>1227</v>
      </c>
      <c r="B43" s="17"/>
      <c r="C43" s="41">
        <v>3429</v>
      </c>
      <c r="D43" s="41">
        <v>4371</v>
      </c>
      <c r="E43" s="93">
        <v>9.94</v>
      </c>
      <c r="F43" s="93">
        <v>12.6</v>
      </c>
      <c r="G43" s="41">
        <v>2077</v>
      </c>
      <c r="H43" s="41">
        <v>2722</v>
      </c>
      <c r="I43" s="93">
        <v>5.57</v>
      </c>
      <c r="J43" s="93">
        <v>7.37</v>
      </c>
      <c r="K43" s="316" t="s">
        <v>1228</v>
      </c>
    </row>
    <row r="44" spans="1:11" s="2" customFormat="1" ht="20.100000000000001" customHeight="1" x14ac:dyDescent="0.2">
      <c r="A44" s="236" t="s">
        <v>1229</v>
      </c>
      <c r="B44" s="236"/>
      <c r="C44" s="433">
        <v>3429</v>
      </c>
      <c r="D44" s="433">
        <v>4371</v>
      </c>
      <c r="E44" s="434">
        <v>9.94</v>
      </c>
      <c r="F44" s="434">
        <v>12.6</v>
      </c>
      <c r="G44" s="433">
        <v>2081</v>
      </c>
      <c r="H44" s="433">
        <v>2733</v>
      </c>
      <c r="I44" s="434">
        <v>5.58</v>
      </c>
      <c r="J44" s="434">
        <v>7.39</v>
      </c>
      <c r="K44" s="362" t="s">
        <v>1230</v>
      </c>
    </row>
    <row r="45" spans="1:11" s="2" customFormat="1" x14ac:dyDescent="0.2">
      <c r="A45" s="17" t="s">
        <v>1231</v>
      </c>
      <c r="B45" s="17"/>
      <c r="C45" s="41">
        <v>3429</v>
      </c>
      <c r="D45" s="41">
        <v>4371</v>
      </c>
      <c r="E45" s="93">
        <v>9.94</v>
      </c>
      <c r="F45" s="93">
        <v>12.6</v>
      </c>
      <c r="G45" s="41">
        <v>2096</v>
      </c>
      <c r="H45" s="41">
        <v>2747</v>
      </c>
      <c r="I45" s="93">
        <v>5.64</v>
      </c>
      <c r="J45" s="93">
        <v>7.46</v>
      </c>
      <c r="K45" s="316" t="s">
        <v>1232</v>
      </c>
    </row>
    <row r="46" spans="1:11" s="2" customFormat="1" ht="20.100000000000001" customHeight="1" x14ac:dyDescent="0.2">
      <c r="A46" s="236" t="s">
        <v>1233</v>
      </c>
      <c r="B46" s="236"/>
      <c r="C46" s="433">
        <v>3429</v>
      </c>
      <c r="D46" s="433">
        <v>4371</v>
      </c>
      <c r="E46" s="434">
        <v>9.94</v>
      </c>
      <c r="F46" s="434">
        <v>12.6</v>
      </c>
      <c r="G46" s="433">
        <v>2097</v>
      </c>
      <c r="H46" s="433">
        <v>2747</v>
      </c>
      <c r="I46" s="434">
        <v>5.66</v>
      </c>
      <c r="J46" s="434">
        <v>7.48</v>
      </c>
      <c r="K46" s="362" t="s">
        <v>1234</v>
      </c>
    </row>
    <row r="47" spans="1:11" s="2" customFormat="1" x14ac:dyDescent="0.2">
      <c r="A47" s="17" t="s">
        <v>1235</v>
      </c>
      <c r="B47" s="17"/>
      <c r="C47" s="41">
        <v>3429</v>
      </c>
      <c r="D47" s="41">
        <v>4371</v>
      </c>
      <c r="E47" s="93">
        <v>9.94</v>
      </c>
      <c r="F47" s="93">
        <v>12.6</v>
      </c>
      <c r="G47" s="41">
        <v>2103</v>
      </c>
      <c r="H47" s="41">
        <v>2755</v>
      </c>
      <c r="I47" s="93">
        <v>5.67</v>
      </c>
      <c r="J47" s="93">
        <v>7.5</v>
      </c>
      <c r="K47" s="316" t="s">
        <v>1236</v>
      </c>
    </row>
    <row r="48" spans="1:11" s="2" customFormat="1" ht="20.100000000000001" customHeight="1" x14ac:dyDescent="0.2">
      <c r="A48" s="236" t="s">
        <v>1237</v>
      </c>
      <c r="B48" s="236"/>
      <c r="C48" s="433">
        <v>3429</v>
      </c>
      <c r="D48" s="433">
        <v>4371</v>
      </c>
      <c r="E48" s="434">
        <v>9.94</v>
      </c>
      <c r="F48" s="434">
        <v>12.84</v>
      </c>
      <c r="G48" s="433">
        <v>2046</v>
      </c>
      <c r="H48" s="433">
        <v>2573</v>
      </c>
      <c r="I48" s="434">
        <v>5.42</v>
      </c>
      <c r="J48" s="434">
        <v>7.05</v>
      </c>
      <c r="K48" s="362" t="s">
        <v>1238</v>
      </c>
    </row>
    <row r="49" spans="1:11" s="2" customFormat="1" x14ac:dyDescent="0.2">
      <c r="A49" s="17" t="s">
        <v>1239</v>
      </c>
      <c r="B49" s="17"/>
      <c r="C49" s="41">
        <v>3457</v>
      </c>
      <c r="D49" s="41">
        <v>4400</v>
      </c>
      <c r="E49" s="93">
        <v>10.039999999999999</v>
      </c>
      <c r="F49" s="93">
        <v>12.46</v>
      </c>
      <c r="G49" s="41">
        <v>2050</v>
      </c>
      <c r="H49" s="41">
        <v>2580</v>
      </c>
      <c r="I49" s="93">
        <v>5.43</v>
      </c>
      <c r="J49" s="93">
        <v>7.08</v>
      </c>
      <c r="K49" s="316" t="s">
        <v>1240</v>
      </c>
    </row>
    <row r="50" spans="1:11" s="2" customFormat="1" ht="20.100000000000001" customHeight="1" x14ac:dyDescent="0.2">
      <c r="A50" s="236" t="s">
        <v>1241</v>
      </c>
      <c r="B50" s="236"/>
      <c r="C50" s="433">
        <v>3500</v>
      </c>
      <c r="D50" s="433">
        <v>4443</v>
      </c>
      <c r="E50" s="434">
        <v>10.210000000000001</v>
      </c>
      <c r="F50" s="434">
        <v>12.6</v>
      </c>
      <c r="G50" s="433">
        <v>2124</v>
      </c>
      <c r="H50" s="433">
        <v>2783</v>
      </c>
      <c r="I50" s="434">
        <v>5.73</v>
      </c>
      <c r="J50" s="434">
        <v>7.58</v>
      </c>
      <c r="K50" s="362" t="s">
        <v>1242</v>
      </c>
    </row>
    <row r="51" spans="1:11" s="2" customFormat="1" ht="15" customHeight="1" x14ac:dyDescent="0.2">
      <c r="A51" s="17" t="s">
        <v>1243</v>
      </c>
      <c r="B51" s="17"/>
      <c r="C51" s="19">
        <v>3500</v>
      </c>
      <c r="D51" s="19">
        <v>4443</v>
      </c>
      <c r="E51" s="92">
        <v>10.210000000000001</v>
      </c>
      <c r="F51" s="92">
        <v>12.67</v>
      </c>
      <c r="G51" s="19">
        <v>2139</v>
      </c>
      <c r="H51" s="19">
        <v>2803</v>
      </c>
      <c r="I51" s="92">
        <v>5.77</v>
      </c>
      <c r="J51" s="92">
        <v>7.63</v>
      </c>
      <c r="K51" s="319" t="s">
        <v>1244</v>
      </c>
    </row>
    <row r="52" spans="1:11" s="2" customFormat="1" ht="20.100000000000001" customHeight="1" x14ac:dyDescent="0.2">
      <c r="A52" s="236" t="s">
        <v>1245</v>
      </c>
      <c r="B52" s="236"/>
      <c r="C52" s="433">
        <v>3528.57</v>
      </c>
      <c r="D52" s="433">
        <v>4457.1400000000003</v>
      </c>
      <c r="E52" s="434">
        <v>10.07</v>
      </c>
      <c r="F52" s="434">
        <v>12.89</v>
      </c>
      <c r="G52" s="433">
        <v>2162.8000000000002</v>
      </c>
      <c r="H52" s="433">
        <v>2837.44</v>
      </c>
      <c r="I52" s="434">
        <v>5.83</v>
      </c>
      <c r="J52" s="434">
        <v>7.72</v>
      </c>
      <c r="K52" s="362" t="s">
        <v>1246</v>
      </c>
    </row>
    <row r="53" spans="1:11" s="2" customFormat="1" ht="15" customHeight="1" x14ac:dyDescent="0.2">
      <c r="A53" s="117" t="s">
        <v>1247</v>
      </c>
      <c r="B53" s="117"/>
      <c r="C53" s="59">
        <v>3528.57</v>
      </c>
      <c r="D53" s="59">
        <v>4457.1400000000003</v>
      </c>
      <c r="E53" s="158">
        <v>10.33</v>
      </c>
      <c r="F53" s="158">
        <v>12.89</v>
      </c>
      <c r="G53" s="59">
        <v>2173.44</v>
      </c>
      <c r="H53" s="59">
        <v>2846.89</v>
      </c>
      <c r="I53" s="158">
        <v>5.9</v>
      </c>
      <c r="J53" s="158">
        <v>7.79</v>
      </c>
      <c r="K53" s="317" t="s">
        <v>1248</v>
      </c>
    </row>
    <row r="54" spans="1:11" s="2" customFormat="1" ht="13.5" thickBot="1" x14ac:dyDescent="0.25">
      <c r="A54" s="66"/>
      <c r="B54" s="66"/>
      <c r="C54" s="55"/>
      <c r="D54" s="55"/>
      <c r="E54" s="55"/>
      <c r="F54" s="55"/>
      <c r="G54" s="55"/>
      <c r="H54" s="55"/>
      <c r="I54" s="55"/>
      <c r="J54" s="55"/>
      <c r="K54" s="313"/>
    </row>
    <row r="55" spans="1:11" s="2" customFormat="1" ht="18" customHeight="1" x14ac:dyDescent="0.2">
      <c r="A55" s="347" t="s">
        <v>385</v>
      </c>
      <c r="B55" s="236" t="s">
        <v>1249</v>
      </c>
      <c r="C55" s="236"/>
      <c r="D55" s="236"/>
      <c r="E55" s="236"/>
      <c r="F55" s="236"/>
      <c r="G55" s="236"/>
      <c r="H55" s="236"/>
      <c r="I55" s="236"/>
      <c r="J55" s="236"/>
      <c r="K55" s="236"/>
    </row>
    <row r="56" spans="1:11" s="2" customFormat="1" x14ac:dyDescent="0.2">
      <c r="A56" s="39"/>
      <c r="B56" s="17" t="s">
        <v>1250</v>
      </c>
      <c r="C56" s="17"/>
      <c r="D56" s="17"/>
      <c r="E56" s="17"/>
      <c r="F56" s="17"/>
      <c r="G56" s="17"/>
      <c r="H56" s="17"/>
      <c r="I56" s="17"/>
      <c r="J56" s="17"/>
      <c r="K56" s="17"/>
    </row>
    <row r="57" spans="1:11" s="2" customFormat="1" ht="9" customHeight="1" x14ac:dyDescent="0.2">
      <c r="A57" s="39"/>
      <c r="B57" s="17"/>
      <c r="C57" s="17"/>
      <c r="D57" s="17"/>
      <c r="E57" s="17"/>
      <c r="F57" s="17"/>
      <c r="G57" s="17"/>
      <c r="H57" s="17"/>
      <c r="I57" s="17"/>
      <c r="J57" s="17"/>
      <c r="K57" s="17"/>
    </row>
    <row r="58" spans="1:11" s="2" customFormat="1" x14ac:dyDescent="0.2">
      <c r="A58" s="17" t="s">
        <v>1251</v>
      </c>
      <c r="B58" s="17"/>
      <c r="C58" s="17"/>
      <c r="D58" s="17"/>
      <c r="E58" s="17"/>
      <c r="F58" s="17"/>
      <c r="G58" s="17"/>
      <c r="H58" s="17"/>
      <c r="I58" s="17"/>
      <c r="J58" s="17"/>
      <c r="K58" s="18" t="s">
        <v>1252</v>
      </c>
    </row>
    <row r="59" spans="1:11" s="2" customFormat="1" x14ac:dyDescent="0.2"/>
    <row r="60" spans="1:11" s="2" customFormat="1" x14ac:dyDescent="0.2"/>
  </sheetData>
  <mergeCells count="12">
    <mergeCell ref="K7:K10"/>
    <mergeCell ref="I8:J8"/>
    <mergeCell ref="I9:J9"/>
    <mergeCell ref="A7:B10"/>
    <mergeCell ref="C7:F7"/>
    <mergeCell ref="G7:J7"/>
    <mergeCell ref="C8:D8"/>
    <mergeCell ref="C9:D9"/>
    <mergeCell ref="E8:F8"/>
    <mergeCell ref="E9:F9"/>
    <mergeCell ref="G8:H8"/>
    <mergeCell ref="G9:H9"/>
  </mergeCells>
  <hyperlinks>
    <hyperlink ref="L1" location="INDEX!A1" display="Index" xr:uid="{00000000-0004-0000-4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79998168889431442"/>
  </sheetPr>
  <dimension ref="K1"/>
  <sheetViews>
    <sheetView showGridLines="0" zoomScale="120" zoomScaleNormal="120" workbookViewId="0">
      <selection activeCell="K1" sqref="K1"/>
    </sheetView>
  </sheetViews>
  <sheetFormatPr baseColWidth="10" defaultColWidth="11.42578125" defaultRowHeight="12.75" x14ac:dyDescent="0.2"/>
  <sheetData>
    <row r="1" spans="11:11" x14ac:dyDescent="0.2">
      <c r="K1" s="6" t="s">
        <v>301</v>
      </c>
    </row>
  </sheetData>
  <hyperlinks>
    <hyperlink ref="K1" location="INDEX!A1" display="Index" xr:uid="{00000000-0004-0000-4A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79998168889431442"/>
  </sheetPr>
  <dimension ref="K1"/>
  <sheetViews>
    <sheetView showGridLines="0" zoomScale="120" zoomScaleNormal="120" workbookViewId="0">
      <selection activeCell="N18" sqref="N18"/>
    </sheetView>
  </sheetViews>
  <sheetFormatPr baseColWidth="10" defaultColWidth="11.42578125" defaultRowHeight="12.75" x14ac:dyDescent="0.2"/>
  <sheetData>
    <row r="1" spans="11:11" x14ac:dyDescent="0.2">
      <c r="K1" s="6" t="s">
        <v>301</v>
      </c>
    </row>
  </sheetData>
  <hyperlinks>
    <hyperlink ref="K1" location="INDEX!A1" display="Index" xr:uid="{00000000-0004-0000-4B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39997558519241921"/>
  </sheetPr>
  <dimension ref="A1:L32"/>
  <sheetViews>
    <sheetView showGridLines="0" zoomScaleNormal="100" workbookViewId="0">
      <selection activeCell="B17" sqref="B17"/>
    </sheetView>
  </sheetViews>
  <sheetFormatPr baseColWidth="10" defaultColWidth="11.5703125" defaultRowHeight="12.75" x14ac:dyDescent="0.2"/>
  <cols>
    <col min="1" max="1" width="4.7109375" style="2" customWidth="1"/>
    <col min="2" max="2" width="40.7109375" style="2" customWidth="1"/>
    <col min="3" max="3" width="11.5703125" style="2" customWidth="1"/>
    <col min="4" max="4" width="16.5703125" style="2" bestFit="1" customWidth="1"/>
    <col min="5" max="5" width="17.5703125" style="2" bestFit="1" customWidth="1"/>
    <col min="6" max="6" width="17.42578125" style="2" bestFit="1" customWidth="1"/>
    <col min="7" max="7" width="11.5703125" style="2" bestFit="1" customWidth="1"/>
    <col min="8" max="8" width="13.42578125" style="2" customWidth="1"/>
    <col min="9" max="9" width="11.42578125" style="2" customWidth="1"/>
    <col min="10" max="10" width="48.5703125" style="2" customWidth="1"/>
    <col min="11" max="16384" width="11.5703125" style="2"/>
  </cols>
  <sheetData>
    <row r="1" spans="1:12" ht="13.35" customHeight="1" x14ac:dyDescent="0.2">
      <c r="A1" s="17" t="s">
        <v>229</v>
      </c>
      <c r="B1" s="17"/>
      <c r="C1" s="17"/>
      <c r="D1" s="17"/>
      <c r="E1" s="17"/>
      <c r="F1" s="17"/>
      <c r="G1" s="17"/>
      <c r="H1" s="17"/>
      <c r="I1" s="17"/>
      <c r="J1" s="17"/>
      <c r="K1" s="6" t="s">
        <v>301</v>
      </c>
    </row>
    <row r="2" spans="1:12" ht="20.100000000000001" customHeight="1" x14ac:dyDescent="0.2">
      <c r="A2" s="514" t="str">
        <f>INDEX!A90</f>
        <v>Liegenschaftseinheiten nach Liegenschaftskategorie und Klasse der Bruttofläche - 2023</v>
      </c>
      <c r="B2" s="514"/>
      <c r="C2" s="514"/>
      <c r="D2" s="514"/>
      <c r="E2" s="514"/>
      <c r="F2" s="514"/>
      <c r="G2" s="514"/>
      <c r="H2" s="514"/>
      <c r="I2" s="514"/>
      <c r="J2" s="514"/>
    </row>
    <row r="3" spans="1:12" ht="12" customHeight="1" x14ac:dyDescent="0.2">
      <c r="A3" s="17" t="s">
        <v>764</v>
      </c>
      <c r="B3" s="17"/>
      <c r="C3" s="17"/>
      <c r="D3" s="17"/>
      <c r="E3" s="17"/>
      <c r="F3" s="17"/>
      <c r="G3" s="17"/>
      <c r="H3" s="17"/>
      <c r="I3" s="17"/>
      <c r="J3" s="17"/>
    </row>
    <row r="4" spans="1:12" ht="20.100000000000001" customHeight="1" x14ac:dyDescent="0.2">
      <c r="A4" s="514" t="str">
        <f>INDEX!C90</f>
        <v>Unità immobiliari per categoria immobiliare e classe di superficie lorda - 2023</v>
      </c>
      <c r="B4" s="514"/>
      <c r="C4" s="514"/>
      <c r="D4" s="514"/>
      <c r="E4" s="514"/>
      <c r="F4" s="514"/>
      <c r="G4" s="514"/>
      <c r="H4" s="514"/>
      <c r="I4" s="514"/>
      <c r="J4" s="514"/>
    </row>
    <row r="5" spans="1:12" x14ac:dyDescent="0.2">
      <c r="A5" s="4" t="s">
        <v>2125</v>
      </c>
      <c r="B5" s="17"/>
      <c r="C5" s="17"/>
      <c r="D5" s="17"/>
      <c r="E5" s="17"/>
      <c r="F5" s="17"/>
      <c r="G5" s="17"/>
      <c r="H5" s="17"/>
      <c r="I5" s="17"/>
      <c r="J5" s="17"/>
    </row>
    <row r="6" spans="1:12" ht="13.5" thickBot="1" x14ac:dyDescent="0.25">
      <c r="A6" s="17"/>
      <c r="B6" s="17"/>
      <c r="C6" s="17"/>
      <c r="D6" s="17"/>
      <c r="E6" s="17"/>
      <c r="F6" s="17"/>
      <c r="G6" s="17"/>
      <c r="H6" s="17"/>
      <c r="I6" s="17"/>
      <c r="J6" s="17"/>
    </row>
    <row r="7" spans="1:12" ht="15.75" customHeight="1" x14ac:dyDescent="0.2">
      <c r="A7" s="633" t="s">
        <v>1254</v>
      </c>
      <c r="B7" s="634"/>
      <c r="C7" s="755" t="s">
        <v>1255</v>
      </c>
      <c r="D7" s="797"/>
      <c r="E7" s="797"/>
      <c r="F7" s="797"/>
      <c r="G7" s="797"/>
      <c r="H7" s="797"/>
      <c r="I7" s="756"/>
      <c r="J7" s="658" t="s">
        <v>1256</v>
      </c>
    </row>
    <row r="8" spans="1:12" ht="16.5" customHeight="1" thickBot="1" x14ac:dyDescent="0.25">
      <c r="A8" s="635"/>
      <c r="B8" s="636"/>
      <c r="C8" s="757" t="s">
        <v>1257</v>
      </c>
      <c r="D8" s="798"/>
      <c r="E8" s="798"/>
      <c r="F8" s="798"/>
      <c r="G8" s="798"/>
      <c r="H8" s="798"/>
      <c r="I8" s="758"/>
      <c r="J8" s="751"/>
    </row>
    <row r="9" spans="1:12" ht="29.25" customHeight="1" x14ac:dyDescent="0.2">
      <c r="A9" s="635"/>
      <c r="B9" s="636"/>
      <c r="C9" s="139" t="s">
        <v>1258</v>
      </c>
      <c r="D9" s="139" t="s">
        <v>1259</v>
      </c>
      <c r="E9" s="139" t="s">
        <v>1260</v>
      </c>
      <c r="F9" s="139" t="s">
        <v>1261</v>
      </c>
      <c r="G9" s="139" t="s">
        <v>1262</v>
      </c>
      <c r="H9" s="220" t="s">
        <v>1263</v>
      </c>
      <c r="I9" s="139" t="s">
        <v>444</v>
      </c>
      <c r="J9" s="751"/>
    </row>
    <row r="10" spans="1:12" ht="37.5" customHeight="1" thickBot="1" x14ac:dyDescent="0.25">
      <c r="A10" s="637"/>
      <c r="B10" s="638"/>
      <c r="C10" s="163" t="s">
        <v>1264</v>
      </c>
      <c r="D10" s="163" t="s">
        <v>1265</v>
      </c>
      <c r="E10" s="163" t="s">
        <v>1266</v>
      </c>
      <c r="F10" s="163" t="s">
        <v>1267</v>
      </c>
      <c r="G10" s="163" t="s">
        <v>1268</v>
      </c>
      <c r="H10" s="143" t="s">
        <v>1269</v>
      </c>
      <c r="I10" s="163" t="s">
        <v>428</v>
      </c>
      <c r="J10" s="659"/>
    </row>
    <row r="11" spans="1:12" x14ac:dyDescent="0.2">
      <c r="A11" s="692"/>
      <c r="B11" s="692"/>
      <c r="C11" s="18"/>
      <c r="D11" s="18"/>
      <c r="E11" s="18"/>
      <c r="F11" s="18"/>
      <c r="G11" s="18"/>
      <c r="H11" s="18"/>
      <c r="I11" s="18"/>
      <c r="J11" s="314"/>
    </row>
    <row r="12" spans="1:12" ht="18" customHeight="1" x14ac:dyDescent="0.2">
      <c r="A12" s="17" t="s">
        <v>1270</v>
      </c>
      <c r="B12" s="17"/>
      <c r="C12" s="101">
        <v>24383</v>
      </c>
      <c r="D12" s="101">
        <v>111687</v>
      </c>
      <c r="E12" s="101">
        <v>82311</v>
      </c>
      <c r="F12" s="101">
        <v>38128</v>
      </c>
      <c r="G12" s="101">
        <v>41987</v>
      </c>
      <c r="H12" s="101">
        <v>4717</v>
      </c>
      <c r="I12" s="101">
        <v>303213</v>
      </c>
      <c r="J12" s="316" t="s">
        <v>1271</v>
      </c>
      <c r="L12" s="418"/>
    </row>
    <row r="13" spans="1:12" ht="18" customHeight="1" x14ac:dyDescent="0.2">
      <c r="A13" s="17" t="s">
        <v>1272</v>
      </c>
      <c r="B13" s="17"/>
      <c r="C13" s="101">
        <v>1330</v>
      </c>
      <c r="D13" s="101">
        <v>2557</v>
      </c>
      <c r="E13" s="101">
        <v>1767</v>
      </c>
      <c r="F13" s="101">
        <v>869</v>
      </c>
      <c r="G13" s="101">
        <v>1219</v>
      </c>
      <c r="H13" s="101">
        <v>194</v>
      </c>
      <c r="I13" s="101">
        <v>7936</v>
      </c>
      <c r="J13" s="316" t="s">
        <v>1273</v>
      </c>
    </row>
    <row r="14" spans="1:12" ht="18" customHeight="1" x14ac:dyDescent="0.2">
      <c r="A14" s="17" t="s">
        <v>1274</v>
      </c>
      <c r="B14" s="17"/>
      <c r="C14" s="101">
        <v>158</v>
      </c>
      <c r="D14" s="101">
        <v>374</v>
      </c>
      <c r="E14" s="101">
        <v>283</v>
      </c>
      <c r="F14" s="101">
        <v>266</v>
      </c>
      <c r="G14" s="101">
        <v>2481</v>
      </c>
      <c r="H14" s="101">
        <v>764</v>
      </c>
      <c r="I14" s="101">
        <v>4326</v>
      </c>
      <c r="J14" s="316" t="s">
        <v>1275</v>
      </c>
    </row>
    <row r="15" spans="1:12" ht="18" customHeight="1" x14ac:dyDescent="0.2">
      <c r="A15" s="17" t="s">
        <v>1276</v>
      </c>
      <c r="B15" s="17"/>
      <c r="C15" s="101">
        <v>33922</v>
      </c>
      <c r="D15" s="101">
        <v>13634</v>
      </c>
      <c r="E15" s="101">
        <v>6946</v>
      </c>
      <c r="F15" s="101">
        <v>3593</v>
      </c>
      <c r="G15" s="101">
        <v>6360</v>
      </c>
      <c r="H15" s="101">
        <v>357</v>
      </c>
      <c r="I15" s="101">
        <v>64812</v>
      </c>
      <c r="J15" s="316" t="s">
        <v>1277</v>
      </c>
    </row>
    <row r="16" spans="1:12" ht="18" customHeight="1" x14ac:dyDescent="0.2">
      <c r="A16" s="17" t="s">
        <v>1278</v>
      </c>
      <c r="B16" s="17"/>
      <c r="C16" s="101">
        <v>2005</v>
      </c>
      <c r="D16" s="101">
        <v>816</v>
      </c>
      <c r="E16" s="101">
        <v>320</v>
      </c>
      <c r="F16" s="101">
        <v>147</v>
      </c>
      <c r="G16" s="101">
        <v>333</v>
      </c>
      <c r="H16" s="101">
        <v>37</v>
      </c>
      <c r="I16" s="101">
        <v>3658</v>
      </c>
      <c r="J16" s="316" t="s">
        <v>1279</v>
      </c>
    </row>
    <row r="17" spans="1:10" ht="18" customHeight="1" x14ac:dyDescent="0.2">
      <c r="A17" s="17" t="s">
        <v>1280</v>
      </c>
      <c r="B17" s="17"/>
      <c r="C17" s="101">
        <v>210299</v>
      </c>
      <c r="D17" s="101">
        <v>17512</v>
      </c>
      <c r="E17" s="101">
        <v>4375</v>
      </c>
      <c r="F17" s="101">
        <v>1676</v>
      </c>
      <c r="G17" s="101">
        <v>1954</v>
      </c>
      <c r="H17" s="101">
        <v>1774</v>
      </c>
      <c r="I17" s="101">
        <v>237590</v>
      </c>
      <c r="J17" s="316" t="s">
        <v>1281</v>
      </c>
    </row>
    <row r="18" spans="1:10" ht="18" customHeight="1" x14ac:dyDescent="0.2">
      <c r="A18" s="17" t="s">
        <v>1282</v>
      </c>
      <c r="B18" s="17"/>
      <c r="C18" s="101">
        <v>41</v>
      </c>
      <c r="D18" s="101">
        <v>33</v>
      </c>
      <c r="E18" s="101">
        <v>41</v>
      </c>
      <c r="F18" s="101">
        <v>35</v>
      </c>
      <c r="G18" s="101">
        <v>191</v>
      </c>
      <c r="H18" s="101">
        <v>37933</v>
      </c>
      <c r="I18" s="101">
        <v>38274</v>
      </c>
      <c r="J18" s="316" t="s">
        <v>1283</v>
      </c>
    </row>
    <row r="19" spans="1:10" ht="18" customHeight="1" x14ac:dyDescent="0.2">
      <c r="A19" s="17" t="s">
        <v>1284</v>
      </c>
      <c r="B19" s="17"/>
      <c r="C19" s="101">
        <v>5</v>
      </c>
      <c r="D19" s="101">
        <v>2</v>
      </c>
      <c r="E19" s="101">
        <v>1</v>
      </c>
      <c r="F19" s="101">
        <v>0</v>
      </c>
      <c r="G19" s="101">
        <v>5</v>
      </c>
      <c r="H19" s="101">
        <v>2351</v>
      </c>
      <c r="I19" s="101">
        <v>2364</v>
      </c>
      <c r="J19" s="316" t="s">
        <v>1285</v>
      </c>
    </row>
    <row r="20" spans="1:10" ht="18" customHeight="1" x14ac:dyDescent="0.2">
      <c r="A20" s="17" t="s">
        <v>1286</v>
      </c>
      <c r="B20" s="17"/>
      <c r="C20" s="101">
        <v>2730</v>
      </c>
      <c r="D20" s="101">
        <v>1032</v>
      </c>
      <c r="E20" s="101">
        <v>446</v>
      </c>
      <c r="F20" s="101">
        <v>288</v>
      </c>
      <c r="G20" s="101">
        <v>1119</v>
      </c>
      <c r="H20" s="101">
        <v>13091</v>
      </c>
      <c r="I20" s="101">
        <v>18706</v>
      </c>
      <c r="J20" s="316" t="s">
        <v>1287</v>
      </c>
    </row>
    <row r="21" spans="1:10" ht="18" customHeight="1" x14ac:dyDescent="0.2">
      <c r="A21" s="17" t="s">
        <v>1288</v>
      </c>
      <c r="B21" s="17"/>
      <c r="C21" s="101">
        <v>2</v>
      </c>
      <c r="D21" s="101">
        <v>0</v>
      </c>
      <c r="E21" s="101">
        <v>0</v>
      </c>
      <c r="F21" s="101">
        <v>0</v>
      </c>
      <c r="G21" s="101">
        <v>0</v>
      </c>
      <c r="H21" s="101">
        <v>129</v>
      </c>
      <c r="I21" s="101">
        <v>131</v>
      </c>
      <c r="J21" s="316" t="s">
        <v>1289</v>
      </c>
    </row>
    <row r="22" spans="1:10" x14ac:dyDescent="0.2">
      <c r="A22" s="692"/>
      <c r="B22" s="692"/>
      <c r="C22" s="16"/>
      <c r="D22" s="16"/>
      <c r="E22" s="16"/>
      <c r="F22" s="16"/>
      <c r="G22" s="16"/>
      <c r="H22" s="16"/>
      <c r="I22" s="16"/>
      <c r="J22" s="314"/>
    </row>
    <row r="23" spans="1:10" ht="16.5" customHeight="1" x14ac:dyDescent="0.2">
      <c r="A23" s="703" t="s">
        <v>363</v>
      </c>
      <c r="B23" s="703"/>
      <c r="C23" s="59">
        <v>274875</v>
      </c>
      <c r="D23" s="59">
        <v>147647</v>
      </c>
      <c r="E23" s="59">
        <v>96490</v>
      </c>
      <c r="F23" s="59">
        <v>45002</v>
      </c>
      <c r="G23" s="59">
        <v>55649</v>
      </c>
      <c r="H23" s="59">
        <v>61347</v>
      </c>
      <c r="I23" s="59">
        <v>681010</v>
      </c>
      <c r="J23" s="317" t="s">
        <v>371</v>
      </c>
    </row>
    <row r="24" spans="1:10" ht="13.5" thickBot="1" x14ac:dyDescent="0.25">
      <c r="A24" s="66"/>
      <c r="B24" s="66"/>
      <c r="C24" s="55"/>
      <c r="D24" s="55"/>
      <c r="E24" s="55"/>
      <c r="F24" s="55"/>
      <c r="G24" s="55"/>
      <c r="H24" s="55"/>
      <c r="I24" s="55"/>
      <c r="J24" s="315"/>
    </row>
    <row r="25" spans="1:10" ht="16.5" customHeight="1" x14ac:dyDescent="0.2">
      <c r="A25" s="236" t="s">
        <v>385</v>
      </c>
      <c r="B25" s="849" t="s">
        <v>1290</v>
      </c>
      <c r="C25" s="849"/>
      <c r="D25" s="849"/>
      <c r="E25" s="849"/>
      <c r="F25" s="849"/>
      <c r="G25" s="849"/>
      <c r="H25" s="849"/>
      <c r="I25" s="849"/>
      <c r="J25" s="849"/>
    </row>
    <row r="26" spans="1:10" ht="11.25" customHeight="1" x14ac:dyDescent="0.2">
      <c r="A26" s="17"/>
      <c r="B26" s="850" t="s">
        <v>1291</v>
      </c>
      <c r="C26" s="850"/>
      <c r="D26" s="850"/>
      <c r="E26" s="850"/>
      <c r="F26" s="850"/>
      <c r="G26" s="850"/>
      <c r="H26" s="850"/>
      <c r="I26" s="850"/>
      <c r="J26" s="850"/>
    </row>
    <row r="27" spans="1:10" ht="8.25" customHeight="1" x14ac:dyDescent="0.2">
      <c r="A27" s="17"/>
      <c r="B27" s="100"/>
      <c r="C27" s="100"/>
      <c r="D27" s="100"/>
      <c r="E27" s="100"/>
      <c r="F27" s="100"/>
      <c r="G27" s="100"/>
      <c r="H27" s="100"/>
      <c r="I27" s="100"/>
      <c r="J27" s="100"/>
    </row>
    <row r="28" spans="1:10" ht="26.25" customHeight="1" x14ac:dyDescent="0.2">
      <c r="A28" s="124" t="s">
        <v>524</v>
      </c>
      <c r="B28" s="850" t="s">
        <v>1292</v>
      </c>
      <c r="C28" s="850"/>
      <c r="D28" s="850"/>
      <c r="E28" s="850"/>
      <c r="F28" s="850"/>
      <c r="G28" s="850"/>
      <c r="H28" s="850"/>
      <c r="I28" s="850"/>
      <c r="J28" s="850"/>
    </row>
    <row r="29" spans="1:10" x14ac:dyDescent="0.2">
      <c r="A29" s="17"/>
      <c r="B29" s="850" t="s">
        <v>1293</v>
      </c>
      <c r="C29" s="850"/>
      <c r="D29" s="850"/>
      <c r="E29" s="850"/>
      <c r="F29" s="850"/>
      <c r="G29" s="850"/>
      <c r="H29" s="850"/>
      <c r="I29" s="850"/>
      <c r="J29" s="850"/>
    </row>
    <row r="30" spans="1:10" ht="8.25" customHeight="1" x14ac:dyDescent="0.2">
      <c r="A30" s="17"/>
      <c r="B30" s="100"/>
      <c r="C30" s="100"/>
      <c r="D30" s="100"/>
      <c r="E30" s="100"/>
      <c r="F30" s="100"/>
      <c r="G30" s="100"/>
      <c r="H30" s="100"/>
      <c r="I30" s="100"/>
      <c r="J30" s="100"/>
    </row>
    <row r="31" spans="1:10" x14ac:dyDescent="0.2">
      <c r="A31" s="692" t="s">
        <v>1294</v>
      </c>
      <c r="B31" s="692"/>
      <c r="C31" s="692"/>
      <c r="D31" s="692"/>
      <c r="E31" s="692"/>
      <c r="F31" s="692"/>
      <c r="G31" s="692"/>
      <c r="H31" s="692"/>
      <c r="I31" s="692"/>
      <c r="J31" s="692"/>
    </row>
    <row r="32" spans="1:10" x14ac:dyDescent="0.2">
      <c r="A32" s="692" t="s">
        <v>1295</v>
      </c>
      <c r="B32" s="692"/>
      <c r="C32" s="692"/>
      <c r="D32" s="692"/>
      <c r="E32" s="692"/>
      <c r="F32" s="692"/>
      <c r="G32" s="692"/>
      <c r="H32" s="692"/>
      <c r="I32" s="692"/>
      <c r="J32" s="692"/>
    </row>
  </sheetData>
  <mergeCells count="13">
    <mergeCell ref="B29:J29"/>
    <mergeCell ref="A31:J31"/>
    <mergeCell ref="A32:J32"/>
    <mergeCell ref="A22:B22"/>
    <mergeCell ref="A23:B23"/>
    <mergeCell ref="A7:B10"/>
    <mergeCell ref="J7:J10"/>
    <mergeCell ref="B25:J25"/>
    <mergeCell ref="B26:J26"/>
    <mergeCell ref="B28:J28"/>
    <mergeCell ref="C7:I7"/>
    <mergeCell ref="C8:I8"/>
    <mergeCell ref="A11:B11"/>
  </mergeCells>
  <hyperlinks>
    <hyperlink ref="K1" location="INDEX!A1" display="Index" xr:uid="{00000000-0004-0000-4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39997558519241921"/>
  </sheetPr>
  <dimension ref="K1:K5"/>
  <sheetViews>
    <sheetView showGridLines="0" zoomScale="120" zoomScaleNormal="120" workbookViewId="0">
      <selection activeCell="K5" sqref="K5"/>
    </sheetView>
  </sheetViews>
  <sheetFormatPr baseColWidth="10" defaultColWidth="11.42578125" defaultRowHeight="12.75" x14ac:dyDescent="0.2"/>
  <sheetData>
    <row r="1" spans="11:11" x14ac:dyDescent="0.2">
      <c r="K1" s="6" t="s">
        <v>301</v>
      </c>
    </row>
    <row r="5" spans="11:11" x14ac:dyDescent="0.2">
      <c r="K5" s="2"/>
    </row>
  </sheetData>
  <hyperlinks>
    <hyperlink ref="K1" location="INDEX!A1" display="Index" xr:uid="{00000000-0004-0000-4D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tint="0.39997558519241921"/>
  </sheetPr>
  <dimension ref="A1:K32"/>
  <sheetViews>
    <sheetView showGridLines="0" workbookViewId="0">
      <selection activeCell="A6" sqref="A6"/>
    </sheetView>
  </sheetViews>
  <sheetFormatPr baseColWidth="10" defaultColWidth="11.5703125" defaultRowHeight="12.75" x14ac:dyDescent="0.2"/>
  <cols>
    <col min="1" max="1" width="4.5703125" style="2" customWidth="1"/>
    <col min="2" max="2" width="41.28515625" style="2" customWidth="1"/>
    <col min="3" max="3" width="14.5703125" style="2" bestFit="1" customWidth="1"/>
    <col min="4" max="4" width="12.42578125" style="2" bestFit="1" customWidth="1"/>
    <col min="5" max="5" width="17.42578125" style="2" bestFit="1" customWidth="1"/>
    <col min="6" max="6" width="19.28515625" style="2" customWidth="1"/>
    <col min="7" max="7" width="20.5703125" style="2" customWidth="1"/>
    <col min="8" max="8" width="12.5703125" style="2" bestFit="1" customWidth="1"/>
    <col min="9" max="9" width="15.42578125" style="2" customWidth="1"/>
    <col min="10" max="10" width="45.28515625" style="2" customWidth="1"/>
    <col min="11" max="16384" width="11.5703125" style="2"/>
  </cols>
  <sheetData>
    <row r="1" spans="1:11" ht="13.35" customHeight="1" x14ac:dyDescent="0.2">
      <c r="A1" s="17" t="s">
        <v>235</v>
      </c>
      <c r="B1" s="17"/>
      <c r="C1" s="17"/>
      <c r="D1" s="17"/>
      <c r="E1" s="17"/>
      <c r="F1" s="17"/>
      <c r="G1" s="17"/>
      <c r="H1" s="17"/>
      <c r="I1" s="17"/>
      <c r="J1" s="17"/>
      <c r="K1" s="6" t="s">
        <v>301</v>
      </c>
    </row>
    <row r="2" spans="1:11" ht="20.100000000000001" customHeight="1" x14ac:dyDescent="0.2">
      <c r="A2" s="514" t="str">
        <f>INDEX!A92</f>
        <v>Liegenschaftseinheiten nach Liegenschaftskategorie und Katasterertrag - 2023</v>
      </c>
      <c r="B2" s="514"/>
      <c r="C2" s="514"/>
      <c r="D2" s="514"/>
      <c r="E2" s="514"/>
      <c r="F2" s="514"/>
      <c r="G2" s="514"/>
      <c r="H2" s="514"/>
      <c r="I2" s="514"/>
      <c r="J2" s="514"/>
    </row>
    <row r="3" spans="1:11" ht="13.35" customHeight="1" x14ac:dyDescent="0.2">
      <c r="A3" s="17" t="s">
        <v>764</v>
      </c>
      <c r="B3" s="17"/>
      <c r="C3" s="17"/>
      <c r="D3" s="17"/>
      <c r="E3" s="17"/>
      <c r="F3" s="17"/>
      <c r="G3" s="17"/>
      <c r="H3" s="17"/>
      <c r="I3" s="17"/>
      <c r="J3" s="17"/>
    </row>
    <row r="4" spans="1:11" ht="20.100000000000001" customHeight="1" x14ac:dyDescent="0.2">
      <c r="A4" s="514" t="str">
        <f>INDEX!C92</f>
        <v>Unità immobiliari per categoria immobiliare e classe di rendita catastale - 2023</v>
      </c>
      <c r="B4" s="514"/>
      <c r="C4" s="514"/>
      <c r="D4" s="514"/>
      <c r="E4" s="514"/>
      <c r="F4" s="514"/>
      <c r="G4" s="514"/>
      <c r="H4" s="514"/>
      <c r="I4" s="514"/>
      <c r="J4" s="514"/>
    </row>
    <row r="5" spans="1:11" ht="13.35" customHeight="1" x14ac:dyDescent="0.2">
      <c r="A5" s="4" t="s">
        <v>2125</v>
      </c>
      <c r="B5" s="17"/>
      <c r="C5" s="17"/>
      <c r="D5" s="17"/>
      <c r="E5" s="17"/>
      <c r="F5" s="17"/>
      <c r="G5" s="17"/>
      <c r="H5" s="17"/>
      <c r="I5" s="17"/>
      <c r="J5" s="17"/>
    </row>
    <row r="6" spans="1:11" ht="13.5" thickBot="1" x14ac:dyDescent="0.25">
      <c r="A6" s="17"/>
      <c r="B6" s="17"/>
      <c r="C6" s="17"/>
      <c r="D6" s="17"/>
      <c r="E6" s="17"/>
      <c r="F6" s="17"/>
      <c r="G6" s="17"/>
      <c r="H6" s="17"/>
      <c r="I6" s="17"/>
      <c r="J6" s="17"/>
    </row>
    <row r="7" spans="1:11" ht="15" customHeight="1" x14ac:dyDescent="0.2">
      <c r="A7" s="734" t="s">
        <v>1254</v>
      </c>
      <c r="B7" s="735"/>
      <c r="C7" s="805" t="s">
        <v>1296</v>
      </c>
      <c r="D7" s="805"/>
      <c r="E7" s="805"/>
      <c r="F7" s="805"/>
      <c r="G7" s="805"/>
      <c r="H7" s="805"/>
      <c r="I7" s="715"/>
      <c r="J7" s="740" t="s">
        <v>1297</v>
      </c>
    </row>
    <row r="8" spans="1:11" ht="15.75" customHeight="1" thickBot="1" x14ac:dyDescent="0.25">
      <c r="A8" s="736"/>
      <c r="B8" s="737"/>
      <c r="C8" s="799" t="s">
        <v>1298</v>
      </c>
      <c r="D8" s="799"/>
      <c r="E8" s="799"/>
      <c r="F8" s="799"/>
      <c r="G8" s="799"/>
      <c r="H8" s="799"/>
      <c r="I8" s="717"/>
      <c r="J8" s="741"/>
    </row>
    <row r="9" spans="1:11" ht="15.75" customHeight="1" x14ac:dyDescent="0.2">
      <c r="A9" s="736"/>
      <c r="B9" s="737"/>
      <c r="C9" s="252" t="s">
        <v>1299</v>
      </c>
      <c r="D9" s="211" t="s">
        <v>1300</v>
      </c>
      <c r="E9" s="211" t="s">
        <v>1301</v>
      </c>
      <c r="F9" s="211" t="s">
        <v>1302</v>
      </c>
      <c r="G9" s="211" t="s">
        <v>1303</v>
      </c>
      <c r="H9" s="211" t="s">
        <v>1304</v>
      </c>
      <c r="I9" s="211" t="s">
        <v>444</v>
      </c>
      <c r="J9" s="741"/>
    </row>
    <row r="10" spans="1:11" ht="18.75" customHeight="1" thickBot="1" x14ac:dyDescent="0.25">
      <c r="A10" s="738"/>
      <c r="B10" s="739"/>
      <c r="C10" s="233" t="s">
        <v>1305</v>
      </c>
      <c r="D10" s="212" t="s">
        <v>1306</v>
      </c>
      <c r="E10" s="212" t="s">
        <v>1307</v>
      </c>
      <c r="F10" s="212" t="s">
        <v>1308</v>
      </c>
      <c r="G10" s="212" t="s">
        <v>1309</v>
      </c>
      <c r="H10" s="212" t="s">
        <v>1310</v>
      </c>
      <c r="I10" s="212" t="s">
        <v>428</v>
      </c>
      <c r="J10" s="742"/>
    </row>
    <row r="11" spans="1:11" x14ac:dyDescent="0.2">
      <c r="A11" s="13"/>
      <c r="B11" s="13"/>
      <c r="C11" s="11"/>
      <c r="D11" s="11"/>
      <c r="E11" s="11"/>
      <c r="F11" s="11"/>
      <c r="G11" s="11"/>
      <c r="H11" s="11"/>
      <c r="I11" s="11"/>
      <c r="J11" s="319"/>
    </row>
    <row r="12" spans="1:11" x14ac:dyDescent="0.2">
      <c r="A12" s="17" t="s">
        <v>1270</v>
      </c>
      <c r="B12" s="17"/>
      <c r="C12" s="101">
        <v>0</v>
      </c>
      <c r="D12" s="101">
        <v>24132</v>
      </c>
      <c r="E12" s="101">
        <v>99851</v>
      </c>
      <c r="F12" s="101">
        <v>150608</v>
      </c>
      <c r="G12" s="101">
        <v>27006</v>
      </c>
      <c r="H12" s="101">
        <v>1616</v>
      </c>
      <c r="I12" s="101">
        <v>303213</v>
      </c>
      <c r="J12" s="316" t="s">
        <v>1271</v>
      </c>
    </row>
    <row r="13" spans="1:11" x14ac:dyDescent="0.2">
      <c r="A13" s="17" t="s">
        <v>1272</v>
      </c>
      <c r="B13" s="17"/>
      <c r="C13" s="101">
        <v>0</v>
      </c>
      <c r="D13" s="101">
        <v>76</v>
      </c>
      <c r="E13" s="101">
        <v>563</v>
      </c>
      <c r="F13" s="101">
        <v>1524</v>
      </c>
      <c r="G13" s="101">
        <v>2823</v>
      </c>
      <c r="H13" s="101">
        <v>2950</v>
      </c>
      <c r="I13" s="101">
        <v>7936</v>
      </c>
      <c r="J13" s="316" t="s">
        <v>1273</v>
      </c>
    </row>
    <row r="14" spans="1:11" x14ac:dyDescent="0.2">
      <c r="A14" s="17" t="s">
        <v>1274</v>
      </c>
      <c r="B14" s="17"/>
      <c r="C14" s="101">
        <v>8</v>
      </c>
      <c r="D14" s="101">
        <v>904</v>
      </c>
      <c r="E14" s="101">
        <v>471</v>
      </c>
      <c r="F14" s="101">
        <v>597</v>
      </c>
      <c r="G14" s="101">
        <v>635</v>
      </c>
      <c r="H14" s="101">
        <v>1711</v>
      </c>
      <c r="I14" s="101">
        <v>4326</v>
      </c>
      <c r="J14" s="316" t="s">
        <v>1275</v>
      </c>
    </row>
    <row r="15" spans="1:11" x14ac:dyDescent="0.2">
      <c r="A15" s="17" t="s">
        <v>1276</v>
      </c>
      <c r="B15" s="17"/>
      <c r="C15" s="101">
        <v>1</v>
      </c>
      <c r="D15" s="101">
        <v>37253</v>
      </c>
      <c r="E15" s="101">
        <v>7657</v>
      </c>
      <c r="F15" s="101">
        <v>5964</v>
      </c>
      <c r="G15" s="101">
        <v>6186</v>
      </c>
      <c r="H15" s="101">
        <v>7751</v>
      </c>
      <c r="I15" s="101">
        <v>64812</v>
      </c>
      <c r="J15" s="316" t="s">
        <v>1277</v>
      </c>
    </row>
    <row r="16" spans="1:11" x14ac:dyDescent="0.2">
      <c r="A16" s="17" t="s">
        <v>1278</v>
      </c>
      <c r="B16" s="17"/>
      <c r="C16" s="101">
        <v>4</v>
      </c>
      <c r="D16" s="101">
        <v>2984</v>
      </c>
      <c r="E16" s="101">
        <v>355</v>
      </c>
      <c r="F16" s="101">
        <v>182</v>
      </c>
      <c r="G16" s="101">
        <v>77</v>
      </c>
      <c r="H16" s="101">
        <v>56</v>
      </c>
      <c r="I16" s="101">
        <v>3658</v>
      </c>
      <c r="J16" s="316" t="s">
        <v>1279</v>
      </c>
    </row>
    <row r="17" spans="1:10" x14ac:dyDescent="0.2">
      <c r="A17" s="17" t="s">
        <v>1280</v>
      </c>
      <c r="B17" s="17"/>
      <c r="C17" s="101">
        <v>4</v>
      </c>
      <c r="D17" s="101">
        <v>222760</v>
      </c>
      <c r="E17" s="101">
        <v>10757</v>
      </c>
      <c r="F17" s="101">
        <v>3146</v>
      </c>
      <c r="G17" s="101">
        <v>718</v>
      </c>
      <c r="H17" s="101">
        <v>205</v>
      </c>
      <c r="I17" s="101">
        <v>237590</v>
      </c>
      <c r="J17" s="316" t="s">
        <v>1281</v>
      </c>
    </row>
    <row r="18" spans="1:10" x14ac:dyDescent="0.2">
      <c r="A18" s="17" t="s">
        <v>1282</v>
      </c>
      <c r="B18" s="17"/>
      <c r="C18" s="101">
        <v>182</v>
      </c>
      <c r="D18" s="101">
        <v>8696</v>
      </c>
      <c r="E18" s="101">
        <v>3778</v>
      </c>
      <c r="F18" s="101">
        <v>4813</v>
      </c>
      <c r="G18" s="101">
        <v>5719</v>
      </c>
      <c r="H18" s="101">
        <v>15086</v>
      </c>
      <c r="I18" s="101">
        <v>38274</v>
      </c>
      <c r="J18" s="316" t="s">
        <v>1283</v>
      </c>
    </row>
    <row r="19" spans="1:10" ht="25.5" x14ac:dyDescent="0.2">
      <c r="A19" s="17" t="s">
        <v>1284</v>
      </c>
      <c r="B19" s="17"/>
      <c r="C19" s="101">
        <v>1023</v>
      </c>
      <c r="D19" s="101">
        <v>256</v>
      </c>
      <c r="E19" s="101">
        <v>131</v>
      </c>
      <c r="F19" s="101">
        <v>157</v>
      </c>
      <c r="G19" s="101">
        <v>187</v>
      </c>
      <c r="H19" s="101">
        <v>610</v>
      </c>
      <c r="I19" s="101">
        <v>2364</v>
      </c>
      <c r="J19" s="316" t="s">
        <v>1285</v>
      </c>
    </row>
    <row r="20" spans="1:10" x14ac:dyDescent="0.2">
      <c r="A20" s="17" t="s">
        <v>1286</v>
      </c>
      <c r="B20" s="17"/>
      <c r="C20" s="101">
        <v>18706</v>
      </c>
      <c r="D20" s="101">
        <v>0</v>
      </c>
      <c r="E20" s="101">
        <v>0</v>
      </c>
      <c r="F20" s="101">
        <v>0</v>
      </c>
      <c r="G20" s="101">
        <v>0</v>
      </c>
      <c r="H20" s="101">
        <v>0</v>
      </c>
      <c r="I20" s="101">
        <v>18706</v>
      </c>
      <c r="J20" s="316" t="s">
        <v>1287</v>
      </c>
    </row>
    <row r="21" spans="1:10" x14ac:dyDescent="0.2">
      <c r="A21" s="17" t="s">
        <v>1288</v>
      </c>
      <c r="B21" s="17"/>
      <c r="C21" s="101">
        <v>131</v>
      </c>
      <c r="D21" s="101">
        <v>0</v>
      </c>
      <c r="E21" s="101">
        <v>0</v>
      </c>
      <c r="F21" s="101">
        <v>0</v>
      </c>
      <c r="G21" s="101">
        <v>0</v>
      </c>
      <c r="H21" s="101">
        <v>0</v>
      </c>
      <c r="I21" s="101">
        <v>131</v>
      </c>
      <c r="J21" s="316" t="s">
        <v>1289</v>
      </c>
    </row>
    <row r="22" spans="1:10" x14ac:dyDescent="0.2">
      <c r="A22" s="17"/>
      <c r="B22" s="17"/>
      <c r="C22" s="11"/>
      <c r="D22" s="11"/>
      <c r="E22" s="11"/>
      <c r="F22" s="11"/>
      <c r="G22" s="11"/>
      <c r="H22" s="11"/>
      <c r="I22" s="11"/>
      <c r="J22" s="319"/>
    </row>
    <row r="23" spans="1:10" x14ac:dyDescent="0.2">
      <c r="A23" s="117" t="s">
        <v>363</v>
      </c>
      <c r="B23" s="117"/>
      <c r="C23" s="72">
        <v>20059</v>
      </c>
      <c r="D23" s="72">
        <v>297061</v>
      </c>
      <c r="E23" s="72">
        <v>123563</v>
      </c>
      <c r="F23" s="72">
        <v>166991</v>
      </c>
      <c r="G23" s="72">
        <v>43351</v>
      </c>
      <c r="H23" s="72">
        <v>29985</v>
      </c>
      <c r="I23" s="72">
        <v>681010</v>
      </c>
      <c r="J23" s="317" t="s">
        <v>371</v>
      </c>
    </row>
    <row r="24" spans="1:10" ht="13.5" thickBot="1" x14ac:dyDescent="0.25">
      <c r="A24" s="67"/>
      <c r="B24" s="67"/>
      <c r="C24" s="63"/>
      <c r="D24" s="63"/>
      <c r="E24" s="63"/>
      <c r="F24" s="63"/>
      <c r="G24" s="63"/>
      <c r="H24" s="63"/>
      <c r="I24" s="63"/>
      <c r="J24" s="70"/>
    </row>
    <row r="25" spans="1:10" ht="17.25" customHeight="1" x14ac:dyDescent="0.2">
      <c r="A25" s="306" t="s">
        <v>385</v>
      </c>
      <c r="B25" s="794" t="s">
        <v>1290</v>
      </c>
      <c r="C25" s="794"/>
      <c r="D25" s="794"/>
      <c r="E25" s="794"/>
      <c r="F25" s="794"/>
      <c r="G25" s="794"/>
      <c r="H25" s="794"/>
      <c r="I25" s="794"/>
      <c r="J25" s="794"/>
    </row>
    <row r="26" spans="1:10" x14ac:dyDescent="0.2">
      <c r="A26" s="125"/>
      <c r="B26" s="665" t="s">
        <v>1291</v>
      </c>
      <c r="C26" s="665"/>
      <c r="D26" s="665"/>
      <c r="E26" s="665"/>
      <c r="F26" s="665"/>
      <c r="G26" s="665"/>
      <c r="H26" s="665"/>
      <c r="I26" s="665"/>
      <c r="J26" s="665"/>
    </row>
    <row r="27" spans="1:10" ht="7.5" customHeight="1" x14ac:dyDescent="0.2">
      <c r="A27" s="125"/>
      <c r="B27" s="169"/>
      <c r="C27" s="169"/>
      <c r="D27" s="169"/>
      <c r="E27" s="169"/>
      <c r="F27" s="169"/>
      <c r="G27" s="169"/>
      <c r="H27" s="169"/>
      <c r="I27" s="169"/>
      <c r="J27" s="169"/>
    </row>
    <row r="28" spans="1:10" ht="24" customHeight="1" x14ac:dyDescent="0.2">
      <c r="A28" s="125" t="s">
        <v>524</v>
      </c>
      <c r="B28" s="665" t="s">
        <v>1292</v>
      </c>
      <c r="C28" s="665"/>
      <c r="D28" s="665"/>
      <c r="E28" s="665"/>
      <c r="F28" s="665"/>
      <c r="G28" s="665"/>
      <c r="H28" s="665"/>
      <c r="I28" s="665"/>
      <c r="J28" s="665"/>
    </row>
    <row r="29" spans="1:10" x14ac:dyDescent="0.2">
      <c r="A29" s="13"/>
      <c r="B29" s="665" t="s">
        <v>1293</v>
      </c>
      <c r="C29" s="665"/>
      <c r="D29" s="665"/>
      <c r="E29" s="665"/>
      <c r="F29" s="665"/>
      <c r="G29" s="665"/>
      <c r="H29" s="665"/>
      <c r="I29" s="665"/>
      <c r="J29" s="665"/>
    </row>
    <row r="30" spans="1:10" ht="7.5" customHeight="1" x14ac:dyDescent="0.2">
      <c r="A30" s="13"/>
      <c r="B30" s="169"/>
      <c r="C30" s="169"/>
      <c r="D30" s="169"/>
      <c r="E30" s="169"/>
      <c r="F30" s="169"/>
      <c r="G30" s="169"/>
      <c r="H30" s="169"/>
      <c r="I30" s="169"/>
      <c r="J30" s="169"/>
    </row>
    <row r="31" spans="1:10" x14ac:dyDescent="0.2">
      <c r="A31" s="690" t="s">
        <v>1294</v>
      </c>
      <c r="B31" s="690"/>
      <c r="C31" s="690"/>
      <c r="D31" s="690"/>
      <c r="E31" s="690"/>
      <c r="F31" s="690"/>
      <c r="G31" s="690"/>
      <c r="H31" s="690"/>
      <c r="I31" s="690"/>
      <c r="J31" s="690"/>
    </row>
    <row r="32" spans="1:10" x14ac:dyDescent="0.2">
      <c r="A32" s="690" t="s">
        <v>1295</v>
      </c>
      <c r="B32" s="690"/>
      <c r="C32" s="690"/>
      <c r="D32" s="690"/>
      <c r="E32" s="690"/>
      <c r="F32" s="690"/>
      <c r="G32" s="690"/>
      <c r="H32" s="690"/>
      <c r="I32" s="690"/>
      <c r="J32" s="690"/>
    </row>
  </sheetData>
  <mergeCells count="10">
    <mergeCell ref="J7:J10"/>
    <mergeCell ref="A31:J31"/>
    <mergeCell ref="A32:J32"/>
    <mergeCell ref="B25:J25"/>
    <mergeCell ref="B26:J26"/>
    <mergeCell ref="B28:J28"/>
    <mergeCell ref="B29:J29"/>
    <mergeCell ref="C7:I7"/>
    <mergeCell ref="C8:I8"/>
    <mergeCell ref="A7:B10"/>
  </mergeCells>
  <hyperlinks>
    <hyperlink ref="K1" location="INDEX!A1" display="Index" xr:uid="{00000000-0004-0000-4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L65"/>
  <sheetViews>
    <sheetView showGridLines="0" zoomScaleNormal="100" workbookViewId="0"/>
  </sheetViews>
  <sheetFormatPr baseColWidth="10" defaultColWidth="11.5703125" defaultRowHeight="12.75" x14ac:dyDescent="0.2"/>
  <cols>
    <col min="1" max="1" width="8.7109375" style="2" customWidth="1"/>
    <col min="2" max="2" width="23.28515625" style="2" bestFit="1" customWidth="1"/>
    <col min="3" max="7" width="19.7109375" style="2" customWidth="1"/>
    <col min="8" max="8" width="4.42578125" style="2" customWidth="1"/>
    <col min="9" max="9" width="15.42578125" style="2" customWidth="1"/>
    <col min="10" max="16384" width="11.5703125" style="2"/>
  </cols>
  <sheetData>
    <row r="1" spans="1:10" ht="13.15" customHeight="1" x14ac:dyDescent="0.2">
      <c r="A1" s="4" t="s">
        <v>20</v>
      </c>
      <c r="B1" s="4"/>
      <c r="C1" s="4"/>
      <c r="D1" s="4"/>
      <c r="E1" s="4"/>
      <c r="F1" s="4"/>
      <c r="G1" s="4"/>
      <c r="H1" s="4"/>
      <c r="I1" s="4"/>
      <c r="J1" s="446" t="s">
        <v>301</v>
      </c>
    </row>
    <row r="2" spans="1:10" ht="20.100000000000001" customHeight="1" x14ac:dyDescent="0.2">
      <c r="A2" s="368" t="str">
        <f>INDEX!A12</f>
        <v>Wohn- und Nicht-Wohngebäude nach Bauzone - 2019-2023</v>
      </c>
      <c r="B2" s="368"/>
      <c r="C2" s="368"/>
      <c r="D2" s="368"/>
      <c r="E2" s="368"/>
      <c r="F2" s="368"/>
      <c r="G2" s="368"/>
      <c r="H2" s="368"/>
      <c r="I2" s="368"/>
    </row>
    <row r="3" spans="1:10" ht="20.100000000000001" customHeight="1" x14ac:dyDescent="0.2">
      <c r="A3" s="368" t="str">
        <f>INDEX!C12</f>
        <v>Fabbricati residenziali e non residenziali per zona edilizia - 2019-2023</v>
      </c>
      <c r="B3" s="368"/>
      <c r="C3" s="368"/>
      <c r="D3" s="368"/>
      <c r="E3" s="368"/>
      <c r="F3" s="368"/>
      <c r="G3" s="368"/>
      <c r="H3" s="368"/>
      <c r="I3" s="368"/>
    </row>
    <row r="4" spans="1:10" ht="13.15" customHeight="1" thickBot="1" x14ac:dyDescent="0.25">
      <c r="A4" s="4"/>
      <c r="B4" s="4"/>
      <c r="C4" s="4"/>
      <c r="D4" s="4"/>
      <c r="E4" s="4"/>
      <c r="F4" s="4"/>
      <c r="G4" s="4"/>
      <c r="H4" s="4"/>
      <c r="I4" s="4"/>
    </row>
    <row r="5" spans="1:10" ht="41.25" customHeight="1" x14ac:dyDescent="0.2">
      <c r="A5" s="482" t="s">
        <v>356</v>
      </c>
      <c r="B5" s="304" t="s">
        <v>357</v>
      </c>
      <c r="C5" s="304" t="s">
        <v>358</v>
      </c>
      <c r="D5" s="304" t="s">
        <v>359</v>
      </c>
      <c r="E5" s="304" t="s">
        <v>360</v>
      </c>
      <c r="F5" s="304" t="s">
        <v>361</v>
      </c>
      <c r="G5" s="304" t="s">
        <v>362</v>
      </c>
      <c r="H5" s="441"/>
      <c r="I5" s="391" t="s">
        <v>363</v>
      </c>
    </row>
    <row r="6" spans="1:10" ht="28.5" customHeight="1" thickBot="1" x14ac:dyDescent="0.25">
      <c r="A6" s="484" t="s">
        <v>364</v>
      </c>
      <c r="B6" s="305" t="s">
        <v>365</v>
      </c>
      <c r="C6" s="305" t="s">
        <v>366</v>
      </c>
      <c r="D6" s="305" t="s">
        <v>367</v>
      </c>
      <c r="E6" s="305" t="s">
        <v>368</v>
      </c>
      <c r="F6" s="305" t="s">
        <v>369</v>
      </c>
      <c r="G6" s="305" t="s">
        <v>370</v>
      </c>
      <c r="H6" s="177"/>
      <c r="I6" s="10" t="s">
        <v>371</v>
      </c>
    </row>
    <row r="7" spans="1:10" ht="19.5" customHeight="1" thickBot="1" x14ac:dyDescent="0.25">
      <c r="A7" s="483"/>
      <c r="B7" s="128" t="s">
        <v>372</v>
      </c>
      <c r="C7" s="128" t="s">
        <v>373</v>
      </c>
      <c r="D7" s="128" t="s">
        <v>374</v>
      </c>
      <c r="E7" s="128" t="s">
        <v>375</v>
      </c>
      <c r="F7" s="128" t="s">
        <v>376</v>
      </c>
      <c r="G7" s="128" t="s">
        <v>377</v>
      </c>
      <c r="H7" s="442"/>
      <c r="I7" s="14"/>
    </row>
    <row r="8" spans="1:10" ht="19.5" customHeight="1" x14ac:dyDescent="0.2">
      <c r="A8" s="9"/>
      <c r="B8" s="439"/>
      <c r="C8" s="439"/>
      <c r="D8" s="439"/>
      <c r="E8" s="439"/>
      <c r="F8" s="439"/>
      <c r="G8" s="439"/>
      <c r="H8" s="439"/>
      <c r="I8" s="9"/>
    </row>
    <row r="9" spans="1:10" ht="12.75" customHeight="1" x14ac:dyDescent="0.2">
      <c r="A9" s="577" t="s">
        <v>378</v>
      </c>
      <c r="B9" s="577"/>
      <c r="C9" s="577"/>
      <c r="D9" s="577"/>
      <c r="E9" s="577"/>
      <c r="F9" s="577"/>
      <c r="G9" s="577"/>
      <c r="H9" s="577"/>
      <c r="I9" s="577"/>
    </row>
    <row r="10" spans="1:10" x14ac:dyDescent="0.2">
      <c r="A10" s="164"/>
      <c r="B10" s="164"/>
      <c r="C10" s="164"/>
      <c r="D10" s="164"/>
      <c r="E10" s="164"/>
      <c r="F10" s="164"/>
      <c r="G10" s="164"/>
      <c r="H10" s="164"/>
      <c r="I10" s="164"/>
    </row>
    <row r="11" spans="1:10" x14ac:dyDescent="0.2">
      <c r="A11" s="576" t="s">
        <v>379</v>
      </c>
      <c r="B11" s="576"/>
      <c r="C11" s="576"/>
      <c r="D11" s="576"/>
      <c r="E11" s="576"/>
      <c r="F11" s="576"/>
      <c r="G11" s="576"/>
      <c r="H11" s="576"/>
      <c r="I11" s="576"/>
    </row>
    <row r="12" spans="1:10" x14ac:dyDescent="0.2">
      <c r="A12" s="115"/>
      <c r="B12" s="439"/>
      <c r="C12" s="439"/>
      <c r="D12" s="439"/>
      <c r="E12" s="439"/>
      <c r="F12" s="439"/>
      <c r="G12" s="439"/>
      <c r="H12" s="439"/>
      <c r="I12" s="439"/>
    </row>
    <row r="13" spans="1:10" x14ac:dyDescent="0.2">
      <c r="A13" s="115">
        <v>2019</v>
      </c>
      <c r="B13" s="447">
        <v>898986</v>
      </c>
      <c r="C13" s="447">
        <v>12520</v>
      </c>
      <c r="D13" s="448">
        <v>488708</v>
      </c>
      <c r="E13" s="447">
        <v>6145</v>
      </c>
      <c r="F13" s="447" t="s">
        <v>380</v>
      </c>
      <c r="G13" s="447" t="s">
        <v>380</v>
      </c>
      <c r="H13" s="447"/>
      <c r="I13" s="447">
        <v>1406359</v>
      </c>
    </row>
    <row r="14" spans="1:10" x14ac:dyDescent="0.2">
      <c r="A14" s="115">
        <v>2020</v>
      </c>
      <c r="B14" s="447">
        <v>981002</v>
      </c>
      <c r="C14" s="447">
        <v>18717</v>
      </c>
      <c r="D14" s="448">
        <v>530211</v>
      </c>
      <c r="E14" s="447" t="s">
        <v>380</v>
      </c>
      <c r="F14" s="447" t="s">
        <v>380</v>
      </c>
      <c r="G14" s="447" t="s">
        <v>380</v>
      </c>
      <c r="H14" s="447"/>
      <c r="I14" s="447">
        <v>1529930</v>
      </c>
    </row>
    <row r="15" spans="1:10" ht="12.75" customHeight="1" x14ac:dyDescent="0.2">
      <c r="A15" s="115">
        <v>2021</v>
      </c>
      <c r="B15" s="447">
        <v>1034882</v>
      </c>
      <c r="C15" s="447">
        <v>6336</v>
      </c>
      <c r="D15" s="448">
        <v>493810</v>
      </c>
      <c r="E15" s="447" t="s">
        <v>380</v>
      </c>
      <c r="F15" s="447">
        <v>996</v>
      </c>
      <c r="G15" s="447">
        <v>86631</v>
      </c>
      <c r="H15" s="447"/>
      <c r="I15" s="447">
        <v>1622655</v>
      </c>
    </row>
    <row r="16" spans="1:10" ht="12.75" customHeight="1" x14ac:dyDescent="0.2">
      <c r="A16" s="115">
        <v>2022</v>
      </c>
      <c r="B16" s="447">
        <v>710114</v>
      </c>
      <c r="C16" s="447">
        <v>6629</v>
      </c>
      <c r="D16" s="448">
        <v>190744</v>
      </c>
      <c r="E16" s="447" t="s">
        <v>380</v>
      </c>
      <c r="F16" s="447">
        <v>1685</v>
      </c>
      <c r="G16" s="447" t="s">
        <v>380</v>
      </c>
      <c r="H16" s="447"/>
      <c r="I16" s="447">
        <v>909172</v>
      </c>
    </row>
    <row r="17" spans="1:9" ht="15.75" customHeight="1" x14ac:dyDescent="0.2">
      <c r="A17" s="449">
        <v>2023</v>
      </c>
      <c r="B17" s="450">
        <v>645788</v>
      </c>
      <c r="C17" s="450">
        <v>4175</v>
      </c>
      <c r="D17" s="451">
        <v>208841</v>
      </c>
      <c r="E17" s="450" t="s">
        <v>380</v>
      </c>
      <c r="F17" s="450">
        <v>2689</v>
      </c>
      <c r="G17" s="450" t="s">
        <v>380</v>
      </c>
      <c r="H17" s="450"/>
      <c r="I17" s="450">
        <v>861493</v>
      </c>
    </row>
    <row r="18" spans="1:9" x14ac:dyDescent="0.2">
      <c r="A18" s="452"/>
      <c r="B18" s="453"/>
      <c r="C18" s="453"/>
      <c r="D18" s="453"/>
      <c r="E18" s="453"/>
      <c r="F18" s="453"/>
      <c r="G18" s="453"/>
      <c r="H18" s="453"/>
      <c r="I18" s="453"/>
    </row>
    <row r="19" spans="1:9" x14ac:dyDescent="0.2">
      <c r="A19" s="576" t="s">
        <v>381</v>
      </c>
      <c r="B19" s="576"/>
      <c r="C19" s="576"/>
      <c r="D19" s="576"/>
      <c r="E19" s="576"/>
      <c r="F19" s="576"/>
      <c r="G19" s="576"/>
      <c r="H19" s="576"/>
      <c r="I19" s="576"/>
    </row>
    <row r="20" spans="1:9" x14ac:dyDescent="0.2">
      <c r="A20" s="115"/>
      <c r="B20" s="439"/>
      <c r="C20" s="439"/>
      <c r="D20" s="439"/>
      <c r="E20" s="439"/>
      <c r="F20" s="439"/>
      <c r="G20" s="439"/>
      <c r="H20" s="439"/>
      <c r="I20" s="439"/>
    </row>
    <row r="21" spans="1:9" ht="12.75" customHeight="1" x14ac:dyDescent="0.2">
      <c r="A21" s="115">
        <v>2019</v>
      </c>
      <c r="B21" s="447">
        <v>377912</v>
      </c>
      <c r="C21" s="447">
        <v>1120303</v>
      </c>
      <c r="D21" s="448">
        <v>903219</v>
      </c>
      <c r="E21" s="447">
        <v>242863</v>
      </c>
      <c r="F21" s="447" t="s">
        <v>380</v>
      </c>
      <c r="G21" s="447" t="s">
        <v>380</v>
      </c>
      <c r="H21" s="447"/>
      <c r="I21" s="447">
        <v>2644297</v>
      </c>
    </row>
    <row r="22" spans="1:9" ht="12.75" customHeight="1" x14ac:dyDescent="0.2">
      <c r="A22" s="115">
        <v>2020</v>
      </c>
      <c r="B22" s="447">
        <v>200322</v>
      </c>
      <c r="C22" s="447">
        <v>1030178</v>
      </c>
      <c r="D22" s="448">
        <v>805233</v>
      </c>
      <c r="E22" s="447">
        <v>225522</v>
      </c>
      <c r="F22" s="447" t="s">
        <v>380</v>
      </c>
      <c r="G22" s="447" t="s">
        <v>380</v>
      </c>
      <c r="H22" s="447"/>
      <c r="I22" s="447">
        <v>2261255</v>
      </c>
    </row>
    <row r="23" spans="1:9" x14ac:dyDescent="0.2">
      <c r="A23" s="115">
        <v>2021</v>
      </c>
      <c r="B23" s="447">
        <v>229839</v>
      </c>
      <c r="C23" s="447">
        <v>743145</v>
      </c>
      <c r="D23" s="448">
        <v>776087</v>
      </c>
      <c r="E23" s="447">
        <v>79279</v>
      </c>
      <c r="F23" s="447">
        <v>172945</v>
      </c>
      <c r="G23" s="447">
        <v>165955</v>
      </c>
      <c r="H23" s="447"/>
      <c r="I23" s="447">
        <v>2167250</v>
      </c>
    </row>
    <row r="24" spans="1:9" x14ac:dyDescent="0.2">
      <c r="A24" s="115">
        <v>2022</v>
      </c>
      <c r="B24" s="447">
        <v>84925</v>
      </c>
      <c r="C24" s="447">
        <v>769498</v>
      </c>
      <c r="D24" s="448">
        <v>573654</v>
      </c>
      <c r="E24" s="447">
        <v>122329</v>
      </c>
      <c r="F24" s="447">
        <v>126965</v>
      </c>
      <c r="G24" s="447">
        <v>7040</v>
      </c>
      <c r="H24" s="447"/>
      <c r="I24" s="447">
        <v>1684411</v>
      </c>
    </row>
    <row r="25" spans="1:9" ht="15.75" customHeight="1" x14ac:dyDescent="0.2">
      <c r="A25" s="449">
        <v>2023</v>
      </c>
      <c r="B25" s="450">
        <v>234149</v>
      </c>
      <c r="C25" s="450">
        <v>1105637</v>
      </c>
      <c r="D25" s="451">
        <v>550293</v>
      </c>
      <c r="E25" s="450">
        <v>82988</v>
      </c>
      <c r="F25" s="450">
        <v>160033</v>
      </c>
      <c r="G25" s="450">
        <v>21906</v>
      </c>
      <c r="H25" s="450"/>
      <c r="I25" s="450">
        <v>2155006</v>
      </c>
    </row>
    <row r="26" spans="1:9" x14ac:dyDescent="0.2">
      <c r="A26" s="110"/>
      <c r="B26" s="454"/>
      <c r="C26" s="454"/>
      <c r="D26" s="454"/>
      <c r="E26" s="454"/>
      <c r="F26" s="454"/>
      <c r="G26" s="454"/>
      <c r="H26" s="454"/>
      <c r="I26" s="454"/>
    </row>
    <row r="27" spans="1:9" x14ac:dyDescent="0.2">
      <c r="A27" s="576" t="s">
        <v>382</v>
      </c>
      <c r="B27" s="576"/>
      <c r="C27" s="576"/>
      <c r="D27" s="576"/>
      <c r="E27" s="576"/>
      <c r="F27" s="576"/>
      <c r="G27" s="576"/>
      <c r="H27" s="576"/>
      <c r="I27" s="576"/>
    </row>
    <row r="28" spans="1:9" ht="12.75" customHeight="1" x14ac:dyDescent="0.2">
      <c r="A28" s="115"/>
      <c r="B28" s="439"/>
      <c r="C28" s="439"/>
      <c r="D28" s="439"/>
      <c r="E28" s="439"/>
      <c r="F28" s="439"/>
      <c r="G28" s="439"/>
      <c r="H28" s="439"/>
      <c r="I28" s="439"/>
    </row>
    <row r="29" spans="1:9" ht="12.75" customHeight="1" x14ac:dyDescent="0.2">
      <c r="A29" s="115">
        <v>2019</v>
      </c>
      <c r="B29" s="447">
        <v>1276898</v>
      </c>
      <c r="C29" s="447">
        <v>1132823</v>
      </c>
      <c r="D29" s="448">
        <v>1391927</v>
      </c>
      <c r="E29" s="447">
        <v>249008</v>
      </c>
      <c r="F29" s="447" t="s">
        <v>380</v>
      </c>
      <c r="G29" s="447" t="s">
        <v>380</v>
      </c>
      <c r="H29" s="447"/>
      <c r="I29" s="447">
        <v>4050656</v>
      </c>
    </row>
    <row r="30" spans="1:9" ht="12.75" customHeight="1" x14ac:dyDescent="0.2">
      <c r="A30" s="115">
        <v>2020</v>
      </c>
      <c r="B30" s="447">
        <v>1181324</v>
      </c>
      <c r="C30" s="447">
        <v>1048895</v>
      </c>
      <c r="D30" s="448">
        <v>1335444</v>
      </c>
      <c r="E30" s="447">
        <v>225522</v>
      </c>
      <c r="F30" s="447" t="s">
        <v>380</v>
      </c>
      <c r="G30" s="447" t="s">
        <v>380</v>
      </c>
      <c r="H30" s="447"/>
      <c r="I30" s="447">
        <v>3791185</v>
      </c>
    </row>
    <row r="31" spans="1:9" x14ac:dyDescent="0.2">
      <c r="A31" s="115">
        <v>2021</v>
      </c>
      <c r="B31" s="447">
        <v>1264721</v>
      </c>
      <c r="C31" s="447">
        <v>749481</v>
      </c>
      <c r="D31" s="448">
        <v>1269897</v>
      </c>
      <c r="E31" s="447">
        <v>79279</v>
      </c>
      <c r="F31" s="447">
        <v>173941</v>
      </c>
      <c r="G31" s="447">
        <v>252586</v>
      </c>
      <c r="H31" s="447"/>
      <c r="I31" s="447">
        <v>3789905</v>
      </c>
    </row>
    <row r="32" spans="1:9" x14ac:dyDescent="0.2">
      <c r="A32" s="115">
        <v>2022</v>
      </c>
      <c r="B32" s="447">
        <v>795039</v>
      </c>
      <c r="C32" s="447">
        <v>776127</v>
      </c>
      <c r="D32" s="448">
        <v>764398</v>
      </c>
      <c r="E32" s="447">
        <v>122329</v>
      </c>
      <c r="F32" s="447">
        <v>128650</v>
      </c>
      <c r="G32" s="447">
        <v>7040</v>
      </c>
      <c r="H32" s="447"/>
      <c r="I32" s="447">
        <v>2593583</v>
      </c>
    </row>
    <row r="33" spans="1:12" ht="15.75" customHeight="1" x14ac:dyDescent="0.2">
      <c r="A33" s="449">
        <v>2023</v>
      </c>
      <c r="B33" s="450">
        <v>879937</v>
      </c>
      <c r="C33" s="450">
        <v>1109812</v>
      </c>
      <c r="D33" s="451">
        <v>759134</v>
      </c>
      <c r="E33" s="450">
        <v>82988</v>
      </c>
      <c r="F33" s="450">
        <v>162722</v>
      </c>
      <c r="G33" s="450">
        <v>21906</v>
      </c>
      <c r="H33" s="450"/>
      <c r="I33" s="450">
        <v>3016499</v>
      </c>
    </row>
    <row r="34" spans="1:12" x14ac:dyDescent="0.2">
      <c r="A34" s="110"/>
      <c r="B34" s="455"/>
      <c r="C34" s="455"/>
      <c r="D34" s="456"/>
      <c r="E34" s="455"/>
      <c r="F34" s="455"/>
      <c r="G34" s="455"/>
      <c r="H34" s="455"/>
      <c r="I34" s="455"/>
    </row>
    <row r="35" spans="1:12" ht="12.75" customHeight="1" x14ac:dyDescent="0.2">
      <c r="A35" s="110"/>
      <c r="B35" s="455"/>
      <c r="C35" s="455"/>
      <c r="D35" s="456"/>
      <c r="E35" s="455"/>
      <c r="F35" s="455"/>
      <c r="G35" s="455"/>
      <c r="H35" s="455"/>
      <c r="I35" s="455"/>
      <c r="L35" s="2" t="s">
        <v>383</v>
      </c>
    </row>
    <row r="36" spans="1:12" ht="21" customHeight="1" x14ac:dyDescent="0.2">
      <c r="A36" s="577" t="s">
        <v>384</v>
      </c>
      <c r="B36" s="577"/>
      <c r="C36" s="577"/>
      <c r="D36" s="577"/>
      <c r="E36" s="577"/>
      <c r="F36" s="577"/>
      <c r="G36" s="577"/>
      <c r="H36" s="577"/>
      <c r="I36" s="577"/>
    </row>
    <row r="37" spans="1:12" x14ac:dyDescent="0.2">
      <c r="A37" s="164"/>
      <c r="B37" s="164"/>
      <c r="C37" s="164"/>
      <c r="D37" s="164"/>
      <c r="E37" s="164"/>
      <c r="F37" s="164"/>
      <c r="G37" s="164"/>
      <c r="H37" s="164"/>
      <c r="I37" s="164"/>
    </row>
    <row r="38" spans="1:12" x14ac:dyDescent="0.2">
      <c r="A38" s="576" t="s">
        <v>379</v>
      </c>
      <c r="B38" s="576"/>
      <c r="C38" s="576"/>
      <c r="D38" s="576"/>
      <c r="E38" s="576"/>
      <c r="F38" s="576"/>
      <c r="G38" s="576"/>
      <c r="H38" s="576"/>
      <c r="I38" s="576"/>
    </row>
    <row r="39" spans="1:12" x14ac:dyDescent="0.2">
      <c r="A39" s="439"/>
      <c r="B39" s="439"/>
      <c r="C39" s="439"/>
      <c r="D39" s="439"/>
      <c r="E39" s="439"/>
      <c r="F39" s="439"/>
      <c r="G39" s="439"/>
      <c r="H39" s="439"/>
      <c r="I39" s="439"/>
    </row>
    <row r="40" spans="1:12" x14ac:dyDescent="0.2">
      <c r="A40" s="115">
        <v>2019</v>
      </c>
      <c r="B40" s="447">
        <v>1012655</v>
      </c>
      <c r="C40" s="447">
        <v>6766</v>
      </c>
      <c r="D40" s="448">
        <v>379822</v>
      </c>
      <c r="E40" s="447" t="s">
        <v>380</v>
      </c>
      <c r="F40" s="447" t="s">
        <v>380</v>
      </c>
      <c r="G40" s="447" t="s">
        <v>380</v>
      </c>
      <c r="H40" s="447"/>
      <c r="I40" s="447">
        <v>1399243</v>
      </c>
    </row>
    <row r="41" spans="1:12" ht="12.75" customHeight="1" x14ac:dyDescent="0.2">
      <c r="A41" s="115">
        <v>2020</v>
      </c>
      <c r="B41" s="447">
        <v>1137717</v>
      </c>
      <c r="C41" s="447">
        <v>12290</v>
      </c>
      <c r="D41" s="448">
        <v>407900</v>
      </c>
      <c r="E41" s="447">
        <v>931</v>
      </c>
      <c r="F41" s="447" t="s">
        <v>380</v>
      </c>
      <c r="G41" s="447" t="s">
        <v>380</v>
      </c>
      <c r="H41" s="447"/>
      <c r="I41" s="447">
        <v>1558838</v>
      </c>
    </row>
    <row r="42" spans="1:12" ht="12.75" customHeight="1" x14ac:dyDescent="0.2">
      <c r="A42" s="115">
        <v>2021</v>
      </c>
      <c r="B42" s="447">
        <v>812809</v>
      </c>
      <c r="C42" s="447">
        <v>8368</v>
      </c>
      <c r="D42" s="448">
        <v>405839</v>
      </c>
      <c r="E42" s="447" t="s">
        <v>380</v>
      </c>
      <c r="F42" s="447" t="s">
        <v>380</v>
      </c>
      <c r="G42" s="447" t="s">
        <v>380</v>
      </c>
      <c r="H42" s="447"/>
      <c r="I42" s="447">
        <v>1227016</v>
      </c>
    </row>
    <row r="43" spans="1:12" x14ac:dyDescent="0.2">
      <c r="A43" s="115">
        <v>2022</v>
      </c>
      <c r="B43" s="447">
        <v>873051</v>
      </c>
      <c r="C43" s="447">
        <v>13342</v>
      </c>
      <c r="D43" s="448">
        <v>405793</v>
      </c>
      <c r="E43" s="447">
        <v>6145</v>
      </c>
      <c r="F43" s="447" t="s">
        <v>380</v>
      </c>
      <c r="G43" s="447" t="s">
        <v>380</v>
      </c>
      <c r="H43" s="447"/>
      <c r="I43" s="447">
        <v>1298331</v>
      </c>
    </row>
    <row r="44" spans="1:12" ht="15.75" customHeight="1" x14ac:dyDescent="0.2">
      <c r="A44" s="449">
        <v>2023</v>
      </c>
      <c r="B44" s="450">
        <v>564848</v>
      </c>
      <c r="C44" s="450">
        <v>2562</v>
      </c>
      <c r="D44" s="451">
        <v>258936</v>
      </c>
      <c r="E44" s="450" t="s">
        <v>380</v>
      </c>
      <c r="F44" s="450" t="s">
        <v>380</v>
      </c>
      <c r="G44" s="450" t="s">
        <v>380</v>
      </c>
      <c r="H44" s="450"/>
      <c r="I44" s="450">
        <v>826346</v>
      </c>
    </row>
    <row r="45" spans="1:12" x14ac:dyDescent="0.2">
      <c r="A45" s="452"/>
      <c r="B45" s="457"/>
      <c r="C45" s="457"/>
      <c r="D45" s="458"/>
      <c r="E45" s="457"/>
      <c r="F45" s="459"/>
      <c r="G45" s="459"/>
      <c r="H45" s="459"/>
      <c r="I45" s="457"/>
    </row>
    <row r="46" spans="1:12" x14ac:dyDescent="0.2">
      <c r="A46" s="576" t="s">
        <v>381</v>
      </c>
      <c r="B46" s="576"/>
      <c r="C46" s="576"/>
      <c r="D46" s="576"/>
      <c r="E46" s="576"/>
      <c r="F46" s="576"/>
      <c r="G46" s="576"/>
      <c r="H46" s="576"/>
      <c r="I46" s="576"/>
    </row>
    <row r="47" spans="1:12" x14ac:dyDescent="0.2">
      <c r="A47" s="115"/>
      <c r="B47" s="439"/>
      <c r="C47" s="439"/>
      <c r="D47" s="439"/>
      <c r="E47" s="439"/>
      <c r="F47" s="439"/>
      <c r="G47" s="439"/>
      <c r="H47" s="439"/>
      <c r="I47" s="439"/>
    </row>
    <row r="48" spans="1:12" x14ac:dyDescent="0.2">
      <c r="A48" s="115">
        <v>2019</v>
      </c>
      <c r="B48" s="447">
        <v>315990</v>
      </c>
      <c r="C48" s="447">
        <v>1088820</v>
      </c>
      <c r="D48" s="448">
        <v>818881</v>
      </c>
      <c r="E48" s="447">
        <v>154622</v>
      </c>
      <c r="F48" s="447" t="s">
        <v>380</v>
      </c>
      <c r="G48" s="447" t="s">
        <v>380</v>
      </c>
      <c r="H48" s="447"/>
      <c r="I48" s="447">
        <v>1613694</v>
      </c>
    </row>
    <row r="49" spans="1:9" x14ac:dyDescent="0.2">
      <c r="A49" s="115">
        <v>2020</v>
      </c>
      <c r="B49" s="447">
        <v>231437</v>
      </c>
      <c r="C49" s="447">
        <v>525973</v>
      </c>
      <c r="D49" s="448">
        <v>742174</v>
      </c>
      <c r="E49" s="447">
        <v>114110</v>
      </c>
      <c r="F49" s="447" t="s">
        <v>380</v>
      </c>
      <c r="G49" s="447" t="s">
        <v>380</v>
      </c>
      <c r="H49" s="447"/>
      <c r="I49" s="447">
        <v>1613694</v>
      </c>
    </row>
    <row r="50" spans="1:9" x14ac:dyDescent="0.2">
      <c r="A50" s="115">
        <v>2021</v>
      </c>
      <c r="B50" s="447">
        <v>249458</v>
      </c>
      <c r="C50" s="447">
        <v>717302</v>
      </c>
      <c r="D50" s="448">
        <v>865262</v>
      </c>
      <c r="E50" s="447">
        <v>73034</v>
      </c>
      <c r="F50" s="447">
        <v>94</v>
      </c>
      <c r="G50" s="447">
        <v>760</v>
      </c>
      <c r="H50" s="447"/>
      <c r="I50" s="447">
        <v>1905910</v>
      </c>
    </row>
    <row r="51" spans="1:9" x14ac:dyDescent="0.2">
      <c r="A51" s="115">
        <v>2022</v>
      </c>
      <c r="B51" s="447">
        <v>120759</v>
      </c>
      <c r="C51" s="447">
        <v>720368</v>
      </c>
      <c r="D51" s="448">
        <v>596700</v>
      </c>
      <c r="E51" s="447">
        <v>56455</v>
      </c>
      <c r="F51" s="447">
        <v>27207</v>
      </c>
      <c r="G51" s="447">
        <v>6431</v>
      </c>
      <c r="H51" s="447"/>
      <c r="I51" s="447">
        <v>1527920</v>
      </c>
    </row>
    <row r="52" spans="1:9" ht="15.75" customHeight="1" x14ac:dyDescent="0.2">
      <c r="A52" s="449">
        <v>2023</v>
      </c>
      <c r="B52" s="450">
        <v>269757</v>
      </c>
      <c r="C52" s="450">
        <v>362556</v>
      </c>
      <c r="D52" s="451">
        <v>461273</v>
      </c>
      <c r="E52" s="450">
        <v>172881</v>
      </c>
      <c r="F52" s="450">
        <v>14357</v>
      </c>
      <c r="G52" s="450">
        <v>448</v>
      </c>
      <c r="H52" s="450"/>
      <c r="I52" s="450">
        <v>1281272</v>
      </c>
    </row>
    <row r="53" spans="1:9" x14ac:dyDescent="0.2">
      <c r="A53" s="452"/>
      <c r="B53" s="457"/>
      <c r="C53" s="457"/>
      <c r="D53" s="458"/>
      <c r="E53" s="457"/>
      <c r="F53" s="457"/>
      <c r="G53" s="457"/>
      <c r="H53" s="457"/>
      <c r="I53" s="457"/>
    </row>
    <row r="54" spans="1:9" x14ac:dyDescent="0.2">
      <c r="A54" s="576" t="s">
        <v>382</v>
      </c>
      <c r="B54" s="576"/>
      <c r="C54" s="576"/>
      <c r="D54" s="576"/>
      <c r="E54" s="576"/>
      <c r="F54" s="576"/>
      <c r="G54" s="576"/>
      <c r="H54" s="576"/>
      <c r="I54" s="576"/>
    </row>
    <row r="55" spans="1:9" x14ac:dyDescent="0.2">
      <c r="A55" s="115"/>
      <c r="B55" s="439"/>
      <c r="C55" s="439"/>
      <c r="D55" s="439"/>
      <c r="E55" s="439"/>
      <c r="F55" s="439"/>
      <c r="G55" s="439"/>
      <c r="H55" s="439"/>
      <c r="I55" s="439"/>
    </row>
    <row r="56" spans="1:9" x14ac:dyDescent="0.2">
      <c r="A56" s="115">
        <v>2019</v>
      </c>
      <c r="B56" s="447">
        <v>1328645</v>
      </c>
      <c r="C56" s="447">
        <v>1095586</v>
      </c>
      <c r="D56" s="448">
        <v>1198703</v>
      </c>
      <c r="E56" s="447">
        <v>154622</v>
      </c>
      <c r="F56" s="447" t="s">
        <v>380</v>
      </c>
      <c r="G56" s="447" t="s">
        <v>380</v>
      </c>
      <c r="H56" s="447"/>
      <c r="I56" s="447">
        <v>3777556</v>
      </c>
    </row>
    <row r="57" spans="1:9" x14ac:dyDescent="0.2">
      <c r="A57" s="115">
        <v>2020</v>
      </c>
      <c r="B57" s="447">
        <v>1369154</v>
      </c>
      <c r="C57" s="447">
        <v>538263</v>
      </c>
      <c r="D57" s="448">
        <v>1150074</v>
      </c>
      <c r="E57" s="447">
        <v>115041</v>
      </c>
      <c r="F57" s="447" t="s">
        <v>380</v>
      </c>
      <c r="G57" s="447" t="s">
        <v>380</v>
      </c>
      <c r="H57" s="447"/>
      <c r="I57" s="447">
        <v>3172532</v>
      </c>
    </row>
    <row r="58" spans="1:9" x14ac:dyDescent="0.2">
      <c r="A58" s="115">
        <v>2021</v>
      </c>
      <c r="B58" s="447">
        <v>1062267</v>
      </c>
      <c r="C58" s="447">
        <v>725670</v>
      </c>
      <c r="D58" s="448">
        <v>1271101</v>
      </c>
      <c r="E58" s="447">
        <v>73034</v>
      </c>
      <c r="F58" s="447">
        <v>94</v>
      </c>
      <c r="G58" s="447">
        <v>760</v>
      </c>
      <c r="H58" s="447"/>
      <c r="I58" s="447">
        <v>3132926</v>
      </c>
    </row>
    <row r="59" spans="1:9" x14ac:dyDescent="0.2">
      <c r="A59" s="115">
        <v>2022</v>
      </c>
      <c r="B59" s="447">
        <v>993810</v>
      </c>
      <c r="C59" s="447">
        <v>733710</v>
      </c>
      <c r="D59" s="448">
        <v>1002493</v>
      </c>
      <c r="E59" s="447">
        <v>62600</v>
      </c>
      <c r="F59" s="447">
        <v>27207</v>
      </c>
      <c r="G59" s="447">
        <v>6431</v>
      </c>
      <c r="H59" s="447"/>
      <c r="I59" s="447">
        <v>2826251</v>
      </c>
    </row>
    <row r="60" spans="1:9" ht="15.75" customHeight="1" x14ac:dyDescent="0.2">
      <c r="A60" s="449">
        <v>2023</v>
      </c>
      <c r="B60" s="450">
        <v>834605</v>
      </c>
      <c r="C60" s="450">
        <v>365118</v>
      </c>
      <c r="D60" s="451">
        <v>720209</v>
      </c>
      <c r="E60" s="450">
        <v>172881</v>
      </c>
      <c r="F60" s="450">
        <v>14357</v>
      </c>
      <c r="G60" s="450">
        <v>448</v>
      </c>
      <c r="H60" s="450"/>
      <c r="I60" s="450">
        <v>2107618</v>
      </c>
    </row>
    <row r="61" spans="1:9" ht="13.5" thickBot="1" x14ac:dyDescent="0.25">
      <c r="A61" s="440"/>
      <c r="B61" s="15"/>
      <c r="C61" s="15"/>
      <c r="D61" s="14"/>
      <c r="E61" s="15"/>
      <c r="F61" s="15"/>
      <c r="G61" s="15"/>
      <c r="H61" s="15"/>
      <c r="I61" s="15"/>
    </row>
    <row r="62" spans="1:9" ht="3.75" customHeight="1" x14ac:dyDescent="0.2"/>
    <row r="63" spans="1:9" x14ac:dyDescent="0.2">
      <c r="A63" s="23" t="s">
        <v>385</v>
      </c>
      <c r="B63" s="2" t="s">
        <v>386</v>
      </c>
    </row>
    <row r="64" spans="1:9" x14ac:dyDescent="0.2">
      <c r="A64" s="23"/>
      <c r="B64" s="2" t="s">
        <v>387</v>
      </c>
    </row>
    <row r="65" spans="1:9" ht="19.5" customHeight="1" x14ac:dyDescent="0.2">
      <c r="A65" s="2" t="s">
        <v>354</v>
      </c>
      <c r="I65" s="43" t="s">
        <v>355</v>
      </c>
    </row>
  </sheetData>
  <mergeCells count="8">
    <mergeCell ref="A38:I38"/>
    <mergeCell ref="A46:I46"/>
    <mergeCell ref="A54:I54"/>
    <mergeCell ref="A9:I9"/>
    <mergeCell ref="A11:I11"/>
    <mergeCell ref="A19:I19"/>
    <mergeCell ref="A27:I27"/>
    <mergeCell ref="A36:I36"/>
  </mergeCells>
  <hyperlinks>
    <hyperlink ref="J1" location="INDEX!A1" display="Index" xr:uid="{00000000-0004-0000-0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8" tint="0.39997558519241921"/>
  </sheetPr>
  <dimension ref="A1:K38"/>
  <sheetViews>
    <sheetView showGridLines="0" workbookViewId="0">
      <selection activeCell="A5" sqref="A5"/>
    </sheetView>
  </sheetViews>
  <sheetFormatPr baseColWidth="10" defaultColWidth="11.5703125" defaultRowHeight="12.75" x14ac:dyDescent="0.2"/>
  <cols>
    <col min="1" max="1" width="4.28515625" style="2" customWidth="1"/>
    <col min="2" max="2" width="41.7109375" style="2" customWidth="1"/>
    <col min="3" max="3" width="18.42578125" style="2" customWidth="1"/>
    <col min="4" max="4" width="21.5703125" style="2" bestFit="1" customWidth="1"/>
    <col min="5" max="5" width="17.42578125" style="2" customWidth="1"/>
    <col min="6" max="6" width="12.5703125" style="2" bestFit="1" customWidth="1"/>
    <col min="7" max="7" width="12.42578125" style="2" bestFit="1" customWidth="1"/>
    <col min="8" max="8" width="26.7109375" style="2" customWidth="1"/>
    <col min="9" max="9" width="19.7109375" style="2" customWidth="1"/>
    <col min="10" max="10" width="45.5703125" style="2" bestFit="1" customWidth="1"/>
    <col min="11" max="11" width="31" style="2" customWidth="1"/>
    <col min="12" max="16384" width="11.5703125" style="2"/>
  </cols>
  <sheetData>
    <row r="1" spans="1:11" ht="13.35" customHeight="1" x14ac:dyDescent="0.2">
      <c r="A1" s="17" t="s">
        <v>238</v>
      </c>
      <c r="B1" s="17"/>
      <c r="C1" s="17"/>
      <c r="D1" s="17"/>
      <c r="E1" s="17"/>
      <c r="F1" s="17"/>
      <c r="G1" s="17"/>
      <c r="H1" s="17"/>
      <c r="I1" s="17"/>
      <c r="J1" s="17"/>
      <c r="K1" s="6" t="s">
        <v>301</v>
      </c>
    </row>
    <row r="2" spans="1:11" ht="20.100000000000001" customHeight="1" x14ac:dyDescent="0.2">
      <c r="A2" s="514" t="str">
        <f>INDEX!A93</f>
        <v>Liegenschaftseinheiten nach Liegenschaftskategorie und Rechtstitel (a) - 2023</v>
      </c>
      <c r="B2" s="514"/>
      <c r="C2" s="514"/>
      <c r="D2" s="514"/>
      <c r="E2" s="514"/>
      <c r="F2" s="514"/>
      <c r="G2" s="514"/>
      <c r="H2" s="514"/>
      <c r="I2" s="514"/>
      <c r="J2" s="514"/>
    </row>
    <row r="3" spans="1:11" ht="13.35" customHeight="1" x14ac:dyDescent="0.2">
      <c r="A3" s="17" t="s">
        <v>764</v>
      </c>
      <c r="B3" s="17"/>
      <c r="C3" s="17"/>
      <c r="D3" s="17"/>
      <c r="E3" s="17"/>
      <c r="F3" s="17"/>
      <c r="G3" s="17"/>
      <c r="H3" s="17"/>
      <c r="I3" s="17"/>
      <c r="J3" s="17"/>
    </row>
    <row r="4" spans="1:11" ht="20.100000000000001" customHeight="1" x14ac:dyDescent="0.2">
      <c r="A4" s="514" t="str">
        <f>INDEX!C93</f>
        <v>Unità immobiliari per categoria immobiliare e diritto di godimento (a) - 2023</v>
      </c>
      <c r="B4" s="514"/>
      <c r="C4" s="514"/>
      <c r="D4" s="514"/>
      <c r="E4" s="514"/>
      <c r="F4" s="514"/>
      <c r="G4" s="514"/>
      <c r="H4" s="514"/>
      <c r="I4" s="514"/>
      <c r="J4" s="514"/>
    </row>
    <row r="5" spans="1:11" ht="13.35" customHeight="1" x14ac:dyDescent="0.2">
      <c r="A5" s="4" t="s">
        <v>2125</v>
      </c>
      <c r="B5" s="17"/>
      <c r="C5" s="17"/>
      <c r="D5" s="17"/>
      <c r="E5" s="17"/>
      <c r="F5" s="17"/>
      <c r="G5" s="17"/>
      <c r="H5" s="17"/>
      <c r="I5" s="17"/>
      <c r="J5" s="17"/>
    </row>
    <row r="6" spans="1:11" ht="13.5" thickBot="1" x14ac:dyDescent="0.25">
      <c r="A6" s="17"/>
      <c r="B6" s="17"/>
      <c r="C6" s="17"/>
      <c r="D6" s="17"/>
      <c r="E6" s="17"/>
      <c r="F6" s="17"/>
      <c r="G6" s="17"/>
      <c r="H6" s="17"/>
      <c r="I6" s="17"/>
      <c r="J6" s="17"/>
    </row>
    <row r="7" spans="1:11" ht="15" customHeight="1" x14ac:dyDescent="0.2">
      <c r="A7" s="633" t="s">
        <v>1254</v>
      </c>
      <c r="B7" s="634"/>
      <c r="C7" s="755" t="s">
        <v>1311</v>
      </c>
      <c r="D7" s="797"/>
      <c r="E7" s="797"/>
      <c r="F7" s="797"/>
      <c r="G7" s="797"/>
      <c r="H7" s="756"/>
      <c r="I7" s="853" t="s">
        <v>1312</v>
      </c>
      <c r="J7" s="658" t="s">
        <v>1256</v>
      </c>
    </row>
    <row r="8" spans="1:11" ht="16.5" customHeight="1" thickBot="1" x14ac:dyDescent="0.25">
      <c r="A8" s="635"/>
      <c r="B8" s="636"/>
      <c r="C8" s="757" t="s">
        <v>1313</v>
      </c>
      <c r="D8" s="798"/>
      <c r="E8" s="798"/>
      <c r="F8" s="798"/>
      <c r="G8" s="798"/>
      <c r="H8" s="758"/>
      <c r="I8" s="851"/>
      <c r="J8" s="751"/>
    </row>
    <row r="9" spans="1:11" ht="19.5" customHeight="1" x14ac:dyDescent="0.2">
      <c r="A9" s="635"/>
      <c r="B9" s="636"/>
      <c r="C9" s="211" t="s">
        <v>1314</v>
      </c>
      <c r="D9" s="211" t="s">
        <v>1315</v>
      </c>
      <c r="E9" s="211" t="s">
        <v>1316</v>
      </c>
      <c r="F9" s="211" t="s">
        <v>1317</v>
      </c>
      <c r="G9" s="211" t="s">
        <v>1318</v>
      </c>
      <c r="H9" s="211" t="s">
        <v>1319</v>
      </c>
      <c r="I9" s="851" t="s">
        <v>1320</v>
      </c>
      <c r="J9" s="751"/>
    </row>
    <row r="10" spans="1:11" ht="21.75" customHeight="1" thickBot="1" x14ac:dyDescent="0.25">
      <c r="A10" s="637"/>
      <c r="B10" s="638"/>
      <c r="C10" s="212" t="s">
        <v>1321</v>
      </c>
      <c r="D10" s="212" t="s">
        <v>1322</v>
      </c>
      <c r="E10" s="212" t="s">
        <v>1323</v>
      </c>
      <c r="F10" s="212" t="s">
        <v>1324</v>
      </c>
      <c r="G10" s="212" t="s">
        <v>1325</v>
      </c>
      <c r="H10" s="212" t="s">
        <v>1326</v>
      </c>
      <c r="I10" s="852"/>
      <c r="J10" s="659"/>
    </row>
    <row r="11" spans="1:11" x14ac:dyDescent="0.2">
      <c r="A11" s="17"/>
      <c r="B11" s="17"/>
      <c r="C11" s="18"/>
      <c r="D11" s="18"/>
      <c r="E11" s="18"/>
      <c r="F11" s="18"/>
      <c r="G11" s="18"/>
      <c r="H11" s="18"/>
      <c r="I11" s="18"/>
      <c r="J11" s="314"/>
    </row>
    <row r="12" spans="1:11" x14ac:dyDescent="0.2">
      <c r="A12" s="17" t="s">
        <v>1270</v>
      </c>
      <c r="B12" s="17"/>
      <c r="C12" s="19">
        <v>216765</v>
      </c>
      <c r="D12" s="19">
        <v>62305</v>
      </c>
      <c r="E12" s="19">
        <v>25300</v>
      </c>
      <c r="F12" s="19">
        <v>24928</v>
      </c>
      <c r="G12" s="19">
        <v>13982</v>
      </c>
      <c r="H12" s="19">
        <v>3642</v>
      </c>
      <c r="I12" s="19">
        <v>303213</v>
      </c>
      <c r="J12" s="318" t="s">
        <v>1271</v>
      </c>
    </row>
    <row r="13" spans="1:11" x14ac:dyDescent="0.2">
      <c r="A13" s="17" t="s">
        <v>1272</v>
      </c>
      <c r="B13" s="17"/>
      <c r="C13" s="19">
        <v>6738</v>
      </c>
      <c r="D13" s="18">
        <v>753</v>
      </c>
      <c r="E13" s="18">
        <v>431</v>
      </c>
      <c r="F13" s="18">
        <v>506</v>
      </c>
      <c r="G13" s="18">
        <v>30</v>
      </c>
      <c r="H13" s="18">
        <v>87</v>
      </c>
      <c r="I13" s="19">
        <v>7936</v>
      </c>
      <c r="J13" s="318" t="s">
        <v>1273</v>
      </c>
    </row>
    <row r="14" spans="1:11" x14ac:dyDescent="0.2">
      <c r="A14" s="17" t="s">
        <v>1274</v>
      </c>
      <c r="B14" s="17"/>
      <c r="C14" s="27">
        <v>4094</v>
      </c>
      <c r="D14" s="17">
        <v>115</v>
      </c>
      <c r="E14" s="17">
        <v>35</v>
      </c>
      <c r="F14" s="17">
        <v>42</v>
      </c>
      <c r="G14" s="17">
        <v>39</v>
      </c>
      <c r="H14" s="17">
        <v>75</v>
      </c>
      <c r="I14" s="27">
        <v>4326</v>
      </c>
      <c r="J14" s="318" t="s">
        <v>1275</v>
      </c>
    </row>
    <row r="15" spans="1:11" x14ac:dyDescent="0.2">
      <c r="A15" s="17" t="s">
        <v>1276</v>
      </c>
      <c r="B15" s="17"/>
      <c r="C15" s="27">
        <v>49807</v>
      </c>
      <c r="D15" s="27">
        <v>10388</v>
      </c>
      <c r="E15" s="27">
        <v>4053</v>
      </c>
      <c r="F15" s="27">
        <v>4458</v>
      </c>
      <c r="G15" s="27">
        <v>1169</v>
      </c>
      <c r="H15" s="27">
        <v>1248</v>
      </c>
      <c r="I15" s="27">
        <v>64812</v>
      </c>
      <c r="J15" s="318" t="s">
        <v>1277</v>
      </c>
    </row>
    <row r="16" spans="1:11" x14ac:dyDescent="0.2">
      <c r="A16" s="17" t="s">
        <v>1278</v>
      </c>
      <c r="B16" s="17"/>
      <c r="C16" s="27">
        <v>2834</v>
      </c>
      <c r="D16" s="17">
        <v>537</v>
      </c>
      <c r="E16" s="17">
        <v>249</v>
      </c>
      <c r="F16" s="17">
        <v>259</v>
      </c>
      <c r="G16" s="17">
        <v>69</v>
      </c>
      <c r="H16" s="17">
        <v>79</v>
      </c>
      <c r="I16" s="27">
        <v>3658</v>
      </c>
      <c r="J16" s="318" t="s">
        <v>1279</v>
      </c>
    </row>
    <row r="17" spans="1:10" x14ac:dyDescent="0.2">
      <c r="A17" s="17" t="s">
        <v>1280</v>
      </c>
      <c r="B17" s="17"/>
      <c r="C17" s="27">
        <v>169049</v>
      </c>
      <c r="D17" s="27">
        <v>52891</v>
      </c>
      <c r="E17" s="27">
        <v>13689</v>
      </c>
      <c r="F17" s="27">
        <v>13493</v>
      </c>
      <c r="G17" s="27">
        <v>8721</v>
      </c>
      <c r="H17" s="27">
        <v>2173</v>
      </c>
      <c r="I17" s="27">
        <v>237590</v>
      </c>
      <c r="J17" s="318" t="s">
        <v>1281</v>
      </c>
    </row>
    <row r="18" spans="1:10" x14ac:dyDescent="0.2">
      <c r="A18" s="17" t="s">
        <v>1327</v>
      </c>
      <c r="B18" s="17"/>
      <c r="C18" s="27">
        <v>33795</v>
      </c>
      <c r="D18" s="27">
        <v>2322</v>
      </c>
      <c r="E18" s="27">
        <v>1035</v>
      </c>
      <c r="F18" s="27">
        <v>1119</v>
      </c>
      <c r="G18" s="17">
        <v>730</v>
      </c>
      <c r="H18" s="27">
        <v>1094</v>
      </c>
      <c r="I18" s="27">
        <v>38274</v>
      </c>
      <c r="J18" s="318" t="s">
        <v>1328</v>
      </c>
    </row>
    <row r="19" spans="1:10" x14ac:dyDescent="0.2">
      <c r="A19" s="17" t="s">
        <v>1284</v>
      </c>
      <c r="B19" s="17"/>
      <c r="C19" s="27">
        <v>2216</v>
      </c>
      <c r="D19" s="17">
        <v>52</v>
      </c>
      <c r="E19" s="17">
        <v>17</v>
      </c>
      <c r="F19" s="17">
        <v>19</v>
      </c>
      <c r="G19" s="17">
        <v>40</v>
      </c>
      <c r="H19" s="17">
        <v>62</v>
      </c>
      <c r="I19" s="27">
        <v>2364</v>
      </c>
      <c r="J19" s="318" t="s">
        <v>1285</v>
      </c>
    </row>
    <row r="20" spans="1:10" x14ac:dyDescent="0.2">
      <c r="A20" s="17" t="s">
        <v>1329</v>
      </c>
      <c r="B20" s="17"/>
      <c r="C20" s="19">
        <v>13829</v>
      </c>
      <c r="D20" s="19">
        <v>3728</v>
      </c>
      <c r="E20" s="18">
        <v>650</v>
      </c>
      <c r="F20" s="18">
        <v>649</v>
      </c>
      <c r="G20" s="18">
        <v>224</v>
      </c>
      <c r="H20" s="18">
        <v>810</v>
      </c>
      <c r="I20" s="19">
        <v>18706</v>
      </c>
      <c r="J20" s="318" t="s">
        <v>1330</v>
      </c>
    </row>
    <row r="21" spans="1:10" x14ac:dyDescent="0.2">
      <c r="A21" s="17" t="s">
        <v>1288</v>
      </c>
      <c r="B21" s="17"/>
      <c r="C21" s="18">
        <v>119</v>
      </c>
      <c r="D21" s="18">
        <v>9</v>
      </c>
      <c r="E21" s="18">
        <v>1</v>
      </c>
      <c r="F21" s="18">
        <v>3</v>
      </c>
      <c r="G21" s="18">
        <v>1</v>
      </c>
      <c r="H21" s="18">
        <v>3</v>
      </c>
      <c r="I21" s="18">
        <v>131</v>
      </c>
      <c r="J21" s="318" t="s">
        <v>1289</v>
      </c>
    </row>
    <row r="22" spans="1:10" x14ac:dyDescent="0.2">
      <c r="A22" s="17"/>
      <c r="B22" s="17"/>
      <c r="C22" s="18"/>
      <c r="D22" s="18"/>
      <c r="E22" s="18"/>
      <c r="F22" s="18"/>
      <c r="G22" s="18"/>
      <c r="H22" s="18"/>
      <c r="I22" s="18"/>
      <c r="J22" s="314"/>
    </row>
    <row r="23" spans="1:10" ht="17.100000000000001" customHeight="1" x14ac:dyDescent="0.2">
      <c r="A23" s="117" t="s">
        <v>363</v>
      </c>
      <c r="B23" s="117"/>
      <c r="C23" s="59">
        <v>499246</v>
      </c>
      <c r="D23" s="59">
        <v>133100</v>
      </c>
      <c r="E23" s="59">
        <v>45460</v>
      </c>
      <c r="F23" s="59">
        <v>45476</v>
      </c>
      <c r="G23" s="59">
        <v>25005</v>
      </c>
      <c r="H23" s="59">
        <v>9273</v>
      </c>
      <c r="I23" s="59">
        <v>681010</v>
      </c>
      <c r="J23" s="317" t="s">
        <v>371</v>
      </c>
    </row>
    <row r="24" spans="1:10" ht="13.5" thickBot="1" x14ac:dyDescent="0.25">
      <c r="A24" s="66"/>
      <c r="B24" s="66"/>
      <c r="C24" s="55"/>
      <c r="D24" s="55"/>
      <c r="E24" s="55"/>
      <c r="F24" s="55"/>
      <c r="G24" s="55"/>
      <c r="H24" s="55"/>
      <c r="I24" s="55"/>
      <c r="J24" s="315"/>
    </row>
    <row r="25" spans="1:10" ht="18.600000000000001" customHeight="1" x14ac:dyDescent="0.2">
      <c r="A25" s="236" t="s">
        <v>385</v>
      </c>
      <c r="B25" s="849" t="s">
        <v>1331</v>
      </c>
      <c r="C25" s="849"/>
      <c r="D25" s="849"/>
      <c r="E25" s="849"/>
      <c r="F25" s="849"/>
      <c r="G25" s="849"/>
      <c r="H25" s="849"/>
      <c r="I25" s="849"/>
      <c r="J25" s="849"/>
    </row>
    <row r="26" spans="1:10" x14ac:dyDescent="0.2">
      <c r="A26" s="124"/>
      <c r="B26" s="850" t="s">
        <v>1332</v>
      </c>
      <c r="C26" s="850"/>
      <c r="D26" s="850"/>
      <c r="E26" s="850"/>
      <c r="F26" s="850"/>
      <c r="G26" s="850"/>
      <c r="H26" s="850"/>
      <c r="I26" s="850"/>
      <c r="J26" s="850"/>
    </row>
    <row r="27" spans="1:10" ht="6.75" customHeight="1" x14ac:dyDescent="0.2">
      <c r="A27" s="124"/>
      <c r="B27" s="100"/>
      <c r="C27" s="100"/>
      <c r="D27" s="100"/>
      <c r="E27" s="100"/>
      <c r="F27" s="100"/>
      <c r="G27" s="100"/>
      <c r="H27" s="100"/>
      <c r="I27" s="100"/>
      <c r="J27" s="100"/>
    </row>
    <row r="28" spans="1:10" x14ac:dyDescent="0.2">
      <c r="A28" s="124" t="s">
        <v>524</v>
      </c>
      <c r="B28" s="850" t="s">
        <v>1333</v>
      </c>
      <c r="C28" s="850"/>
      <c r="D28" s="850"/>
      <c r="E28" s="850"/>
      <c r="F28" s="850"/>
      <c r="G28" s="850"/>
      <c r="H28" s="850"/>
      <c r="I28" s="850"/>
      <c r="J28" s="850"/>
    </row>
    <row r="29" spans="1:10" x14ac:dyDescent="0.2">
      <c r="A29" s="124"/>
      <c r="B29" s="850" t="s">
        <v>1334</v>
      </c>
      <c r="C29" s="850"/>
      <c r="D29" s="850"/>
      <c r="E29" s="850"/>
      <c r="F29" s="850"/>
      <c r="G29" s="850"/>
      <c r="H29" s="850"/>
      <c r="I29" s="850"/>
      <c r="J29" s="850"/>
    </row>
    <row r="30" spans="1:10" ht="6.75" customHeight="1" x14ac:dyDescent="0.2">
      <c r="A30" s="124"/>
      <c r="B30" s="100"/>
      <c r="C30" s="100"/>
      <c r="D30" s="100"/>
      <c r="E30" s="100"/>
      <c r="F30" s="100"/>
      <c r="G30" s="100"/>
      <c r="H30" s="100"/>
      <c r="I30" s="100"/>
      <c r="J30" s="100"/>
    </row>
    <row r="31" spans="1:10" x14ac:dyDescent="0.2">
      <c r="A31" s="124" t="s">
        <v>1335</v>
      </c>
      <c r="B31" s="850" t="s">
        <v>1290</v>
      </c>
      <c r="C31" s="850"/>
      <c r="D31" s="850"/>
      <c r="E31" s="850"/>
      <c r="F31" s="850"/>
      <c r="G31" s="850"/>
      <c r="H31" s="850"/>
      <c r="I31" s="850"/>
      <c r="J31" s="850"/>
    </row>
    <row r="32" spans="1:10" x14ac:dyDescent="0.2">
      <c r="A32" s="124"/>
      <c r="B32" s="850" t="s">
        <v>1291</v>
      </c>
      <c r="C32" s="850"/>
      <c r="D32" s="850"/>
      <c r="E32" s="850"/>
      <c r="F32" s="850"/>
      <c r="G32" s="850"/>
      <c r="H32" s="850"/>
      <c r="I32" s="850"/>
      <c r="J32" s="850"/>
    </row>
    <row r="33" spans="1:10" ht="8.25" customHeight="1" x14ac:dyDescent="0.2">
      <c r="A33" s="124"/>
      <c r="B33" s="100"/>
      <c r="C33" s="100"/>
      <c r="D33" s="100"/>
      <c r="E33" s="100"/>
      <c r="F33" s="100"/>
      <c r="G33" s="100"/>
      <c r="H33" s="100"/>
      <c r="I33" s="100"/>
      <c r="J33" s="100"/>
    </row>
    <row r="34" spans="1:10" ht="27.6" customHeight="1" x14ac:dyDescent="0.2">
      <c r="A34" s="124" t="s">
        <v>1336</v>
      </c>
      <c r="B34" s="850" t="s">
        <v>1292</v>
      </c>
      <c r="C34" s="850"/>
      <c r="D34" s="850"/>
      <c r="E34" s="850"/>
      <c r="F34" s="850"/>
      <c r="G34" s="850"/>
      <c r="H34" s="850"/>
      <c r="I34" s="850"/>
      <c r="J34" s="850"/>
    </row>
    <row r="35" spans="1:10" x14ac:dyDescent="0.2">
      <c r="A35" s="124"/>
      <c r="B35" s="850" t="s">
        <v>1293</v>
      </c>
      <c r="C35" s="850"/>
      <c r="D35" s="850"/>
      <c r="E35" s="850"/>
      <c r="F35" s="850"/>
      <c r="G35" s="850"/>
      <c r="H35" s="850"/>
      <c r="I35" s="850"/>
      <c r="J35" s="850"/>
    </row>
    <row r="36" spans="1:10" ht="9" customHeight="1" x14ac:dyDescent="0.2">
      <c r="A36" s="124"/>
      <c r="B36" s="100"/>
      <c r="C36" s="100"/>
      <c r="D36" s="100"/>
      <c r="E36" s="100"/>
      <c r="F36" s="100"/>
      <c r="G36" s="100"/>
      <c r="H36" s="100"/>
      <c r="I36" s="100"/>
      <c r="J36" s="100"/>
    </row>
    <row r="37" spans="1:10" x14ac:dyDescent="0.2">
      <c r="A37" s="692" t="s">
        <v>1294</v>
      </c>
      <c r="B37" s="692"/>
      <c r="C37" s="692"/>
      <c r="D37" s="692"/>
      <c r="E37" s="692"/>
      <c r="F37" s="692"/>
      <c r="G37" s="692"/>
      <c r="H37" s="692"/>
      <c r="I37" s="692"/>
      <c r="J37" s="692"/>
    </row>
    <row r="38" spans="1:10" x14ac:dyDescent="0.2">
      <c r="A38" s="692" t="s">
        <v>1295</v>
      </c>
      <c r="B38" s="692"/>
      <c r="C38" s="692"/>
      <c r="D38" s="692"/>
      <c r="E38" s="692"/>
      <c r="F38" s="692"/>
      <c r="G38" s="692"/>
      <c r="H38" s="692"/>
      <c r="I38" s="692"/>
      <c r="J38" s="692"/>
    </row>
  </sheetData>
  <mergeCells count="16">
    <mergeCell ref="I7:I8"/>
    <mergeCell ref="A7:B10"/>
    <mergeCell ref="J7:J10"/>
    <mergeCell ref="B32:J32"/>
    <mergeCell ref="B34:J34"/>
    <mergeCell ref="C7:H7"/>
    <mergeCell ref="C8:H8"/>
    <mergeCell ref="B35:J35"/>
    <mergeCell ref="A37:J37"/>
    <mergeCell ref="A38:J38"/>
    <mergeCell ref="I9:I10"/>
    <mergeCell ref="B25:J25"/>
    <mergeCell ref="B26:J26"/>
    <mergeCell ref="B28:J28"/>
    <mergeCell ref="B29:J29"/>
    <mergeCell ref="B31:J31"/>
  </mergeCells>
  <hyperlinks>
    <hyperlink ref="K1" location="INDEX!A1" display="Index" xr:uid="{00000000-0004-0000-4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39997558519241921"/>
  </sheetPr>
  <dimension ref="A1:L33"/>
  <sheetViews>
    <sheetView showGridLines="0" workbookViewId="0">
      <selection activeCell="L1" sqref="L1"/>
    </sheetView>
  </sheetViews>
  <sheetFormatPr baseColWidth="10" defaultColWidth="11.5703125" defaultRowHeight="12.75" x14ac:dyDescent="0.2"/>
  <cols>
    <col min="1" max="1" width="4.28515625" style="2" customWidth="1"/>
    <col min="2" max="2" width="22.42578125" style="2" customWidth="1"/>
    <col min="3" max="3" width="15.7109375" style="2" customWidth="1"/>
    <col min="4" max="4" width="21.42578125" style="2" bestFit="1" customWidth="1"/>
    <col min="5" max="5" width="19.5703125" style="2" bestFit="1" customWidth="1"/>
    <col min="6" max="6" width="25.7109375" style="2" customWidth="1"/>
    <col min="7" max="9" width="15.7109375" style="2" customWidth="1"/>
    <col min="10" max="10" width="25.5703125" style="2" bestFit="1" customWidth="1"/>
    <col min="11" max="11" width="24.5703125" style="2" customWidth="1"/>
    <col min="12" max="16384" width="11.5703125" style="2"/>
  </cols>
  <sheetData>
    <row r="1" spans="1:12" ht="13.35" customHeight="1" x14ac:dyDescent="0.2">
      <c r="A1" s="17" t="s">
        <v>241</v>
      </c>
      <c r="B1" s="17"/>
      <c r="C1" s="17"/>
      <c r="D1" s="17"/>
      <c r="E1" s="17"/>
      <c r="F1" s="17"/>
      <c r="G1" s="17"/>
      <c r="H1" s="17"/>
      <c r="I1" s="17"/>
      <c r="J1" s="17"/>
      <c r="K1" s="17"/>
      <c r="L1" s="6" t="s">
        <v>301</v>
      </c>
    </row>
    <row r="2" spans="1:12" ht="20.100000000000001" customHeight="1" x14ac:dyDescent="0.2">
      <c r="A2" s="514" t="str">
        <f>INDEX!A94</f>
        <v>Liegenschaftseinheiten nach Liegenschaftskategorie und Bezirksgemeinschaft - 2023</v>
      </c>
      <c r="B2" s="514"/>
      <c r="C2" s="514"/>
      <c r="D2" s="514"/>
      <c r="E2" s="514"/>
      <c r="F2" s="514"/>
      <c r="G2" s="514"/>
      <c r="H2" s="514"/>
      <c r="I2" s="514"/>
      <c r="J2" s="514"/>
      <c r="K2" s="514"/>
    </row>
    <row r="3" spans="1:12" ht="13.35" customHeight="1" x14ac:dyDescent="0.2">
      <c r="A3" s="17" t="s">
        <v>764</v>
      </c>
      <c r="B3" s="17"/>
      <c r="C3" s="17"/>
      <c r="D3" s="17"/>
      <c r="E3" s="17"/>
      <c r="F3" s="17"/>
      <c r="G3" s="17"/>
      <c r="H3" s="17"/>
      <c r="I3" s="17"/>
      <c r="J3" s="17"/>
      <c r="K3" s="17"/>
    </row>
    <row r="4" spans="1:12" ht="20.100000000000001" customHeight="1" x14ac:dyDescent="0.2">
      <c r="A4" s="514" t="str">
        <f>INDEX!C94</f>
        <v>Unità immobiliari per categoria immobiliare e comunità comprensoriale - 2023</v>
      </c>
      <c r="B4" s="514"/>
      <c r="C4" s="514"/>
      <c r="D4" s="514"/>
      <c r="E4" s="514"/>
      <c r="F4" s="514"/>
      <c r="G4" s="514"/>
      <c r="H4" s="514"/>
      <c r="I4" s="514"/>
      <c r="J4" s="514"/>
      <c r="K4" s="514"/>
    </row>
    <row r="5" spans="1:12" ht="13.35" customHeight="1" x14ac:dyDescent="0.2">
      <c r="A5" s="4" t="s">
        <v>2125</v>
      </c>
      <c r="B5" s="17"/>
      <c r="C5" s="17"/>
      <c r="D5" s="17"/>
      <c r="E5" s="17"/>
      <c r="F5" s="17"/>
      <c r="G5" s="17"/>
      <c r="H5" s="17"/>
      <c r="I5" s="17"/>
      <c r="J5" s="17"/>
      <c r="K5" s="17"/>
    </row>
    <row r="6" spans="1:12" ht="13.5" thickBot="1" x14ac:dyDescent="0.25">
      <c r="A6" s="17"/>
      <c r="B6" s="17"/>
      <c r="C6" s="17"/>
      <c r="D6" s="17"/>
      <c r="E6" s="17"/>
      <c r="F6" s="17"/>
      <c r="G6" s="17"/>
      <c r="H6" s="17"/>
      <c r="I6" s="17"/>
      <c r="J6" s="17"/>
      <c r="K6" s="17"/>
    </row>
    <row r="7" spans="1:12" ht="16.5" customHeight="1" x14ac:dyDescent="0.2">
      <c r="A7" s="660" t="s">
        <v>388</v>
      </c>
      <c r="B7" s="661"/>
      <c r="C7" s="755" t="s">
        <v>1337</v>
      </c>
      <c r="D7" s="797"/>
      <c r="E7" s="797"/>
      <c r="F7" s="797"/>
      <c r="G7" s="797"/>
      <c r="H7" s="797"/>
      <c r="I7" s="797"/>
      <c r="J7" s="756"/>
      <c r="K7" s="688" t="s">
        <v>1338</v>
      </c>
    </row>
    <row r="8" spans="1:12" ht="17.25" customHeight="1" thickBot="1" x14ac:dyDescent="0.25">
      <c r="A8" s="847"/>
      <c r="B8" s="848"/>
      <c r="C8" s="757" t="s">
        <v>1339</v>
      </c>
      <c r="D8" s="798"/>
      <c r="E8" s="798"/>
      <c r="F8" s="798"/>
      <c r="G8" s="798"/>
      <c r="H8" s="798"/>
      <c r="I8" s="798"/>
      <c r="J8" s="758"/>
      <c r="K8" s="718"/>
    </row>
    <row r="9" spans="1:12" ht="32.1" customHeight="1" x14ac:dyDescent="0.2">
      <c r="A9" s="847"/>
      <c r="B9" s="848"/>
      <c r="C9" s="139" t="s">
        <v>1016</v>
      </c>
      <c r="D9" s="176" t="s">
        <v>1340</v>
      </c>
      <c r="E9" s="176" t="s">
        <v>1341</v>
      </c>
      <c r="F9" s="176" t="s">
        <v>1342</v>
      </c>
      <c r="G9" s="139" t="s">
        <v>1343</v>
      </c>
      <c r="H9" s="139" t="s">
        <v>444</v>
      </c>
      <c r="I9" s="139" t="s">
        <v>1344</v>
      </c>
      <c r="J9" s="176" t="s">
        <v>1345</v>
      </c>
      <c r="K9" s="718"/>
    </row>
    <row r="10" spans="1:12" ht="32.1" customHeight="1" thickBot="1" x14ac:dyDescent="0.25">
      <c r="A10" s="662"/>
      <c r="B10" s="663"/>
      <c r="C10" s="163" t="s">
        <v>1020</v>
      </c>
      <c r="D10" s="143" t="s">
        <v>1346</v>
      </c>
      <c r="E10" s="143" t="s">
        <v>1347</v>
      </c>
      <c r="F10" s="143" t="s">
        <v>1348</v>
      </c>
      <c r="G10" s="163" t="s">
        <v>1349</v>
      </c>
      <c r="H10" s="163" t="s">
        <v>428</v>
      </c>
      <c r="I10" s="163" t="s">
        <v>1350</v>
      </c>
      <c r="J10" s="143" t="s">
        <v>1351</v>
      </c>
      <c r="K10" s="689"/>
    </row>
    <row r="11" spans="1:12" x14ac:dyDescent="0.2">
      <c r="A11" s="747"/>
      <c r="B11" s="747"/>
      <c r="C11" s="11"/>
      <c r="D11" s="11"/>
      <c r="E11" s="11"/>
      <c r="F11" s="11"/>
      <c r="G11" s="11"/>
      <c r="H11" s="11"/>
      <c r="I11" s="11"/>
      <c r="J11" s="11"/>
      <c r="K11" s="319"/>
    </row>
    <row r="12" spans="1:12" x14ac:dyDescent="0.2">
      <c r="A12" s="747" t="s">
        <v>394</v>
      </c>
      <c r="B12" s="747"/>
      <c r="C12" s="61">
        <v>20641</v>
      </c>
      <c r="D12" s="61">
        <v>5228</v>
      </c>
      <c r="E12" s="61">
        <v>13577</v>
      </c>
      <c r="F12" s="61">
        <v>4067</v>
      </c>
      <c r="G12" s="61">
        <v>3365</v>
      </c>
      <c r="H12" s="61">
        <v>46878</v>
      </c>
      <c r="I12" s="465">
        <v>1441.68</v>
      </c>
      <c r="J12" s="401">
        <v>32.516231063758944</v>
      </c>
      <c r="K12" s="316" t="s">
        <v>395</v>
      </c>
    </row>
    <row r="13" spans="1:12" x14ac:dyDescent="0.2">
      <c r="A13" s="747" t="s">
        <v>396</v>
      </c>
      <c r="B13" s="747"/>
      <c r="C13" s="61">
        <v>59933</v>
      </c>
      <c r="D13" s="61">
        <v>17687</v>
      </c>
      <c r="E13" s="61">
        <v>48938</v>
      </c>
      <c r="F13" s="61">
        <v>7264</v>
      </c>
      <c r="G13" s="61">
        <v>5879</v>
      </c>
      <c r="H13" s="61">
        <v>139701</v>
      </c>
      <c r="I13" s="465">
        <v>1100.73</v>
      </c>
      <c r="J13" s="401">
        <v>126.91668256520673</v>
      </c>
      <c r="K13" s="316" t="s">
        <v>397</v>
      </c>
    </row>
    <row r="14" spans="1:12" x14ac:dyDescent="0.2">
      <c r="A14" s="747" t="s">
        <v>1352</v>
      </c>
      <c r="B14" s="747"/>
      <c r="C14" s="61">
        <v>40065</v>
      </c>
      <c r="D14" s="61">
        <v>10697</v>
      </c>
      <c r="E14" s="61">
        <v>31093</v>
      </c>
      <c r="F14" s="61">
        <v>4464</v>
      </c>
      <c r="G14" s="61">
        <v>2669</v>
      </c>
      <c r="H14" s="61">
        <v>88988</v>
      </c>
      <c r="I14" s="91">
        <v>423.6</v>
      </c>
      <c r="J14" s="401">
        <v>210.07554296506137</v>
      </c>
      <c r="K14" s="316" t="s">
        <v>1353</v>
      </c>
    </row>
    <row r="15" spans="1:12" x14ac:dyDescent="0.2">
      <c r="A15" s="747" t="s">
        <v>400</v>
      </c>
      <c r="B15" s="747"/>
      <c r="C15" s="61">
        <v>54022</v>
      </c>
      <c r="D15" s="61">
        <v>12175</v>
      </c>
      <c r="E15" s="61">
        <v>48067</v>
      </c>
      <c r="F15" s="61">
        <v>2472</v>
      </c>
      <c r="G15" s="61">
        <v>1938</v>
      </c>
      <c r="H15" s="61">
        <v>118674</v>
      </c>
      <c r="I15" s="10">
        <v>52.34</v>
      </c>
      <c r="J15" s="61">
        <v>2267.3672143675963</v>
      </c>
      <c r="K15" s="316" t="s">
        <v>401</v>
      </c>
    </row>
    <row r="16" spans="1:12" x14ac:dyDescent="0.2">
      <c r="A16" s="747" t="s">
        <v>402</v>
      </c>
      <c r="B16" s="747"/>
      <c r="C16" s="61">
        <v>34135</v>
      </c>
      <c r="D16" s="61">
        <v>8984</v>
      </c>
      <c r="E16" s="61">
        <v>24090</v>
      </c>
      <c r="F16" s="61">
        <v>5287</v>
      </c>
      <c r="G16" s="61">
        <v>3425</v>
      </c>
      <c r="H16" s="61">
        <v>75921</v>
      </c>
      <c r="I16" s="465">
        <v>1036.6300000000001</v>
      </c>
      <c r="J16" s="401">
        <v>73.238281739868611</v>
      </c>
      <c r="K16" s="316" t="s">
        <v>403</v>
      </c>
    </row>
    <row r="17" spans="1:11" x14ac:dyDescent="0.2">
      <c r="A17" s="747" t="s">
        <v>404</v>
      </c>
      <c r="B17" s="747"/>
      <c r="C17" s="61">
        <v>29152</v>
      </c>
      <c r="D17" s="61">
        <v>7473</v>
      </c>
      <c r="E17" s="61">
        <v>24012</v>
      </c>
      <c r="F17" s="61">
        <v>3799</v>
      </c>
      <c r="G17" s="61">
        <v>2159</v>
      </c>
      <c r="H17" s="61">
        <v>66595</v>
      </c>
      <c r="I17" s="10">
        <v>623.78</v>
      </c>
      <c r="J17" s="401">
        <v>106.76039629356504</v>
      </c>
      <c r="K17" s="316" t="s">
        <v>405</v>
      </c>
    </row>
    <row r="18" spans="1:11" x14ac:dyDescent="0.2">
      <c r="A18" s="747" t="s">
        <v>406</v>
      </c>
      <c r="B18" s="747"/>
      <c r="C18" s="61">
        <v>12016</v>
      </c>
      <c r="D18" s="61">
        <v>3116</v>
      </c>
      <c r="E18" s="61">
        <v>8163</v>
      </c>
      <c r="F18" s="61">
        <v>1895</v>
      </c>
      <c r="G18" s="61">
        <v>1336</v>
      </c>
      <c r="H18" s="61">
        <v>26526</v>
      </c>
      <c r="I18" s="10">
        <v>650.01</v>
      </c>
      <c r="J18" s="401">
        <v>40.808602944570083</v>
      </c>
      <c r="K18" s="316" t="s">
        <v>407</v>
      </c>
    </row>
    <row r="19" spans="1:11" x14ac:dyDescent="0.2">
      <c r="A19" s="747" t="s">
        <v>408</v>
      </c>
      <c r="B19" s="747"/>
      <c r="C19" s="61">
        <v>53249</v>
      </c>
      <c r="D19" s="61">
        <v>11046</v>
      </c>
      <c r="E19" s="61">
        <v>39650</v>
      </c>
      <c r="F19" s="61">
        <v>9026</v>
      </c>
      <c r="G19" s="61">
        <v>4756</v>
      </c>
      <c r="H19" s="61">
        <v>117727</v>
      </c>
      <c r="I19" s="465">
        <v>2071.66</v>
      </c>
      <c r="J19" s="401">
        <v>56.827375148431699</v>
      </c>
      <c r="K19" s="316" t="s">
        <v>409</v>
      </c>
    </row>
    <row r="20" spans="1:11" x14ac:dyDescent="0.2">
      <c r="A20" s="747"/>
      <c r="B20" s="747"/>
      <c r="C20" s="10"/>
      <c r="D20" s="10"/>
      <c r="E20" s="10"/>
      <c r="F20" s="10"/>
      <c r="G20" s="10"/>
      <c r="H20" s="10"/>
      <c r="I20" s="10"/>
      <c r="J20" s="10"/>
      <c r="K20" s="319"/>
    </row>
    <row r="21" spans="1:11" ht="16.350000000000001" customHeight="1" x14ac:dyDescent="0.2">
      <c r="A21" s="820" t="s">
        <v>363</v>
      </c>
      <c r="B21" s="820"/>
      <c r="C21" s="72">
        <v>303213</v>
      </c>
      <c r="D21" s="72">
        <v>76406</v>
      </c>
      <c r="E21" s="72">
        <v>237590</v>
      </c>
      <c r="F21" s="72">
        <v>38274</v>
      </c>
      <c r="G21" s="72">
        <v>25527</v>
      </c>
      <c r="H21" s="72">
        <v>681010</v>
      </c>
      <c r="I21" s="72">
        <v>7400.43</v>
      </c>
      <c r="J21" s="402">
        <v>92.023031094139114</v>
      </c>
      <c r="K21" s="317" t="s">
        <v>371</v>
      </c>
    </row>
    <row r="22" spans="1:11" ht="13.5" thickBot="1" x14ac:dyDescent="0.25">
      <c r="A22" s="56"/>
      <c r="B22" s="56"/>
      <c r="C22" s="55"/>
      <c r="D22" s="55"/>
      <c r="E22" s="55"/>
      <c r="F22" s="55"/>
      <c r="G22" s="55"/>
      <c r="H22" s="55"/>
      <c r="I22" s="55"/>
      <c r="J22" s="55"/>
      <c r="K22" s="315"/>
    </row>
    <row r="23" spans="1:11" ht="30" customHeight="1" x14ac:dyDescent="0.2">
      <c r="A23" s="125" t="s">
        <v>385</v>
      </c>
      <c r="B23" s="665" t="s">
        <v>1354</v>
      </c>
      <c r="C23" s="665"/>
      <c r="D23" s="665"/>
      <c r="E23" s="665"/>
      <c r="F23" s="665"/>
      <c r="G23" s="665"/>
      <c r="H23" s="665"/>
      <c r="I23" s="665"/>
      <c r="J23" s="665"/>
      <c r="K23" s="665"/>
    </row>
    <row r="24" spans="1:11" ht="36.6" customHeight="1" x14ac:dyDescent="0.2">
      <c r="A24" s="125"/>
      <c r="B24" s="665" t="s">
        <v>2128</v>
      </c>
      <c r="C24" s="665"/>
      <c r="D24" s="665"/>
      <c r="E24" s="665"/>
      <c r="F24" s="665"/>
      <c r="G24" s="665"/>
      <c r="H24" s="665"/>
      <c r="I24" s="665"/>
      <c r="J24" s="665"/>
      <c r="K24" s="665"/>
    </row>
    <row r="25" spans="1:11" ht="8.25" customHeight="1" x14ac:dyDescent="0.2">
      <c r="A25" s="125"/>
      <c r="B25" s="169"/>
      <c r="C25" s="169"/>
      <c r="D25" s="169"/>
      <c r="E25" s="169"/>
      <c r="F25" s="169"/>
      <c r="G25" s="169"/>
      <c r="H25" s="169"/>
      <c r="I25" s="169"/>
      <c r="J25" s="169"/>
      <c r="K25" s="169"/>
    </row>
    <row r="26" spans="1:11" x14ac:dyDescent="0.2">
      <c r="A26" s="125" t="s">
        <v>524</v>
      </c>
      <c r="B26" s="665" t="s">
        <v>1290</v>
      </c>
      <c r="C26" s="665"/>
      <c r="D26" s="665"/>
      <c r="E26" s="665"/>
      <c r="F26" s="665"/>
      <c r="G26" s="665"/>
      <c r="H26" s="665"/>
      <c r="I26" s="665"/>
      <c r="J26" s="665"/>
      <c r="K26" s="665"/>
    </row>
    <row r="27" spans="1:11" x14ac:dyDescent="0.2">
      <c r="A27" s="125"/>
      <c r="B27" s="665" t="s">
        <v>1291</v>
      </c>
      <c r="C27" s="665"/>
      <c r="D27" s="665"/>
      <c r="E27" s="665"/>
      <c r="F27" s="665"/>
      <c r="G27" s="665"/>
      <c r="H27" s="665"/>
      <c r="I27" s="665"/>
      <c r="J27" s="665"/>
      <c r="K27" s="665"/>
    </row>
    <row r="28" spans="1:11" ht="9" customHeight="1" x14ac:dyDescent="0.2">
      <c r="A28" s="125"/>
      <c r="B28" s="169"/>
      <c r="C28" s="169"/>
      <c r="D28" s="169"/>
      <c r="E28" s="169"/>
      <c r="F28" s="169"/>
      <c r="G28" s="169"/>
      <c r="H28" s="169"/>
      <c r="I28" s="169"/>
      <c r="J28" s="169"/>
      <c r="K28" s="169"/>
    </row>
    <row r="29" spans="1:11" ht="26.85" customHeight="1" x14ac:dyDescent="0.2">
      <c r="A29" s="125" t="s">
        <v>1335</v>
      </c>
      <c r="B29" s="690" t="s">
        <v>1355</v>
      </c>
      <c r="C29" s="690"/>
      <c r="D29" s="690"/>
      <c r="E29" s="690"/>
      <c r="F29" s="690"/>
      <c r="G29" s="690"/>
      <c r="H29" s="690"/>
      <c r="I29" s="690"/>
      <c r="J29" s="690"/>
      <c r="K29" s="690"/>
    </row>
    <row r="30" spans="1:11" x14ac:dyDescent="0.2">
      <c r="A30" s="125"/>
      <c r="B30" s="665" t="s">
        <v>1356</v>
      </c>
      <c r="C30" s="665"/>
      <c r="D30" s="665"/>
      <c r="E30" s="665"/>
      <c r="F30" s="665"/>
      <c r="G30" s="665"/>
      <c r="H30" s="665"/>
      <c r="I30" s="665"/>
      <c r="J30" s="665"/>
      <c r="K30" s="665"/>
    </row>
    <row r="31" spans="1:11" ht="8.25" customHeight="1" x14ac:dyDescent="0.2">
      <c r="A31" s="125"/>
      <c r="B31" s="169"/>
      <c r="C31" s="169"/>
      <c r="D31" s="169"/>
      <c r="E31" s="169"/>
      <c r="F31" s="169"/>
      <c r="G31" s="169"/>
      <c r="H31" s="169"/>
      <c r="I31" s="169"/>
      <c r="J31" s="169"/>
      <c r="K31" s="169"/>
    </row>
    <row r="32" spans="1:11" x14ac:dyDescent="0.2">
      <c r="A32" s="690" t="s">
        <v>1294</v>
      </c>
      <c r="B32" s="690"/>
      <c r="C32" s="690"/>
      <c r="D32" s="690"/>
      <c r="E32" s="690"/>
      <c r="F32" s="690"/>
      <c r="G32" s="690"/>
      <c r="H32" s="690"/>
      <c r="I32" s="690"/>
      <c r="J32" s="690"/>
      <c r="K32" s="690"/>
    </row>
    <row r="33" spans="1:11" x14ac:dyDescent="0.2">
      <c r="A33" s="690" t="s">
        <v>1295</v>
      </c>
      <c r="B33" s="690"/>
      <c r="C33" s="690"/>
      <c r="D33" s="690"/>
      <c r="E33" s="690"/>
      <c r="F33" s="690"/>
      <c r="G33" s="690"/>
      <c r="H33" s="690"/>
      <c r="I33" s="690"/>
      <c r="J33" s="690"/>
      <c r="K33" s="690"/>
    </row>
  </sheetData>
  <mergeCells count="23">
    <mergeCell ref="A32:K32"/>
    <mergeCell ref="A33:K33"/>
    <mergeCell ref="B23:K23"/>
    <mergeCell ref="B24:K24"/>
    <mergeCell ref="B26:K26"/>
    <mergeCell ref="B27:K27"/>
    <mergeCell ref="B29:K29"/>
    <mergeCell ref="A18:B18"/>
    <mergeCell ref="A19:B19"/>
    <mergeCell ref="A20:B20"/>
    <mergeCell ref="K7:K10"/>
    <mergeCell ref="B30:K30"/>
    <mergeCell ref="A21:B21"/>
    <mergeCell ref="A11:B11"/>
    <mergeCell ref="A12:B12"/>
    <mergeCell ref="A13:B13"/>
    <mergeCell ref="A14:B14"/>
    <mergeCell ref="A15:B15"/>
    <mergeCell ref="C7:J7"/>
    <mergeCell ref="C8:J8"/>
    <mergeCell ref="A7:B10"/>
    <mergeCell ref="A16:B16"/>
    <mergeCell ref="A17:B17"/>
  </mergeCells>
  <hyperlinks>
    <hyperlink ref="L1" location="INDEX!A1" display="Index" xr:uid="{00000000-0004-0000-5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F0"/>
  </sheetPr>
  <dimension ref="A1:M129"/>
  <sheetViews>
    <sheetView showGridLines="0" zoomScaleNormal="100" workbookViewId="0">
      <pane ySplit="8" topLeftCell="A9" activePane="bottomLeft" state="frozen"/>
      <selection activeCell="A10" sqref="A10"/>
      <selection pane="bottomLeft" activeCell="O27" sqref="O27"/>
    </sheetView>
  </sheetViews>
  <sheetFormatPr baseColWidth="10" defaultColWidth="11.42578125" defaultRowHeight="12.75" x14ac:dyDescent="0.2"/>
  <cols>
    <col min="1" max="1" width="3.7109375" style="2" customWidth="1"/>
    <col min="2" max="2" width="27.42578125" style="2" customWidth="1"/>
    <col min="3" max="3" width="22" style="2" customWidth="1"/>
    <col min="4" max="11" width="11.42578125" style="2"/>
    <col min="12" max="12" width="28.42578125" style="2" customWidth="1"/>
    <col min="13" max="16384" width="11.42578125" style="2"/>
  </cols>
  <sheetData>
    <row r="1" spans="1:13" ht="12.75" customHeight="1" x14ac:dyDescent="0.2">
      <c r="A1" s="17" t="s">
        <v>1357</v>
      </c>
      <c r="B1" s="17"/>
      <c r="C1" s="17"/>
      <c r="D1" s="17"/>
      <c r="E1" s="17"/>
      <c r="F1" s="17"/>
      <c r="G1" s="17"/>
      <c r="H1" s="17"/>
      <c r="I1" s="17"/>
      <c r="J1" s="17"/>
      <c r="K1" s="17"/>
      <c r="L1" s="17"/>
      <c r="M1" s="94" t="s">
        <v>301</v>
      </c>
    </row>
    <row r="2" spans="1:13" ht="20.100000000000001" customHeight="1" x14ac:dyDescent="0.2">
      <c r="A2" s="514" t="str">
        <f>INDEX!A98</f>
        <v>Wohn- und Nicht-Wohngebäude nach Gemeinde - Ausgestellte Baugenehmigungen - 2023</v>
      </c>
      <c r="B2" s="514"/>
      <c r="C2" s="514"/>
      <c r="D2" s="514"/>
      <c r="E2" s="514"/>
      <c r="F2" s="514"/>
      <c r="G2" s="514"/>
      <c r="H2" s="514"/>
      <c r="I2" s="514"/>
      <c r="J2" s="514"/>
      <c r="K2" s="514"/>
      <c r="L2" s="514"/>
    </row>
    <row r="3" spans="1:13" ht="20.100000000000001" customHeight="1" x14ac:dyDescent="0.2">
      <c r="A3" s="514" t="str">
        <f>INDEX!C98</f>
        <v>Fabbricati residenziali e non residenziali per comune - Permessi di costruire emessi - 2023</v>
      </c>
      <c r="B3" s="514"/>
      <c r="C3" s="514"/>
      <c r="D3" s="514"/>
      <c r="E3" s="514"/>
      <c r="F3" s="514"/>
      <c r="G3" s="514"/>
      <c r="H3" s="514"/>
      <c r="I3" s="514"/>
      <c r="J3" s="514"/>
      <c r="K3" s="514"/>
      <c r="L3" s="514"/>
    </row>
    <row r="4" spans="1:13" ht="13.5" thickBot="1" x14ac:dyDescent="0.25">
      <c r="A4" s="4"/>
      <c r="B4" s="4"/>
      <c r="C4" s="4"/>
      <c r="D4" s="4"/>
      <c r="E4" s="4"/>
      <c r="F4" s="4"/>
      <c r="G4" s="4"/>
      <c r="H4" s="4"/>
      <c r="I4" s="4"/>
      <c r="J4" s="4"/>
      <c r="K4" s="4"/>
      <c r="L4" s="4"/>
    </row>
    <row r="5" spans="1:13" ht="22.5" customHeight="1" thickBot="1" x14ac:dyDescent="0.25">
      <c r="A5" s="633" t="s">
        <v>851</v>
      </c>
      <c r="B5" s="634"/>
      <c r="C5" s="857" t="s">
        <v>379</v>
      </c>
      <c r="D5" s="858"/>
      <c r="E5" s="858"/>
      <c r="F5" s="858"/>
      <c r="G5" s="859"/>
      <c r="H5" s="857" t="s">
        <v>1358</v>
      </c>
      <c r="I5" s="858"/>
      <c r="J5" s="858"/>
      <c r="K5" s="859"/>
      <c r="L5" s="774" t="s">
        <v>854</v>
      </c>
    </row>
    <row r="6" spans="1:13" x14ac:dyDescent="0.2">
      <c r="A6" s="635"/>
      <c r="B6" s="636"/>
      <c r="C6" s="481" t="s">
        <v>1359</v>
      </c>
      <c r="D6" s="614" t="s">
        <v>339</v>
      </c>
      <c r="E6" s="854"/>
      <c r="F6" s="614" t="s">
        <v>341</v>
      </c>
      <c r="G6" s="854"/>
      <c r="H6" s="614" t="s">
        <v>339</v>
      </c>
      <c r="I6" s="854"/>
      <c r="J6" s="614" t="s">
        <v>341</v>
      </c>
      <c r="K6" s="854"/>
      <c r="L6" s="762"/>
    </row>
    <row r="7" spans="1:13" ht="17.25" customHeight="1" thickBot="1" x14ac:dyDescent="0.25">
      <c r="A7" s="635"/>
      <c r="B7" s="636"/>
      <c r="C7" s="134" t="s">
        <v>1360</v>
      </c>
      <c r="D7" s="855" t="s">
        <v>340</v>
      </c>
      <c r="E7" s="856"/>
      <c r="F7" s="855" t="s">
        <v>342</v>
      </c>
      <c r="G7" s="856"/>
      <c r="H7" s="855" t="s">
        <v>340</v>
      </c>
      <c r="I7" s="856"/>
      <c r="J7" s="855" t="s">
        <v>342</v>
      </c>
      <c r="K7" s="856"/>
      <c r="L7" s="762"/>
    </row>
    <row r="8" spans="1:13" ht="18.75" customHeight="1" thickBot="1" x14ac:dyDescent="0.25">
      <c r="A8" s="637"/>
      <c r="B8" s="638"/>
      <c r="C8" s="159"/>
      <c r="D8" s="133" t="s">
        <v>426</v>
      </c>
      <c r="E8" s="133" t="s">
        <v>521</v>
      </c>
      <c r="F8" s="133" t="s">
        <v>426</v>
      </c>
      <c r="G8" s="133" t="s">
        <v>521</v>
      </c>
      <c r="H8" s="133" t="s">
        <v>426</v>
      </c>
      <c r="I8" s="133" t="s">
        <v>521</v>
      </c>
      <c r="J8" s="133" t="s">
        <v>426</v>
      </c>
      <c r="K8" s="133" t="s">
        <v>521</v>
      </c>
      <c r="L8" s="775"/>
    </row>
    <row r="9" spans="1:13" x14ac:dyDescent="0.2">
      <c r="A9" s="9"/>
      <c r="B9" s="9"/>
      <c r="C9" s="10"/>
      <c r="D9" s="10"/>
      <c r="E9" s="10"/>
      <c r="F9" s="10"/>
      <c r="G9" s="4"/>
      <c r="H9" s="9"/>
      <c r="I9" s="10"/>
      <c r="J9" s="10"/>
      <c r="K9" s="10"/>
      <c r="L9" s="316"/>
    </row>
    <row r="10" spans="1:13" x14ac:dyDescent="0.2">
      <c r="A10" s="9">
        <v>1</v>
      </c>
      <c r="B10" s="44" t="s">
        <v>1361</v>
      </c>
      <c r="C10" s="270">
        <v>3.25</v>
      </c>
      <c r="D10" s="11">
        <v>2</v>
      </c>
      <c r="E10" s="12">
        <v>2773</v>
      </c>
      <c r="F10" s="11">
        <v>4</v>
      </c>
      <c r="G10" s="12">
        <v>2498</v>
      </c>
      <c r="H10" s="11">
        <v>3</v>
      </c>
      <c r="I10" s="12">
        <v>14318</v>
      </c>
      <c r="J10" s="11">
        <v>5</v>
      </c>
      <c r="K10" s="12">
        <v>3883</v>
      </c>
      <c r="L10" s="316" t="s">
        <v>1362</v>
      </c>
    </row>
    <row r="11" spans="1:13" x14ac:dyDescent="0.2">
      <c r="A11" s="9">
        <v>2</v>
      </c>
      <c r="B11" s="44" t="s">
        <v>1363</v>
      </c>
      <c r="C11" s="270" t="s">
        <v>380</v>
      </c>
      <c r="D11" s="11" t="s">
        <v>380</v>
      </c>
      <c r="E11" s="12" t="s">
        <v>380</v>
      </c>
      <c r="F11" s="11" t="s">
        <v>380</v>
      </c>
      <c r="G11" s="12" t="s">
        <v>380</v>
      </c>
      <c r="H11" s="11" t="s">
        <v>380</v>
      </c>
      <c r="I11" s="12" t="s">
        <v>380</v>
      </c>
      <c r="J11" s="11" t="s">
        <v>380</v>
      </c>
      <c r="K11" s="12" t="s">
        <v>380</v>
      </c>
      <c r="L11" s="316" t="s">
        <v>1364</v>
      </c>
    </row>
    <row r="12" spans="1:13" x14ac:dyDescent="0.2">
      <c r="A12" s="9">
        <v>3</v>
      </c>
      <c r="B12" s="44" t="s">
        <v>1365</v>
      </c>
      <c r="C12" s="270" t="s">
        <v>380</v>
      </c>
      <c r="D12" s="11" t="s">
        <v>380</v>
      </c>
      <c r="E12" s="12" t="s">
        <v>380</v>
      </c>
      <c r="F12" s="11" t="s">
        <v>380</v>
      </c>
      <c r="G12" s="12" t="s">
        <v>380</v>
      </c>
      <c r="H12" s="11" t="s">
        <v>380</v>
      </c>
      <c r="I12" s="12" t="s">
        <v>380</v>
      </c>
      <c r="J12" s="11">
        <v>1</v>
      </c>
      <c r="K12" s="12">
        <v>410</v>
      </c>
      <c r="L12" s="316" t="s">
        <v>1366</v>
      </c>
    </row>
    <row r="13" spans="1:13" x14ac:dyDescent="0.2">
      <c r="A13" s="9">
        <v>4</v>
      </c>
      <c r="B13" s="44" t="s">
        <v>1367</v>
      </c>
      <c r="C13" s="270">
        <v>2</v>
      </c>
      <c r="D13" s="11">
        <v>7</v>
      </c>
      <c r="E13" s="12">
        <v>22298</v>
      </c>
      <c r="F13" s="11">
        <v>14</v>
      </c>
      <c r="G13" s="12">
        <v>7479</v>
      </c>
      <c r="H13" s="11">
        <v>6</v>
      </c>
      <c r="I13" s="12">
        <v>7050</v>
      </c>
      <c r="J13" s="11">
        <v>10</v>
      </c>
      <c r="K13" s="12">
        <v>10067</v>
      </c>
      <c r="L13" s="316" t="s">
        <v>1029</v>
      </c>
    </row>
    <row r="14" spans="1:13" x14ac:dyDescent="0.2">
      <c r="A14" s="9">
        <v>5</v>
      </c>
      <c r="B14" s="44" t="s">
        <v>1368</v>
      </c>
      <c r="C14" s="270">
        <v>6.35</v>
      </c>
      <c r="D14" s="11">
        <v>2</v>
      </c>
      <c r="E14" s="12">
        <v>4077</v>
      </c>
      <c r="F14" s="11">
        <v>2</v>
      </c>
      <c r="G14" s="12">
        <v>977</v>
      </c>
      <c r="H14" s="11">
        <v>6</v>
      </c>
      <c r="I14" s="12">
        <v>2718</v>
      </c>
      <c r="J14" s="11">
        <v>4</v>
      </c>
      <c r="K14" s="12">
        <v>5847</v>
      </c>
      <c r="L14" s="316" t="s">
        <v>1369</v>
      </c>
    </row>
    <row r="15" spans="1:13" x14ac:dyDescent="0.2">
      <c r="A15" s="9">
        <v>6</v>
      </c>
      <c r="B15" s="44" t="s">
        <v>496</v>
      </c>
      <c r="C15" s="270">
        <v>2.34</v>
      </c>
      <c r="D15" s="11">
        <v>3</v>
      </c>
      <c r="E15" s="12">
        <v>5881</v>
      </c>
      <c r="F15" s="11">
        <v>7</v>
      </c>
      <c r="G15" s="12">
        <v>2363</v>
      </c>
      <c r="H15" s="11">
        <v>5</v>
      </c>
      <c r="I15" s="12">
        <v>24865</v>
      </c>
      <c r="J15" s="11">
        <v>6</v>
      </c>
      <c r="K15" s="12">
        <v>5670</v>
      </c>
      <c r="L15" s="316" t="s">
        <v>497</v>
      </c>
    </row>
    <row r="16" spans="1:13" x14ac:dyDescent="0.2">
      <c r="A16" s="9">
        <v>7</v>
      </c>
      <c r="B16" s="44" t="s">
        <v>1370</v>
      </c>
      <c r="C16" s="270">
        <v>4.87</v>
      </c>
      <c r="D16" s="11">
        <v>2</v>
      </c>
      <c r="E16" s="12">
        <v>5583</v>
      </c>
      <c r="F16" s="11">
        <v>5</v>
      </c>
      <c r="G16" s="12">
        <v>2900</v>
      </c>
      <c r="H16" s="11">
        <v>3</v>
      </c>
      <c r="I16" s="12">
        <v>354</v>
      </c>
      <c r="J16" s="11">
        <v>2</v>
      </c>
      <c r="K16" s="12">
        <v>3587</v>
      </c>
      <c r="L16" s="316" t="s">
        <v>1371</v>
      </c>
    </row>
    <row r="17" spans="1:12" x14ac:dyDescent="0.2">
      <c r="A17" s="9">
        <v>8</v>
      </c>
      <c r="B17" s="44" t="s">
        <v>400</v>
      </c>
      <c r="C17" s="270">
        <v>0.16</v>
      </c>
      <c r="D17" s="11">
        <v>2</v>
      </c>
      <c r="E17" s="12">
        <v>12620</v>
      </c>
      <c r="F17" s="11">
        <v>6</v>
      </c>
      <c r="G17" s="12">
        <v>3946</v>
      </c>
      <c r="H17" s="11">
        <v>7</v>
      </c>
      <c r="I17" s="12">
        <v>14592</v>
      </c>
      <c r="J17" s="11">
        <v>4</v>
      </c>
      <c r="K17" s="12">
        <v>16594</v>
      </c>
      <c r="L17" s="316" t="s">
        <v>401</v>
      </c>
    </row>
    <row r="18" spans="1:12" x14ac:dyDescent="0.2">
      <c r="A18" s="9">
        <v>9</v>
      </c>
      <c r="B18" s="44" t="s">
        <v>1372</v>
      </c>
      <c r="C18" s="270">
        <v>8.1300000000000008</v>
      </c>
      <c r="D18" s="11">
        <v>1</v>
      </c>
      <c r="E18" s="12">
        <v>4923</v>
      </c>
      <c r="F18" s="11">
        <v>2</v>
      </c>
      <c r="G18" s="12">
        <v>686</v>
      </c>
      <c r="H18" s="11">
        <v>6</v>
      </c>
      <c r="I18" s="12">
        <v>13878</v>
      </c>
      <c r="J18" s="11">
        <v>1</v>
      </c>
      <c r="K18" s="12">
        <v>2649</v>
      </c>
      <c r="L18" s="316" t="s">
        <v>1373</v>
      </c>
    </row>
    <row r="19" spans="1:12" x14ac:dyDescent="0.2">
      <c r="A19" s="9">
        <v>10</v>
      </c>
      <c r="B19" s="44" t="s">
        <v>1374</v>
      </c>
      <c r="C19" s="270">
        <v>0.77</v>
      </c>
      <c r="D19" s="11">
        <v>1</v>
      </c>
      <c r="E19" s="12">
        <v>986</v>
      </c>
      <c r="F19" s="11">
        <v>2</v>
      </c>
      <c r="G19" s="12">
        <v>832</v>
      </c>
      <c r="H19" s="11">
        <v>9</v>
      </c>
      <c r="I19" s="12">
        <v>12986</v>
      </c>
      <c r="J19" s="11">
        <v>2</v>
      </c>
      <c r="K19" s="12">
        <v>3198</v>
      </c>
      <c r="L19" s="316" t="s">
        <v>1375</v>
      </c>
    </row>
    <row r="20" spans="1:12" x14ac:dyDescent="0.2">
      <c r="A20" s="9">
        <v>11</v>
      </c>
      <c r="B20" s="44" t="s">
        <v>484</v>
      </c>
      <c r="C20" s="270">
        <v>2.37</v>
      </c>
      <c r="D20" s="11">
        <v>10</v>
      </c>
      <c r="E20" s="12">
        <v>48117</v>
      </c>
      <c r="F20" s="11">
        <v>14</v>
      </c>
      <c r="G20" s="12">
        <v>6331</v>
      </c>
      <c r="H20" s="11">
        <v>10</v>
      </c>
      <c r="I20" s="12">
        <v>5626</v>
      </c>
      <c r="J20" s="11">
        <v>4</v>
      </c>
      <c r="K20" s="12">
        <v>7128</v>
      </c>
      <c r="L20" s="316" t="s">
        <v>485</v>
      </c>
    </row>
    <row r="21" spans="1:12" x14ac:dyDescent="0.2">
      <c r="A21" s="9">
        <v>12</v>
      </c>
      <c r="B21" s="44" t="s">
        <v>1376</v>
      </c>
      <c r="C21" s="270">
        <v>0.04</v>
      </c>
      <c r="D21" s="11" t="s">
        <v>380</v>
      </c>
      <c r="E21" s="12" t="s">
        <v>380</v>
      </c>
      <c r="F21" s="11">
        <v>1</v>
      </c>
      <c r="G21" s="12">
        <v>97</v>
      </c>
      <c r="H21" s="11" t="s">
        <v>380</v>
      </c>
      <c r="I21" s="12" t="s">
        <v>380</v>
      </c>
      <c r="J21" s="11">
        <v>1</v>
      </c>
      <c r="K21" s="12">
        <v>642</v>
      </c>
      <c r="L21" s="316" t="s">
        <v>1377</v>
      </c>
    </row>
    <row r="22" spans="1:12" x14ac:dyDescent="0.2">
      <c r="A22" s="9">
        <v>13</v>
      </c>
      <c r="B22" s="44" t="s">
        <v>490</v>
      </c>
      <c r="C22" s="270">
        <v>2.4300000000000002</v>
      </c>
      <c r="D22" s="11">
        <v>7</v>
      </c>
      <c r="E22" s="12">
        <v>38354</v>
      </c>
      <c r="F22" s="11">
        <v>5</v>
      </c>
      <c r="G22" s="12">
        <v>3088</v>
      </c>
      <c r="H22" s="11">
        <v>6</v>
      </c>
      <c r="I22" s="12">
        <v>42403</v>
      </c>
      <c r="J22" s="11">
        <v>3</v>
      </c>
      <c r="K22" s="12">
        <v>11066</v>
      </c>
      <c r="L22" s="316" t="s">
        <v>491</v>
      </c>
    </row>
    <row r="23" spans="1:12" x14ac:dyDescent="0.2">
      <c r="A23" s="9">
        <v>14</v>
      </c>
      <c r="B23" s="44" t="s">
        <v>1378</v>
      </c>
      <c r="C23" s="270" t="s">
        <v>380</v>
      </c>
      <c r="D23" s="11" t="s">
        <v>380</v>
      </c>
      <c r="E23" s="12" t="s">
        <v>380</v>
      </c>
      <c r="F23" s="11" t="s">
        <v>380</v>
      </c>
      <c r="G23" s="12" t="s">
        <v>380</v>
      </c>
      <c r="H23" s="11" t="s">
        <v>380</v>
      </c>
      <c r="I23" s="12" t="s">
        <v>380</v>
      </c>
      <c r="J23" s="11" t="s">
        <v>380</v>
      </c>
      <c r="K23" s="12" t="s">
        <v>380</v>
      </c>
      <c r="L23" s="316" t="s">
        <v>1379</v>
      </c>
    </row>
    <row r="24" spans="1:12" x14ac:dyDescent="0.2">
      <c r="A24" s="9">
        <v>15</v>
      </c>
      <c r="B24" s="44" t="s">
        <v>1380</v>
      </c>
      <c r="C24" s="270">
        <v>1.04</v>
      </c>
      <c r="D24" s="11">
        <v>5</v>
      </c>
      <c r="E24" s="12">
        <v>6762</v>
      </c>
      <c r="F24" s="11">
        <v>6</v>
      </c>
      <c r="G24" s="12">
        <v>1700</v>
      </c>
      <c r="H24" s="11">
        <v>4</v>
      </c>
      <c r="I24" s="12">
        <v>52754</v>
      </c>
      <c r="J24" s="11">
        <v>3</v>
      </c>
      <c r="K24" s="12">
        <v>2056</v>
      </c>
      <c r="L24" s="316" t="s">
        <v>1381</v>
      </c>
    </row>
    <row r="25" spans="1:12" x14ac:dyDescent="0.2">
      <c r="A25" s="9">
        <v>16</v>
      </c>
      <c r="B25" s="44" t="s">
        <v>1382</v>
      </c>
      <c r="C25" s="270">
        <v>0.93</v>
      </c>
      <c r="D25" s="11">
        <v>1</v>
      </c>
      <c r="E25" s="12">
        <v>588</v>
      </c>
      <c r="F25" s="11">
        <v>4</v>
      </c>
      <c r="G25" s="12">
        <v>1912</v>
      </c>
      <c r="H25" s="11">
        <v>7</v>
      </c>
      <c r="I25" s="12">
        <v>13864</v>
      </c>
      <c r="J25" s="11">
        <v>1</v>
      </c>
      <c r="K25" s="12">
        <v>106</v>
      </c>
      <c r="L25" s="316" t="s">
        <v>1383</v>
      </c>
    </row>
    <row r="26" spans="1:12" x14ac:dyDescent="0.2">
      <c r="A26" s="9">
        <v>17</v>
      </c>
      <c r="B26" s="44" t="s">
        <v>492</v>
      </c>
      <c r="C26" s="270">
        <v>3.76</v>
      </c>
      <c r="D26" s="11">
        <v>7</v>
      </c>
      <c r="E26" s="12">
        <v>20816</v>
      </c>
      <c r="F26" s="11">
        <v>3</v>
      </c>
      <c r="G26" s="12">
        <v>734</v>
      </c>
      <c r="H26" s="11">
        <v>4</v>
      </c>
      <c r="I26" s="12">
        <v>15191</v>
      </c>
      <c r="J26" s="11">
        <v>4</v>
      </c>
      <c r="K26" s="12">
        <v>3518</v>
      </c>
      <c r="L26" s="316" t="s">
        <v>493</v>
      </c>
    </row>
    <row r="27" spans="1:12" x14ac:dyDescent="0.2">
      <c r="A27" s="9">
        <v>18</v>
      </c>
      <c r="B27" s="44" t="s">
        <v>1384</v>
      </c>
      <c r="C27" s="270">
        <v>1.68</v>
      </c>
      <c r="D27" s="11">
        <v>3</v>
      </c>
      <c r="E27" s="12">
        <v>3043</v>
      </c>
      <c r="F27" s="11">
        <v>3</v>
      </c>
      <c r="G27" s="12">
        <v>914</v>
      </c>
      <c r="H27" s="11" t="s">
        <v>380</v>
      </c>
      <c r="I27" s="12" t="s">
        <v>380</v>
      </c>
      <c r="J27" s="11">
        <v>3</v>
      </c>
      <c r="K27" s="12">
        <v>1724</v>
      </c>
      <c r="L27" s="316" t="s">
        <v>1385</v>
      </c>
    </row>
    <row r="28" spans="1:12" x14ac:dyDescent="0.2">
      <c r="A28" s="9">
        <v>19</v>
      </c>
      <c r="B28" s="44" t="s">
        <v>1386</v>
      </c>
      <c r="C28" s="270">
        <v>4.93</v>
      </c>
      <c r="D28" s="11">
        <v>9</v>
      </c>
      <c r="E28" s="12">
        <v>26394</v>
      </c>
      <c r="F28" s="11">
        <v>13</v>
      </c>
      <c r="G28" s="12">
        <v>8049</v>
      </c>
      <c r="H28" s="11">
        <v>6</v>
      </c>
      <c r="I28" s="12">
        <v>21034</v>
      </c>
      <c r="J28" s="11">
        <v>7</v>
      </c>
      <c r="K28" s="12">
        <v>5036</v>
      </c>
      <c r="L28" s="316" t="s">
        <v>1387</v>
      </c>
    </row>
    <row r="29" spans="1:12" x14ac:dyDescent="0.2">
      <c r="A29" s="9">
        <v>20</v>
      </c>
      <c r="B29" s="44" t="s">
        <v>1388</v>
      </c>
      <c r="C29" s="270" t="s">
        <v>380</v>
      </c>
      <c r="D29" s="11" t="s">
        <v>380</v>
      </c>
      <c r="E29" s="12" t="s">
        <v>380</v>
      </c>
      <c r="F29" s="11" t="s">
        <v>380</v>
      </c>
      <c r="G29" s="12" t="s">
        <v>380</v>
      </c>
      <c r="H29" s="11">
        <v>1</v>
      </c>
      <c r="I29" s="12">
        <v>22016</v>
      </c>
      <c r="J29" s="11" t="s">
        <v>380</v>
      </c>
      <c r="K29" s="12" t="s">
        <v>380</v>
      </c>
      <c r="L29" s="316" t="s">
        <v>1389</v>
      </c>
    </row>
    <row r="30" spans="1:12" x14ac:dyDescent="0.2">
      <c r="A30" s="9">
        <v>21</v>
      </c>
      <c r="B30" s="44" t="s">
        <v>1390</v>
      </c>
      <c r="C30" s="270">
        <v>1.1100000000000001</v>
      </c>
      <c r="D30" s="11">
        <v>1</v>
      </c>
      <c r="E30" s="12">
        <v>972</v>
      </c>
      <c r="F30" s="11">
        <v>4</v>
      </c>
      <c r="G30" s="12">
        <v>2397</v>
      </c>
      <c r="H30" s="11">
        <v>6</v>
      </c>
      <c r="I30" s="12">
        <v>114940</v>
      </c>
      <c r="J30" s="11">
        <v>8</v>
      </c>
      <c r="K30" s="12">
        <v>14679</v>
      </c>
      <c r="L30" s="316" t="s">
        <v>1391</v>
      </c>
    </row>
    <row r="31" spans="1:12" x14ac:dyDescent="0.2">
      <c r="A31" s="9">
        <v>22</v>
      </c>
      <c r="B31" s="44" t="s">
        <v>1392</v>
      </c>
      <c r="C31" s="270">
        <v>1.76</v>
      </c>
      <c r="D31" s="11">
        <v>4</v>
      </c>
      <c r="E31" s="12">
        <v>7305</v>
      </c>
      <c r="F31" s="11">
        <v>4</v>
      </c>
      <c r="G31" s="12">
        <v>1854</v>
      </c>
      <c r="H31" s="11">
        <v>2</v>
      </c>
      <c r="I31" s="12">
        <v>2430</v>
      </c>
      <c r="J31" s="11">
        <v>3</v>
      </c>
      <c r="K31" s="12">
        <v>1248</v>
      </c>
      <c r="L31" s="316" t="s">
        <v>1393</v>
      </c>
    </row>
    <row r="32" spans="1:12" x14ac:dyDescent="0.2">
      <c r="A32" s="9">
        <v>23</v>
      </c>
      <c r="B32" s="44" t="s">
        <v>1394</v>
      </c>
      <c r="C32" s="270">
        <v>1.86</v>
      </c>
      <c r="D32" s="11">
        <v>3</v>
      </c>
      <c r="E32" s="12">
        <v>3689</v>
      </c>
      <c r="F32" s="11">
        <v>4</v>
      </c>
      <c r="G32" s="12">
        <v>2745</v>
      </c>
      <c r="H32" s="11">
        <v>10</v>
      </c>
      <c r="I32" s="12">
        <v>35426</v>
      </c>
      <c r="J32" s="11">
        <v>1</v>
      </c>
      <c r="K32" s="12">
        <v>102</v>
      </c>
      <c r="L32" s="316" t="s">
        <v>1395</v>
      </c>
    </row>
    <row r="33" spans="1:12" x14ac:dyDescent="0.2">
      <c r="A33" s="9">
        <v>24</v>
      </c>
      <c r="B33" s="44" t="s">
        <v>1396</v>
      </c>
      <c r="C33" s="270">
        <v>0.41</v>
      </c>
      <c r="D33" s="11">
        <v>1</v>
      </c>
      <c r="E33" s="12">
        <v>896</v>
      </c>
      <c r="F33" s="11" t="s">
        <v>380</v>
      </c>
      <c r="G33" s="12" t="s">
        <v>380</v>
      </c>
      <c r="H33" s="11" t="s">
        <v>380</v>
      </c>
      <c r="I33" s="12" t="s">
        <v>380</v>
      </c>
      <c r="J33" s="11" t="s">
        <v>380</v>
      </c>
      <c r="K33" s="12" t="s">
        <v>380</v>
      </c>
      <c r="L33" s="316" t="s">
        <v>1397</v>
      </c>
    </row>
    <row r="34" spans="1:12" x14ac:dyDescent="0.2">
      <c r="A34" s="9">
        <v>25</v>
      </c>
      <c r="B34" s="44" t="s">
        <v>1398</v>
      </c>
      <c r="C34" s="270" t="s">
        <v>380</v>
      </c>
      <c r="D34" s="11" t="s">
        <v>380</v>
      </c>
      <c r="E34" s="12" t="s">
        <v>380</v>
      </c>
      <c r="F34" s="11" t="s">
        <v>380</v>
      </c>
      <c r="G34" s="12" t="s">
        <v>380</v>
      </c>
      <c r="H34" s="11">
        <v>1</v>
      </c>
      <c r="I34" s="12">
        <v>300</v>
      </c>
      <c r="J34" s="11">
        <v>1</v>
      </c>
      <c r="K34" s="12">
        <v>405</v>
      </c>
      <c r="L34" s="316" t="s">
        <v>1399</v>
      </c>
    </row>
    <row r="35" spans="1:12" x14ac:dyDescent="0.2">
      <c r="A35" s="9">
        <v>26</v>
      </c>
      <c r="B35" s="44" t="s">
        <v>1400</v>
      </c>
      <c r="C35" s="270">
        <v>0.06</v>
      </c>
      <c r="D35" s="11" t="s">
        <v>380</v>
      </c>
      <c r="E35" s="12" t="s">
        <v>380</v>
      </c>
      <c r="F35" s="11">
        <v>1</v>
      </c>
      <c r="G35" s="12">
        <v>79</v>
      </c>
      <c r="H35" s="11">
        <v>5</v>
      </c>
      <c r="I35" s="12">
        <v>379</v>
      </c>
      <c r="J35" s="11">
        <v>6</v>
      </c>
      <c r="K35" s="12">
        <v>1185</v>
      </c>
      <c r="L35" s="316" t="s">
        <v>1401</v>
      </c>
    </row>
    <row r="36" spans="1:12" x14ac:dyDescent="0.2">
      <c r="A36" s="9">
        <v>27</v>
      </c>
      <c r="B36" s="44" t="s">
        <v>1402</v>
      </c>
      <c r="C36" s="270">
        <v>4.62</v>
      </c>
      <c r="D36" s="11">
        <v>5</v>
      </c>
      <c r="E36" s="12">
        <v>10783</v>
      </c>
      <c r="F36" s="11">
        <v>1</v>
      </c>
      <c r="G36" s="12">
        <v>193</v>
      </c>
      <c r="H36" s="11">
        <v>7</v>
      </c>
      <c r="I36" s="12">
        <v>92752</v>
      </c>
      <c r="J36" s="11">
        <v>1</v>
      </c>
      <c r="K36" s="12">
        <v>1930</v>
      </c>
      <c r="L36" s="316" t="s">
        <v>1403</v>
      </c>
    </row>
    <row r="37" spans="1:12" x14ac:dyDescent="0.2">
      <c r="A37" s="9">
        <v>28</v>
      </c>
      <c r="B37" s="44" t="s">
        <v>1404</v>
      </c>
      <c r="C37" s="270">
        <v>7.28</v>
      </c>
      <c r="D37" s="11">
        <v>7</v>
      </c>
      <c r="E37" s="12">
        <v>23618</v>
      </c>
      <c r="F37" s="11">
        <v>3</v>
      </c>
      <c r="G37" s="12">
        <v>1019</v>
      </c>
      <c r="H37" s="11">
        <v>4</v>
      </c>
      <c r="I37" s="12">
        <v>14062</v>
      </c>
      <c r="J37" s="11">
        <v>6</v>
      </c>
      <c r="K37" s="12">
        <v>45596</v>
      </c>
      <c r="L37" s="316" t="s">
        <v>1405</v>
      </c>
    </row>
    <row r="38" spans="1:12" x14ac:dyDescent="0.2">
      <c r="A38" s="9">
        <v>29</v>
      </c>
      <c r="B38" s="44" t="s">
        <v>1406</v>
      </c>
      <c r="C38" s="270">
        <v>1.28</v>
      </c>
      <c r="D38" s="11">
        <v>2</v>
      </c>
      <c r="E38" s="12">
        <v>3731</v>
      </c>
      <c r="F38" s="11">
        <v>6</v>
      </c>
      <c r="G38" s="12">
        <v>3329</v>
      </c>
      <c r="H38" s="11">
        <v>3</v>
      </c>
      <c r="I38" s="12">
        <v>101953</v>
      </c>
      <c r="J38" s="11">
        <v>3</v>
      </c>
      <c r="K38" s="12">
        <v>2434</v>
      </c>
      <c r="L38" s="316" t="s">
        <v>1407</v>
      </c>
    </row>
    <row r="39" spans="1:12" x14ac:dyDescent="0.2">
      <c r="A39" s="9">
        <v>30</v>
      </c>
      <c r="B39" s="44" t="s">
        <v>1408</v>
      </c>
      <c r="C39" s="270">
        <v>1.1000000000000001</v>
      </c>
      <c r="D39" s="11">
        <v>2</v>
      </c>
      <c r="E39" s="12">
        <v>3124</v>
      </c>
      <c r="F39" s="11">
        <v>1</v>
      </c>
      <c r="G39" s="12">
        <v>300</v>
      </c>
      <c r="H39" s="11">
        <v>2</v>
      </c>
      <c r="I39" s="12">
        <v>346</v>
      </c>
      <c r="J39" s="11">
        <v>8</v>
      </c>
      <c r="K39" s="12">
        <v>34283</v>
      </c>
      <c r="L39" s="316" t="s">
        <v>1409</v>
      </c>
    </row>
    <row r="40" spans="1:12" x14ac:dyDescent="0.2">
      <c r="A40" s="9">
        <v>31</v>
      </c>
      <c r="B40" s="44" t="s">
        <v>1410</v>
      </c>
      <c r="C40" s="270">
        <v>4.37</v>
      </c>
      <c r="D40" s="11">
        <v>2</v>
      </c>
      <c r="E40" s="12">
        <v>12430</v>
      </c>
      <c r="F40" s="11">
        <v>7</v>
      </c>
      <c r="G40" s="12">
        <v>3524</v>
      </c>
      <c r="H40" s="11" t="s">
        <v>380</v>
      </c>
      <c r="I40" s="12" t="s">
        <v>380</v>
      </c>
      <c r="J40" s="11">
        <v>3</v>
      </c>
      <c r="K40" s="12">
        <v>2598</v>
      </c>
      <c r="L40" s="316" t="s">
        <v>1411</v>
      </c>
    </row>
    <row r="41" spans="1:12" x14ac:dyDescent="0.2">
      <c r="A41" s="9">
        <v>32</v>
      </c>
      <c r="B41" s="44" t="s">
        <v>1412</v>
      </c>
      <c r="C41" s="270">
        <v>2.19</v>
      </c>
      <c r="D41" s="11">
        <v>1</v>
      </c>
      <c r="E41" s="12">
        <v>2398</v>
      </c>
      <c r="F41" s="11" t="s">
        <v>380</v>
      </c>
      <c r="G41" s="12" t="s">
        <v>380</v>
      </c>
      <c r="H41" s="11">
        <v>2</v>
      </c>
      <c r="I41" s="12">
        <v>402</v>
      </c>
      <c r="J41" s="11" t="s">
        <v>380</v>
      </c>
      <c r="K41" s="12" t="s">
        <v>380</v>
      </c>
      <c r="L41" s="316" t="s">
        <v>1413</v>
      </c>
    </row>
    <row r="42" spans="1:12" x14ac:dyDescent="0.2">
      <c r="A42" s="9">
        <v>33</v>
      </c>
      <c r="B42" s="44" t="s">
        <v>1414</v>
      </c>
      <c r="C42" s="270">
        <v>7.65</v>
      </c>
      <c r="D42" s="11">
        <v>3</v>
      </c>
      <c r="E42" s="12">
        <v>19505</v>
      </c>
      <c r="F42" s="11">
        <v>1</v>
      </c>
      <c r="G42" s="12">
        <v>68</v>
      </c>
      <c r="H42" s="11">
        <v>5</v>
      </c>
      <c r="I42" s="12">
        <v>4688</v>
      </c>
      <c r="J42" s="11">
        <v>6</v>
      </c>
      <c r="K42" s="12">
        <v>4190</v>
      </c>
      <c r="L42" s="316" t="s">
        <v>1415</v>
      </c>
    </row>
    <row r="43" spans="1:12" x14ac:dyDescent="0.2">
      <c r="A43" s="9">
        <v>34</v>
      </c>
      <c r="B43" s="44" t="s">
        <v>1416</v>
      </c>
      <c r="C43" s="270">
        <v>2.96</v>
      </c>
      <c r="D43" s="11">
        <v>4</v>
      </c>
      <c r="E43" s="12">
        <v>8659</v>
      </c>
      <c r="F43" s="11">
        <v>4</v>
      </c>
      <c r="G43" s="12">
        <v>859</v>
      </c>
      <c r="H43" s="11">
        <v>1</v>
      </c>
      <c r="I43" s="12">
        <v>2631</v>
      </c>
      <c r="J43" s="11">
        <v>2</v>
      </c>
      <c r="K43" s="12">
        <v>683</v>
      </c>
      <c r="L43" s="316" t="s">
        <v>1416</v>
      </c>
    </row>
    <row r="44" spans="1:12" x14ac:dyDescent="0.2">
      <c r="A44" s="9">
        <v>35</v>
      </c>
      <c r="B44" s="44" t="s">
        <v>1417</v>
      </c>
      <c r="C44" s="270" t="s">
        <v>380</v>
      </c>
      <c r="D44" s="11" t="s">
        <v>380</v>
      </c>
      <c r="E44" s="12" t="s">
        <v>380</v>
      </c>
      <c r="F44" s="11" t="s">
        <v>380</v>
      </c>
      <c r="G44" s="12" t="s">
        <v>380</v>
      </c>
      <c r="H44" s="11">
        <v>3</v>
      </c>
      <c r="I44" s="12">
        <v>30630</v>
      </c>
      <c r="J44" s="11">
        <v>1</v>
      </c>
      <c r="K44" s="12">
        <v>121</v>
      </c>
      <c r="L44" s="316" t="s">
        <v>1418</v>
      </c>
    </row>
    <row r="45" spans="1:12" x14ac:dyDescent="0.2">
      <c r="A45" s="9">
        <v>36</v>
      </c>
      <c r="B45" s="44" t="s">
        <v>1419</v>
      </c>
      <c r="C45" s="270">
        <v>2.93</v>
      </c>
      <c r="D45" s="11">
        <v>1</v>
      </c>
      <c r="E45" s="12">
        <v>2733</v>
      </c>
      <c r="F45" s="11" t="s">
        <v>380</v>
      </c>
      <c r="G45" s="12" t="s">
        <v>380</v>
      </c>
      <c r="H45" s="11">
        <v>4</v>
      </c>
      <c r="I45" s="12">
        <v>6652</v>
      </c>
      <c r="J45" s="11" t="s">
        <v>380</v>
      </c>
      <c r="K45" s="12" t="s">
        <v>380</v>
      </c>
      <c r="L45" s="316" t="s">
        <v>1420</v>
      </c>
    </row>
    <row r="46" spans="1:12" x14ac:dyDescent="0.2">
      <c r="A46" s="9">
        <v>37</v>
      </c>
      <c r="B46" s="44" t="s">
        <v>1421</v>
      </c>
      <c r="C46" s="270">
        <v>1.97</v>
      </c>
      <c r="D46" s="11">
        <v>5</v>
      </c>
      <c r="E46" s="12">
        <v>7524</v>
      </c>
      <c r="F46" s="11">
        <v>4</v>
      </c>
      <c r="G46" s="12">
        <v>2756</v>
      </c>
      <c r="H46" s="11">
        <v>1</v>
      </c>
      <c r="I46" s="12">
        <v>1817</v>
      </c>
      <c r="J46" s="11" t="s">
        <v>380</v>
      </c>
      <c r="K46" s="12" t="s">
        <v>380</v>
      </c>
      <c r="L46" s="316" t="s">
        <v>1422</v>
      </c>
    </row>
    <row r="47" spans="1:12" x14ac:dyDescent="0.2">
      <c r="A47" s="9">
        <v>38</v>
      </c>
      <c r="B47" s="44" t="s">
        <v>1423</v>
      </c>
      <c r="C47" s="270">
        <v>2.71</v>
      </c>
      <c r="D47" s="11">
        <v>3</v>
      </c>
      <c r="E47" s="12">
        <v>10761</v>
      </c>
      <c r="F47" s="11">
        <v>3</v>
      </c>
      <c r="G47" s="12">
        <v>2696</v>
      </c>
      <c r="H47" s="11">
        <v>2</v>
      </c>
      <c r="I47" s="12">
        <v>1020</v>
      </c>
      <c r="J47" s="11">
        <v>2</v>
      </c>
      <c r="K47" s="12">
        <v>2381</v>
      </c>
      <c r="L47" s="316" t="s">
        <v>1034</v>
      </c>
    </row>
    <row r="48" spans="1:12" x14ac:dyDescent="0.2">
      <c r="A48" s="9">
        <v>39</v>
      </c>
      <c r="B48" s="44" t="s">
        <v>1424</v>
      </c>
      <c r="C48" s="270">
        <v>8.42</v>
      </c>
      <c r="D48" s="11">
        <v>2</v>
      </c>
      <c r="E48" s="12">
        <v>22778</v>
      </c>
      <c r="F48" s="11">
        <v>5</v>
      </c>
      <c r="G48" s="12">
        <v>721</v>
      </c>
      <c r="H48" s="11">
        <v>5</v>
      </c>
      <c r="I48" s="12">
        <v>14952</v>
      </c>
      <c r="J48" s="11">
        <v>6</v>
      </c>
      <c r="K48" s="12">
        <v>3021</v>
      </c>
      <c r="L48" s="316" t="s">
        <v>1425</v>
      </c>
    </row>
    <row r="49" spans="1:12" x14ac:dyDescent="0.2">
      <c r="A49" s="9">
        <v>40</v>
      </c>
      <c r="B49" s="44" t="s">
        <v>861</v>
      </c>
      <c r="C49" s="270">
        <v>1.06</v>
      </c>
      <c r="D49" s="11">
        <v>3</v>
      </c>
      <c r="E49" s="12">
        <v>13648</v>
      </c>
      <c r="F49" s="11">
        <v>7</v>
      </c>
      <c r="G49" s="12">
        <v>5693</v>
      </c>
      <c r="H49" s="11">
        <v>2</v>
      </c>
      <c r="I49" s="12">
        <v>11427</v>
      </c>
      <c r="J49" s="11">
        <v>1</v>
      </c>
      <c r="K49" s="12">
        <v>695</v>
      </c>
      <c r="L49" s="316" t="s">
        <v>862</v>
      </c>
    </row>
    <row r="50" spans="1:12" x14ac:dyDescent="0.2">
      <c r="A50" s="9">
        <v>41</v>
      </c>
      <c r="B50" s="44" t="s">
        <v>475</v>
      </c>
      <c r="C50" s="270">
        <v>0.31</v>
      </c>
      <c r="D50" s="11">
        <v>2</v>
      </c>
      <c r="E50" s="12">
        <v>1559</v>
      </c>
      <c r="F50" s="11">
        <v>5</v>
      </c>
      <c r="G50" s="12">
        <v>2373</v>
      </c>
      <c r="H50" s="11">
        <v>4</v>
      </c>
      <c r="I50" s="12">
        <v>25289</v>
      </c>
      <c r="J50" s="11">
        <v>4</v>
      </c>
      <c r="K50" s="12">
        <v>4989</v>
      </c>
      <c r="L50" s="316" t="s">
        <v>475</v>
      </c>
    </row>
    <row r="51" spans="1:12" x14ac:dyDescent="0.2">
      <c r="A51" s="9">
        <v>42</v>
      </c>
      <c r="B51" s="44" t="s">
        <v>1426</v>
      </c>
      <c r="C51" s="270">
        <v>0.54</v>
      </c>
      <c r="D51" s="11">
        <v>2</v>
      </c>
      <c r="E51" s="12">
        <v>1764</v>
      </c>
      <c r="F51" s="11">
        <v>2</v>
      </c>
      <c r="G51" s="12">
        <v>445</v>
      </c>
      <c r="H51" s="11">
        <v>1</v>
      </c>
      <c r="I51" s="12">
        <v>1540</v>
      </c>
      <c r="J51" s="11" t="s">
        <v>380</v>
      </c>
      <c r="K51" s="12" t="s">
        <v>380</v>
      </c>
      <c r="L51" s="316" t="s">
        <v>1427</v>
      </c>
    </row>
    <row r="52" spans="1:12" x14ac:dyDescent="0.2">
      <c r="A52" s="9">
        <v>43</v>
      </c>
      <c r="B52" s="44" t="s">
        <v>1428</v>
      </c>
      <c r="C52" s="270">
        <v>1.31</v>
      </c>
      <c r="D52" s="11" t="s">
        <v>380</v>
      </c>
      <c r="E52" s="12" t="s">
        <v>380</v>
      </c>
      <c r="F52" s="11">
        <v>1</v>
      </c>
      <c r="G52" s="12">
        <v>415</v>
      </c>
      <c r="H52" s="11" t="s">
        <v>380</v>
      </c>
      <c r="I52" s="12" t="s">
        <v>380</v>
      </c>
      <c r="J52" s="11" t="s">
        <v>380</v>
      </c>
      <c r="K52" s="12" t="s">
        <v>380</v>
      </c>
      <c r="L52" s="316" t="s">
        <v>1429</v>
      </c>
    </row>
    <row r="53" spans="1:12" x14ac:dyDescent="0.2">
      <c r="A53" s="9">
        <v>44</v>
      </c>
      <c r="B53" s="44" t="s">
        <v>1430</v>
      </c>
      <c r="C53" s="270">
        <v>1.06</v>
      </c>
      <c r="D53" s="11">
        <v>2</v>
      </c>
      <c r="E53" s="12">
        <v>1677</v>
      </c>
      <c r="F53" s="11" t="s">
        <v>380</v>
      </c>
      <c r="G53" s="12" t="s">
        <v>380</v>
      </c>
      <c r="H53" s="11">
        <v>2</v>
      </c>
      <c r="I53" s="12">
        <v>687</v>
      </c>
      <c r="J53" s="11">
        <v>1</v>
      </c>
      <c r="K53" s="12">
        <v>673</v>
      </c>
      <c r="L53" s="316" t="s">
        <v>1431</v>
      </c>
    </row>
    <row r="54" spans="1:12" x14ac:dyDescent="0.2">
      <c r="A54" s="9">
        <v>45</v>
      </c>
      <c r="B54" s="44" t="s">
        <v>1432</v>
      </c>
      <c r="C54" s="270">
        <v>0.74</v>
      </c>
      <c r="D54" s="11">
        <v>1</v>
      </c>
      <c r="E54" s="12">
        <v>969</v>
      </c>
      <c r="F54" s="11" t="s">
        <v>380</v>
      </c>
      <c r="G54" s="12" t="s">
        <v>380</v>
      </c>
      <c r="H54" s="11">
        <v>2</v>
      </c>
      <c r="I54" s="12">
        <v>700</v>
      </c>
      <c r="J54" s="11" t="s">
        <v>380</v>
      </c>
      <c r="K54" s="12" t="s">
        <v>380</v>
      </c>
      <c r="L54" s="316" t="s">
        <v>1433</v>
      </c>
    </row>
    <row r="55" spans="1:12" x14ac:dyDescent="0.2">
      <c r="A55" s="9">
        <v>46</v>
      </c>
      <c r="B55" s="44" t="s">
        <v>467</v>
      </c>
      <c r="C55" s="270">
        <v>1.54</v>
      </c>
      <c r="D55" s="11">
        <v>6</v>
      </c>
      <c r="E55" s="12">
        <v>4430</v>
      </c>
      <c r="F55" s="11">
        <v>9</v>
      </c>
      <c r="G55" s="12">
        <v>3706</v>
      </c>
      <c r="H55" s="11">
        <v>8</v>
      </c>
      <c r="I55" s="12">
        <v>42724</v>
      </c>
      <c r="J55" s="11">
        <v>2</v>
      </c>
      <c r="K55" s="12">
        <v>1287</v>
      </c>
      <c r="L55" s="316" t="s">
        <v>1434</v>
      </c>
    </row>
    <row r="56" spans="1:12" x14ac:dyDescent="0.2">
      <c r="A56" s="9">
        <v>47</v>
      </c>
      <c r="B56" s="44" t="s">
        <v>1435</v>
      </c>
      <c r="C56" s="270">
        <v>0.72</v>
      </c>
      <c r="D56" s="11">
        <v>1</v>
      </c>
      <c r="E56" s="12">
        <v>1500</v>
      </c>
      <c r="F56" s="11">
        <v>3</v>
      </c>
      <c r="G56" s="12">
        <v>794</v>
      </c>
      <c r="H56" s="11">
        <v>2</v>
      </c>
      <c r="I56" s="12">
        <v>2040</v>
      </c>
      <c r="J56" s="11">
        <v>1</v>
      </c>
      <c r="K56" s="12">
        <v>5765</v>
      </c>
      <c r="L56" s="316" t="s">
        <v>1436</v>
      </c>
    </row>
    <row r="57" spans="1:12" x14ac:dyDescent="0.2">
      <c r="A57" s="9">
        <v>48</v>
      </c>
      <c r="B57" s="44" t="s">
        <v>1437</v>
      </c>
      <c r="C57" s="270">
        <v>0.8</v>
      </c>
      <c r="D57" s="11" t="s">
        <v>380</v>
      </c>
      <c r="E57" s="12" t="s">
        <v>380</v>
      </c>
      <c r="F57" s="11">
        <v>4</v>
      </c>
      <c r="G57" s="12">
        <v>2287</v>
      </c>
      <c r="H57" s="11">
        <v>2</v>
      </c>
      <c r="I57" s="12">
        <v>1251</v>
      </c>
      <c r="J57" s="11">
        <v>1</v>
      </c>
      <c r="K57" s="12">
        <v>285</v>
      </c>
      <c r="L57" s="316" t="s">
        <v>1438</v>
      </c>
    </row>
    <row r="58" spans="1:12" x14ac:dyDescent="0.2">
      <c r="A58" s="9">
        <v>49</v>
      </c>
      <c r="B58" s="44" t="s">
        <v>1439</v>
      </c>
      <c r="C58" s="270">
        <v>4.4800000000000004</v>
      </c>
      <c r="D58" s="11">
        <v>3</v>
      </c>
      <c r="E58" s="12">
        <v>2128</v>
      </c>
      <c r="F58" s="11">
        <v>1</v>
      </c>
      <c r="G58" s="12">
        <v>1614</v>
      </c>
      <c r="H58" s="11">
        <v>1</v>
      </c>
      <c r="I58" s="12">
        <v>192</v>
      </c>
      <c r="J58" s="11" t="s">
        <v>380</v>
      </c>
      <c r="K58" s="12" t="s">
        <v>380</v>
      </c>
      <c r="L58" s="316" t="s">
        <v>1440</v>
      </c>
    </row>
    <row r="59" spans="1:12" x14ac:dyDescent="0.2">
      <c r="A59" s="9">
        <v>50</v>
      </c>
      <c r="B59" s="44" t="s">
        <v>1441</v>
      </c>
      <c r="C59" s="270">
        <v>0.24</v>
      </c>
      <c r="D59" s="11" t="s">
        <v>380</v>
      </c>
      <c r="E59" s="12" t="s">
        <v>380</v>
      </c>
      <c r="F59" s="11">
        <v>2</v>
      </c>
      <c r="G59" s="12">
        <v>420</v>
      </c>
      <c r="H59" s="11" t="s">
        <v>380</v>
      </c>
      <c r="I59" s="12" t="s">
        <v>380</v>
      </c>
      <c r="J59" s="11">
        <v>2</v>
      </c>
      <c r="K59" s="12">
        <v>2829</v>
      </c>
      <c r="L59" s="316" t="s">
        <v>1442</v>
      </c>
    </row>
    <row r="60" spans="1:12" x14ac:dyDescent="0.2">
      <c r="A60" s="9">
        <v>51</v>
      </c>
      <c r="B60" s="44" t="s">
        <v>473</v>
      </c>
      <c r="C60" s="270">
        <v>0.75</v>
      </c>
      <c r="D60" s="11">
        <v>7</v>
      </c>
      <c r="E60" s="12">
        <v>29716</v>
      </c>
      <c r="F60" s="11">
        <v>4</v>
      </c>
      <c r="G60" s="12">
        <v>1153</v>
      </c>
      <c r="H60" s="11">
        <v>1</v>
      </c>
      <c r="I60" s="12">
        <v>174</v>
      </c>
      <c r="J60" s="11">
        <v>5</v>
      </c>
      <c r="K60" s="12">
        <v>4559</v>
      </c>
      <c r="L60" s="316" t="s">
        <v>474</v>
      </c>
    </row>
    <row r="61" spans="1:12" x14ac:dyDescent="0.2">
      <c r="A61" s="9">
        <v>52</v>
      </c>
      <c r="B61" s="44" t="s">
        <v>1443</v>
      </c>
      <c r="C61" s="270">
        <v>3.04</v>
      </c>
      <c r="D61" s="11">
        <v>3</v>
      </c>
      <c r="E61" s="12">
        <v>8352</v>
      </c>
      <c r="F61" s="11">
        <v>2</v>
      </c>
      <c r="G61" s="12">
        <v>478</v>
      </c>
      <c r="H61" s="11">
        <v>3</v>
      </c>
      <c r="I61" s="12">
        <v>616</v>
      </c>
      <c r="J61" s="11">
        <v>5</v>
      </c>
      <c r="K61" s="12">
        <v>25856</v>
      </c>
      <c r="L61" s="316" t="s">
        <v>1444</v>
      </c>
    </row>
    <row r="62" spans="1:12" x14ac:dyDescent="0.2">
      <c r="A62" s="9">
        <v>53</v>
      </c>
      <c r="B62" s="44" t="s">
        <v>1445</v>
      </c>
      <c r="C62" s="270">
        <v>4.3099999999999996</v>
      </c>
      <c r="D62" s="11">
        <v>1</v>
      </c>
      <c r="E62" s="12">
        <v>6906</v>
      </c>
      <c r="F62" s="11">
        <v>1</v>
      </c>
      <c r="G62" s="12">
        <v>480</v>
      </c>
      <c r="H62" s="11">
        <v>4</v>
      </c>
      <c r="I62" s="12">
        <v>5083</v>
      </c>
      <c r="J62" s="11" t="s">
        <v>380</v>
      </c>
      <c r="K62" s="12" t="s">
        <v>380</v>
      </c>
      <c r="L62" s="316" t="s">
        <v>1446</v>
      </c>
    </row>
    <row r="63" spans="1:12" x14ac:dyDescent="0.2">
      <c r="A63" s="9">
        <v>54</v>
      </c>
      <c r="B63" s="44" t="s">
        <v>1447</v>
      </c>
      <c r="C63" s="270">
        <v>6.48</v>
      </c>
      <c r="D63" s="11">
        <v>5</v>
      </c>
      <c r="E63" s="12">
        <v>6085</v>
      </c>
      <c r="F63" s="11">
        <v>11</v>
      </c>
      <c r="G63" s="12">
        <v>7053</v>
      </c>
      <c r="H63" s="11">
        <v>3</v>
      </c>
      <c r="I63" s="12">
        <v>6989</v>
      </c>
      <c r="J63" s="11">
        <v>6</v>
      </c>
      <c r="K63" s="12">
        <v>8875</v>
      </c>
      <c r="L63" s="316" t="s">
        <v>1448</v>
      </c>
    </row>
    <row r="64" spans="1:12" x14ac:dyDescent="0.2">
      <c r="A64" s="9">
        <v>55</v>
      </c>
      <c r="B64" s="44" t="s">
        <v>1449</v>
      </c>
      <c r="C64" s="270">
        <v>0.13</v>
      </c>
      <c r="D64" s="11" t="s">
        <v>380</v>
      </c>
      <c r="E64" s="12" t="s">
        <v>380</v>
      </c>
      <c r="F64" s="11">
        <v>1</v>
      </c>
      <c r="G64" s="12">
        <v>270</v>
      </c>
      <c r="H64" s="11">
        <v>1</v>
      </c>
      <c r="I64" s="12">
        <v>1486</v>
      </c>
      <c r="J64" s="11" t="s">
        <v>380</v>
      </c>
      <c r="K64" s="12" t="s">
        <v>380</v>
      </c>
      <c r="L64" s="316" t="s">
        <v>1450</v>
      </c>
    </row>
    <row r="65" spans="1:12" x14ac:dyDescent="0.2">
      <c r="A65" s="9">
        <v>56</v>
      </c>
      <c r="B65" s="44" t="s">
        <v>471</v>
      </c>
      <c r="C65" s="270">
        <v>2.79</v>
      </c>
      <c r="D65" s="11">
        <v>3</v>
      </c>
      <c r="E65" s="12">
        <v>16031</v>
      </c>
      <c r="F65" s="11">
        <v>1</v>
      </c>
      <c r="G65" s="12">
        <v>935</v>
      </c>
      <c r="H65" s="11">
        <v>2</v>
      </c>
      <c r="I65" s="12">
        <v>10399</v>
      </c>
      <c r="J65" s="11">
        <v>2</v>
      </c>
      <c r="K65" s="12">
        <v>16960</v>
      </c>
      <c r="L65" s="316" t="s">
        <v>472</v>
      </c>
    </row>
    <row r="66" spans="1:12" x14ac:dyDescent="0.2">
      <c r="A66" s="9">
        <v>57</v>
      </c>
      <c r="B66" s="44" t="s">
        <v>1451</v>
      </c>
      <c r="C66" s="270">
        <v>4.3099999999999996</v>
      </c>
      <c r="D66" s="11">
        <v>6</v>
      </c>
      <c r="E66" s="12">
        <v>13945</v>
      </c>
      <c r="F66" s="11">
        <v>2</v>
      </c>
      <c r="G66" s="12">
        <v>625</v>
      </c>
      <c r="H66" s="11">
        <v>5</v>
      </c>
      <c r="I66" s="12">
        <v>27358</v>
      </c>
      <c r="J66" s="11">
        <v>2</v>
      </c>
      <c r="K66" s="12">
        <v>224</v>
      </c>
      <c r="L66" s="316" t="s">
        <v>1452</v>
      </c>
    </row>
    <row r="67" spans="1:12" x14ac:dyDescent="0.2">
      <c r="A67" s="9">
        <v>58</v>
      </c>
      <c r="B67" s="44" t="s">
        <v>1453</v>
      </c>
      <c r="C67" s="270">
        <v>2.27</v>
      </c>
      <c r="D67" s="11">
        <v>3</v>
      </c>
      <c r="E67" s="12">
        <v>2893</v>
      </c>
      <c r="F67" s="11">
        <v>7</v>
      </c>
      <c r="G67" s="12">
        <v>1767</v>
      </c>
      <c r="H67" s="11">
        <v>2</v>
      </c>
      <c r="I67" s="12">
        <v>887</v>
      </c>
      <c r="J67" s="11">
        <v>4</v>
      </c>
      <c r="K67" s="12">
        <v>27250</v>
      </c>
      <c r="L67" s="316" t="s">
        <v>1454</v>
      </c>
    </row>
    <row r="68" spans="1:12" x14ac:dyDescent="0.2">
      <c r="A68" s="9">
        <v>59</v>
      </c>
      <c r="B68" s="44" t="s">
        <v>1455</v>
      </c>
      <c r="C68" s="270">
        <v>1.23</v>
      </c>
      <c r="D68" s="11">
        <v>3</v>
      </c>
      <c r="E68" s="12">
        <v>4224</v>
      </c>
      <c r="F68" s="11">
        <v>6</v>
      </c>
      <c r="G68" s="12">
        <v>775</v>
      </c>
      <c r="H68" s="11">
        <v>10</v>
      </c>
      <c r="I68" s="12">
        <v>167802</v>
      </c>
      <c r="J68" s="11">
        <v>8</v>
      </c>
      <c r="K68" s="12">
        <v>3584</v>
      </c>
      <c r="L68" s="316" t="s">
        <v>1456</v>
      </c>
    </row>
    <row r="69" spans="1:12" x14ac:dyDescent="0.2">
      <c r="A69" s="9">
        <v>60</v>
      </c>
      <c r="B69" s="44" t="s">
        <v>1457</v>
      </c>
      <c r="C69" s="270">
        <v>3.9</v>
      </c>
      <c r="D69" s="11">
        <v>2</v>
      </c>
      <c r="E69" s="12">
        <v>7706</v>
      </c>
      <c r="F69" s="11">
        <v>7</v>
      </c>
      <c r="G69" s="12">
        <v>7380</v>
      </c>
      <c r="H69" s="11">
        <v>3</v>
      </c>
      <c r="I69" s="12">
        <v>465</v>
      </c>
      <c r="J69" s="11">
        <v>1</v>
      </c>
      <c r="K69" s="12">
        <v>76</v>
      </c>
      <c r="L69" s="316" t="s">
        <v>1458</v>
      </c>
    </row>
    <row r="70" spans="1:12" x14ac:dyDescent="0.2">
      <c r="A70" s="9">
        <v>61</v>
      </c>
      <c r="B70" s="44" t="s">
        <v>1459</v>
      </c>
      <c r="C70" s="270">
        <v>0.78</v>
      </c>
      <c r="D70" s="11">
        <v>1</v>
      </c>
      <c r="E70" s="12">
        <v>1415</v>
      </c>
      <c r="F70" s="11">
        <v>2</v>
      </c>
      <c r="G70" s="12">
        <v>2325</v>
      </c>
      <c r="H70" s="11">
        <v>1</v>
      </c>
      <c r="I70" s="12">
        <v>3688</v>
      </c>
      <c r="J70" s="11">
        <v>1</v>
      </c>
      <c r="K70" s="12">
        <v>1585</v>
      </c>
      <c r="L70" s="316" t="s">
        <v>483</v>
      </c>
    </row>
    <row r="71" spans="1:12" x14ac:dyDescent="0.2">
      <c r="A71" s="9">
        <v>62</v>
      </c>
      <c r="B71" s="44" t="s">
        <v>1460</v>
      </c>
      <c r="C71" s="270">
        <v>2.34</v>
      </c>
      <c r="D71" s="11">
        <v>1</v>
      </c>
      <c r="E71" s="12">
        <v>8989</v>
      </c>
      <c r="F71" s="11">
        <v>1</v>
      </c>
      <c r="G71" s="12">
        <v>160</v>
      </c>
      <c r="H71" s="11" t="s">
        <v>380</v>
      </c>
      <c r="I71" s="12" t="s">
        <v>380</v>
      </c>
      <c r="J71" s="11">
        <v>3</v>
      </c>
      <c r="K71" s="12">
        <v>1611</v>
      </c>
      <c r="L71" s="316" t="s">
        <v>1461</v>
      </c>
    </row>
    <row r="72" spans="1:12" x14ac:dyDescent="0.2">
      <c r="A72" s="9">
        <v>63</v>
      </c>
      <c r="B72" s="44" t="s">
        <v>1462</v>
      </c>
      <c r="C72" s="270">
        <v>4.58</v>
      </c>
      <c r="D72" s="11">
        <v>4</v>
      </c>
      <c r="E72" s="12">
        <v>7792</v>
      </c>
      <c r="F72" s="11" t="s">
        <v>380</v>
      </c>
      <c r="G72" s="12" t="s">
        <v>380</v>
      </c>
      <c r="H72" s="11">
        <v>3</v>
      </c>
      <c r="I72" s="12">
        <v>1035</v>
      </c>
      <c r="J72" s="11">
        <v>1</v>
      </c>
      <c r="K72" s="12">
        <v>440</v>
      </c>
      <c r="L72" s="316" t="s">
        <v>1463</v>
      </c>
    </row>
    <row r="73" spans="1:12" x14ac:dyDescent="0.2">
      <c r="A73" s="9">
        <v>64</v>
      </c>
      <c r="B73" s="44" t="s">
        <v>1464</v>
      </c>
      <c r="C73" s="270" t="s">
        <v>380</v>
      </c>
      <c r="D73" s="11" t="s">
        <v>380</v>
      </c>
      <c r="E73" s="12" t="s">
        <v>380</v>
      </c>
      <c r="F73" s="11" t="s">
        <v>380</v>
      </c>
      <c r="G73" s="12" t="s">
        <v>380</v>
      </c>
      <c r="H73" s="11" t="s">
        <v>380</v>
      </c>
      <c r="I73" s="12" t="s">
        <v>380</v>
      </c>
      <c r="J73" s="11" t="s">
        <v>380</v>
      </c>
      <c r="K73" s="12" t="s">
        <v>380</v>
      </c>
      <c r="L73" s="316" t="s">
        <v>1464</v>
      </c>
    </row>
    <row r="74" spans="1:12" x14ac:dyDescent="0.2">
      <c r="A74" s="9">
        <v>65</v>
      </c>
      <c r="B74" s="44" t="s">
        <v>1465</v>
      </c>
      <c r="C74" s="270" t="s">
        <v>380</v>
      </c>
      <c r="D74" s="11" t="s">
        <v>380</v>
      </c>
      <c r="E74" s="12" t="s">
        <v>380</v>
      </c>
      <c r="F74" s="11" t="s">
        <v>380</v>
      </c>
      <c r="G74" s="12" t="s">
        <v>380</v>
      </c>
      <c r="H74" s="11" t="s">
        <v>380</v>
      </c>
      <c r="I74" s="12" t="s">
        <v>380</v>
      </c>
      <c r="J74" s="11" t="s">
        <v>380</v>
      </c>
      <c r="K74" s="12" t="s">
        <v>380</v>
      </c>
      <c r="L74" s="316" t="s">
        <v>1466</v>
      </c>
    </row>
    <row r="75" spans="1:12" x14ac:dyDescent="0.2">
      <c r="A75" s="9">
        <v>66</v>
      </c>
      <c r="B75" s="44" t="s">
        <v>1467</v>
      </c>
      <c r="C75" s="270">
        <v>2.5</v>
      </c>
      <c r="D75" s="11">
        <v>1</v>
      </c>
      <c r="E75" s="12">
        <v>3840</v>
      </c>
      <c r="F75" s="11">
        <v>3</v>
      </c>
      <c r="G75" s="12">
        <v>1172</v>
      </c>
      <c r="H75" s="11" t="s">
        <v>380</v>
      </c>
      <c r="I75" s="12" t="s">
        <v>380</v>
      </c>
      <c r="J75" s="11">
        <v>1</v>
      </c>
      <c r="K75" s="12">
        <v>51</v>
      </c>
      <c r="L75" s="316" t="s">
        <v>1468</v>
      </c>
    </row>
    <row r="76" spans="1:12" x14ac:dyDescent="0.2">
      <c r="A76" s="9">
        <v>67</v>
      </c>
      <c r="B76" s="44" t="s">
        <v>1469</v>
      </c>
      <c r="C76" s="270">
        <v>1.84</v>
      </c>
      <c r="D76" s="11">
        <v>5</v>
      </c>
      <c r="E76" s="12">
        <v>6550</v>
      </c>
      <c r="F76" s="11">
        <v>1</v>
      </c>
      <c r="G76" s="12">
        <v>504</v>
      </c>
      <c r="H76" s="11">
        <v>4</v>
      </c>
      <c r="I76" s="12">
        <v>1217</v>
      </c>
      <c r="J76" s="11">
        <v>1</v>
      </c>
      <c r="K76" s="12">
        <v>1520</v>
      </c>
      <c r="L76" s="316" t="s">
        <v>1470</v>
      </c>
    </row>
    <row r="77" spans="1:12" x14ac:dyDescent="0.2">
      <c r="A77" s="9">
        <v>68</v>
      </c>
      <c r="B77" s="44" t="s">
        <v>1471</v>
      </c>
      <c r="C77" s="270">
        <v>1.89</v>
      </c>
      <c r="D77" s="11">
        <v>1</v>
      </c>
      <c r="E77" s="12">
        <v>973</v>
      </c>
      <c r="F77" s="11" t="s">
        <v>380</v>
      </c>
      <c r="G77" s="12" t="s">
        <v>380</v>
      </c>
      <c r="H77" s="11" t="s">
        <v>380</v>
      </c>
      <c r="I77" s="12" t="s">
        <v>380</v>
      </c>
      <c r="J77" s="11" t="s">
        <v>380</v>
      </c>
      <c r="K77" s="12" t="s">
        <v>380</v>
      </c>
      <c r="L77" s="316" t="s">
        <v>1472</v>
      </c>
    </row>
    <row r="78" spans="1:12" x14ac:dyDescent="0.2">
      <c r="A78" s="9">
        <v>69</v>
      </c>
      <c r="B78" s="44" t="s">
        <v>1473</v>
      </c>
      <c r="C78" s="270">
        <v>6.22</v>
      </c>
      <c r="D78" s="11">
        <v>1</v>
      </c>
      <c r="E78" s="12">
        <v>1460</v>
      </c>
      <c r="F78" s="11">
        <v>1</v>
      </c>
      <c r="G78" s="12">
        <v>100</v>
      </c>
      <c r="H78" s="11">
        <v>1</v>
      </c>
      <c r="I78" s="12">
        <v>805</v>
      </c>
      <c r="J78" s="11" t="s">
        <v>380</v>
      </c>
      <c r="K78" s="12" t="s">
        <v>380</v>
      </c>
      <c r="L78" s="316" t="s">
        <v>1474</v>
      </c>
    </row>
    <row r="79" spans="1:12" x14ac:dyDescent="0.2">
      <c r="A79" s="9">
        <v>70</v>
      </c>
      <c r="B79" s="44" t="s">
        <v>1475</v>
      </c>
      <c r="C79" s="270">
        <v>2.65</v>
      </c>
      <c r="D79" s="11">
        <v>6</v>
      </c>
      <c r="E79" s="12">
        <v>10851</v>
      </c>
      <c r="F79" s="11">
        <v>8</v>
      </c>
      <c r="G79" s="12">
        <v>1413</v>
      </c>
      <c r="H79" s="11">
        <v>7</v>
      </c>
      <c r="I79" s="12">
        <v>21510</v>
      </c>
      <c r="J79" s="11">
        <v>5</v>
      </c>
      <c r="K79" s="12">
        <v>2235</v>
      </c>
      <c r="L79" s="316" t="s">
        <v>1476</v>
      </c>
    </row>
    <row r="80" spans="1:12" x14ac:dyDescent="0.2">
      <c r="A80" s="9">
        <v>71</v>
      </c>
      <c r="B80" s="44" t="s">
        <v>1477</v>
      </c>
      <c r="C80" s="270">
        <v>2.33</v>
      </c>
      <c r="D80" s="11">
        <v>3</v>
      </c>
      <c r="E80" s="12">
        <v>5211</v>
      </c>
      <c r="F80" s="11">
        <v>2</v>
      </c>
      <c r="G80" s="12">
        <v>1607</v>
      </c>
      <c r="H80" s="11">
        <v>2</v>
      </c>
      <c r="I80" s="12">
        <v>4434</v>
      </c>
      <c r="J80" s="11" t="s">
        <v>380</v>
      </c>
      <c r="K80" s="12" t="s">
        <v>380</v>
      </c>
      <c r="L80" s="316" t="s">
        <v>1478</v>
      </c>
    </row>
    <row r="81" spans="1:12" x14ac:dyDescent="0.2">
      <c r="A81" s="9">
        <v>72</v>
      </c>
      <c r="B81" s="44" t="s">
        <v>1479</v>
      </c>
      <c r="C81" s="270">
        <v>1.55</v>
      </c>
      <c r="D81" s="11">
        <v>5</v>
      </c>
      <c r="E81" s="12">
        <v>9041</v>
      </c>
      <c r="F81" s="11">
        <v>12</v>
      </c>
      <c r="G81" s="12">
        <v>3496</v>
      </c>
      <c r="H81" s="11">
        <v>9</v>
      </c>
      <c r="I81" s="12">
        <v>9004</v>
      </c>
      <c r="J81" s="11">
        <v>1</v>
      </c>
      <c r="K81" s="12">
        <v>1166</v>
      </c>
      <c r="L81" s="316" t="s">
        <v>1480</v>
      </c>
    </row>
    <row r="82" spans="1:12" x14ac:dyDescent="0.2">
      <c r="A82" s="9">
        <v>73</v>
      </c>
      <c r="B82" s="44" t="s">
        <v>1481</v>
      </c>
      <c r="C82" s="270">
        <v>19.95</v>
      </c>
      <c r="D82" s="11">
        <v>2</v>
      </c>
      <c r="E82" s="12">
        <v>27062</v>
      </c>
      <c r="F82" s="11">
        <v>1</v>
      </c>
      <c r="G82" s="12">
        <v>189</v>
      </c>
      <c r="H82" s="11" t="s">
        <v>380</v>
      </c>
      <c r="I82" s="12" t="s">
        <v>380</v>
      </c>
      <c r="J82" s="11">
        <v>1</v>
      </c>
      <c r="K82" s="12">
        <v>265</v>
      </c>
      <c r="L82" s="316" t="s">
        <v>1482</v>
      </c>
    </row>
    <row r="83" spans="1:12" x14ac:dyDescent="0.2">
      <c r="A83" s="9">
        <v>74</v>
      </c>
      <c r="B83" s="44" t="s">
        <v>1483</v>
      </c>
      <c r="C83" s="270">
        <v>2.04</v>
      </c>
      <c r="D83" s="11">
        <v>3</v>
      </c>
      <c r="E83" s="12">
        <v>5024</v>
      </c>
      <c r="F83" s="11">
        <v>5</v>
      </c>
      <c r="G83" s="12">
        <v>1492</v>
      </c>
      <c r="H83" s="11">
        <v>6</v>
      </c>
      <c r="I83" s="12">
        <v>27848</v>
      </c>
      <c r="J83" s="11">
        <v>2</v>
      </c>
      <c r="K83" s="12">
        <v>2528</v>
      </c>
      <c r="L83" s="316" t="s">
        <v>1484</v>
      </c>
    </row>
    <row r="84" spans="1:12" x14ac:dyDescent="0.2">
      <c r="A84" s="9">
        <v>75</v>
      </c>
      <c r="B84" s="44" t="s">
        <v>1485</v>
      </c>
      <c r="C84" s="270">
        <v>0.1</v>
      </c>
      <c r="D84" s="11" t="s">
        <v>380</v>
      </c>
      <c r="E84" s="12" t="s">
        <v>380</v>
      </c>
      <c r="F84" s="11">
        <v>1</v>
      </c>
      <c r="G84" s="12">
        <v>134</v>
      </c>
      <c r="H84" s="11">
        <v>1</v>
      </c>
      <c r="I84" s="12">
        <v>2923</v>
      </c>
      <c r="J84" s="11">
        <v>3</v>
      </c>
      <c r="K84" s="12">
        <v>7521</v>
      </c>
      <c r="L84" s="316" t="s">
        <v>1486</v>
      </c>
    </row>
    <row r="85" spans="1:12" x14ac:dyDescent="0.2">
      <c r="A85" s="9">
        <v>76</v>
      </c>
      <c r="B85" s="44" t="s">
        <v>1487</v>
      </c>
      <c r="C85" s="270">
        <v>1.83</v>
      </c>
      <c r="D85" s="11">
        <v>3</v>
      </c>
      <c r="E85" s="12">
        <v>6421</v>
      </c>
      <c r="F85" s="11">
        <v>4</v>
      </c>
      <c r="G85" s="12">
        <v>519</v>
      </c>
      <c r="H85" s="11">
        <v>2</v>
      </c>
      <c r="I85" s="12">
        <v>1338</v>
      </c>
      <c r="J85" s="11">
        <v>3</v>
      </c>
      <c r="K85" s="12">
        <v>20324</v>
      </c>
      <c r="L85" s="316" t="s">
        <v>1488</v>
      </c>
    </row>
    <row r="86" spans="1:12" x14ac:dyDescent="0.2">
      <c r="A86" s="9">
        <v>77</v>
      </c>
      <c r="B86" s="44" t="s">
        <v>494</v>
      </c>
      <c r="C86" s="270">
        <v>2.5299999999999998</v>
      </c>
      <c r="D86" s="11">
        <v>2</v>
      </c>
      <c r="E86" s="12">
        <v>6736</v>
      </c>
      <c r="F86" s="11">
        <v>4</v>
      </c>
      <c r="G86" s="12">
        <v>1759</v>
      </c>
      <c r="H86" s="11">
        <v>6</v>
      </c>
      <c r="I86" s="12">
        <v>12001</v>
      </c>
      <c r="J86" s="11">
        <v>6</v>
      </c>
      <c r="K86" s="12">
        <v>3587</v>
      </c>
      <c r="L86" s="316" t="s">
        <v>1489</v>
      </c>
    </row>
    <row r="87" spans="1:12" x14ac:dyDescent="0.2">
      <c r="A87" s="9">
        <v>79</v>
      </c>
      <c r="B87" s="44" t="s">
        <v>1490</v>
      </c>
      <c r="C87" s="270">
        <v>2.36</v>
      </c>
      <c r="D87" s="11">
        <v>4</v>
      </c>
      <c r="E87" s="12">
        <v>5449</v>
      </c>
      <c r="F87" s="11">
        <v>4</v>
      </c>
      <c r="G87" s="12">
        <v>1693</v>
      </c>
      <c r="H87" s="11">
        <v>3</v>
      </c>
      <c r="I87" s="12">
        <v>2433</v>
      </c>
      <c r="J87" s="11">
        <v>4</v>
      </c>
      <c r="K87" s="12">
        <v>11054</v>
      </c>
      <c r="L87" s="316" t="s">
        <v>1491</v>
      </c>
    </row>
    <row r="88" spans="1:12" x14ac:dyDescent="0.2">
      <c r="A88" s="9">
        <v>80</v>
      </c>
      <c r="B88" s="44" t="s">
        <v>1492</v>
      </c>
      <c r="C88" s="270">
        <v>2.08</v>
      </c>
      <c r="D88" s="11">
        <v>4</v>
      </c>
      <c r="E88" s="12">
        <v>2920</v>
      </c>
      <c r="F88" s="11">
        <v>8</v>
      </c>
      <c r="G88" s="12">
        <v>4633</v>
      </c>
      <c r="H88" s="11">
        <v>6</v>
      </c>
      <c r="I88" s="12">
        <v>23160</v>
      </c>
      <c r="J88" s="11">
        <v>6</v>
      </c>
      <c r="K88" s="12">
        <v>6235</v>
      </c>
      <c r="L88" s="316" t="s">
        <v>1493</v>
      </c>
    </row>
    <row r="89" spans="1:12" x14ac:dyDescent="0.2">
      <c r="A89" s="9">
        <v>81</v>
      </c>
      <c r="B89" s="44" t="s">
        <v>1494</v>
      </c>
      <c r="C89" s="270">
        <v>3.09</v>
      </c>
      <c r="D89" s="11">
        <v>5</v>
      </c>
      <c r="E89" s="12">
        <v>8548</v>
      </c>
      <c r="F89" s="11">
        <v>2</v>
      </c>
      <c r="G89" s="12">
        <v>3427</v>
      </c>
      <c r="H89" s="11">
        <v>6</v>
      </c>
      <c r="I89" s="12">
        <v>180103</v>
      </c>
      <c r="J89" s="11">
        <v>4</v>
      </c>
      <c r="K89" s="12">
        <v>4135</v>
      </c>
      <c r="L89" s="316" t="s">
        <v>1495</v>
      </c>
    </row>
    <row r="90" spans="1:12" x14ac:dyDescent="0.2">
      <c r="A90" s="9">
        <v>82</v>
      </c>
      <c r="B90" s="44" t="s">
        <v>1496</v>
      </c>
      <c r="C90" s="270">
        <v>3.13</v>
      </c>
      <c r="D90" s="11">
        <v>4</v>
      </c>
      <c r="E90" s="12">
        <v>5489</v>
      </c>
      <c r="F90" s="11" t="s">
        <v>380</v>
      </c>
      <c r="G90" s="12" t="s">
        <v>380</v>
      </c>
      <c r="H90" s="11">
        <v>4</v>
      </c>
      <c r="I90" s="12">
        <v>10219</v>
      </c>
      <c r="J90" s="11" t="s">
        <v>380</v>
      </c>
      <c r="K90" s="12" t="s">
        <v>380</v>
      </c>
      <c r="L90" s="316" t="s">
        <v>1497</v>
      </c>
    </row>
    <row r="91" spans="1:12" x14ac:dyDescent="0.2">
      <c r="A91" s="9">
        <v>83</v>
      </c>
      <c r="B91" s="44" t="s">
        <v>1498</v>
      </c>
      <c r="C91" s="270">
        <v>0.72</v>
      </c>
      <c r="D91" s="11">
        <v>2</v>
      </c>
      <c r="E91" s="12">
        <v>1225</v>
      </c>
      <c r="F91" s="11">
        <v>5</v>
      </c>
      <c r="G91" s="12">
        <v>1138</v>
      </c>
      <c r="H91" s="11">
        <v>5</v>
      </c>
      <c r="I91" s="12">
        <v>18216</v>
      </c>
      <c r="J91" s="11">
        <v>3</v>
      </c>
      <c r="K91" s="12">
        <v>1673</v>
      </c>
      <c r="L91" s="316" t="s">
        <v>1499</v>
      </c>
    </row>
    <row r="92" spans="1:12" x14ac:dyDescent="0.2">
      <c r="A92" s="9">
        <v>84</v>
      </c>
      <c r="B92" s="44" t="s">
        <v>1500</v>
      </c>
      <c r="C92" s="270">
        <v>0.41</v>
      </c>
      <c r="D92" s="11">
        <v>1</v>
      </c>
      <c r="E92" s="12">
        <v>636</v>
      </c>
      <c r="F92" s="11" t="s">
        <v>380</v>
      </c>
      <c r="G92" s="12" t="s">
        <v>380</v>
      </c>
      <c r="H92" s="11">
        <v>2</v>
      </c>
      <c r="I92" s="12">
        <v>519</v>
      </c>
      <c r="J92" s="11">
        <v>1</v>
      </c>
      <c r="K92" s="12">
        <v>1804</v>
      </c>
      <c r="L92" s="316" t="s">
        <v>1501</v>
      </c>
    </row>
    <row r="93" spans="1:12" x14ac:dyDescent="0.2">
      <c r="A93" s="9">
        <v>85</v>
      </c>
      <c r="B93" s="44" t="s">
        <v>1502</v>
      </c>
      <c r="C93" s="270">
        <v>4.62</v>
      </c>
      <c r="D93" s="11">
        <v>5</v>
      </c>
      <c r="E93" s="12">
        <v>8463</v>
      </c>
      <c r="F93" s="11">
        <v>3</v>
      </c>
      <c r="G93" s="12">
        <v>792</v>
      </c>
      <c r="H93" s="11">
        <v>4</v>
      </c>
      <c r="I93" s="12">
        <v>3230</v>
      </c>
      <c r="J93" s="11">
        <v>7</v>
      </c>
      <c r="K93" s="12">
        <v>2281</v>
      </c>
      <c r="L93" s="316" t="s">
        <v>1503</v>
      </c>
    </row>
    <row r="94" spans="1:12" x14ac:dyDescent="0.2">
      <c r="A94" s="9">
        <v>86</v>
      </c>
      <c r="B94" s="44" t="s">
        <v>1504</v>
      </c>
      <c r="C94" s="270">
        <v>0.84</v>
      </c>
      <c r="D94" s="11">
        <v>2</v>
      </c>
      <c r="E94" s="12">
        <v>3318</v>
      </c>
      <c r="F94" s="11">
        <v>3</v>
      </c>
      <c r="G94" s="12">
        <v>2723</v>
      </c>
      <c r="H94" s="11">
        <v>14</v>
      </c>
      <c r="I94" s="12">
        <v>32730</v>
      </c>
      <c r="J94" s="11">
        <v>11</v>
      </c>
      <c r="K94" s="12">
        <v>6897</v>
      </c>
      <c r="L94" s="316" t="s">
        <v>1505</v>
      </c>
    </row>
    <row r="95" spans="1:12" x14ac:dyDescent="0.2">
      <c r="A95" s="9">
        <v>87</v>
      </c>
      <c r="B95" s="44" t="s">
        <v>1506</v>
      </c>
      <c r="C95" s="270">
        <v>2.61</v>
      </c>
      <c r="D95" s="11">
        <v>3</v>
      </c>
      <c r="E95" s="12">
        <v>6502</v>
      </c>
      <c r="F95" s="11">
        <v>6</v>
      </c>
      <c r="G95" s="12">
        <v>1416</v>
      </c>
      <c r="H95" s="11">
        <v>4</v>
      </c>
      <c r="I95" s="12">
        <v>5530</v>
      </c>
      <c r="J95" s="11">
        <v>3</v>
      </c>
      <c r="K95" s="12">
        <v>2039</v>
      </c>
      <c r="L95" s="316" t="s">
        <v>1507</v>
      </c>
    </row>
    <row r="96" spans="1:12" x14ac:dyDescent="0.2">
      <c r="A96" s="9">
        <v>88</v>
      </c>
      <c r="B96" s="44" t="s">
        <v>1508</v>
      </c>
      <c r="C96" s="270">
        <v>1.04</v>
      </c>
      <c r="D96" s="11" t="s">
        <v>380</v>
      </c>
      <c r="E96" s="12" t="s">
        <v>380</v>
      </c>
      <c r="F96" s="11">
        <v>5</v>
      </c>
      <c r="G96" s="12">
        <v>1446</v>
      </c>
      <c r="H96" s="11">
        <v>6</v>
      </c>
      <c r="I96" s="12">
        <v>14723</v>
      </c>
      <c r="J96" s="11" t="s">
        <v>380</v>
      </c>
      <c r="K96" s="12" t="s">
        <v>380</v>
      </c>
      <c r="L96" s="316" t="s">
        <v>1509</v>
      </c>
    </row>
    <row r="97" spans="1:12" x14ac:dyDescent="0.2">
      <c r="A97" s="9">
        <v>89</v>
      </c>
      <c r="B97" s="44" t="s">
        <v>1510</v>
      </c>
      <c r="C97" s="270">
        <v>3.35</v>
      </c>
      <c r="D97" s="11">
        <v>2</v>
      </c>
      <c r="E97" s="12">
        <v>8543</v>
      </c>
      <c r="F97" s="11">
        <v>1</v>
      </c>
      <c r="G97" s="12">
        <v>166</v>
      </c>
      <c r="H97" s="11">
        <v>3</v>
      </c>
      <c r="I97" s="12">
        <v>6585</v>
      </c>
      <c r="J97" s="11">
        <v>1</v>
      </c>
      <c r="K97" s="12">
        <v>129</v>
      </c>
      <c r="L97" s="316" t="s">
        <v>1511</v>
      </c>
    </row>
    <row r="98" spans="1:12" x14ac:dyDescent="0.2">
      <c r="A98" s="9">
        <v>91</v>
      </c>
      <c r="B98" s="44" t="s">
        <v>1512</v>
      </c>
      <c r="C98" s="270">
        <v>1.01</v>
      </c>
      <c r="D98" s="11">
        <v>1</v>
      </c>
      <c r="E98" s="12">
        <v>392</v>
      </c>
      <c r="F98" s="11">
        <v>4</v>
      </c>
      <c r="G98" s="12">
        <v>855</v>
      </c>
      <c r="H98" s="11">
        <v>3</v>
      </c>
      <c r="I98" s="12">
        <v>1007</v>
      </c>
      <c r="J98" s="11">
        <v>1</v>
      </c>
      <c r="K98" s="12">
        <v>120</v>
      </c>
      <c r="L98" s="316" t="s">
        <v>1513</v>
      </c>
    </row>
    <row r="99" spans="1:12" x14ac:dyDescent="0.2">
      <c r="A99" s="9">
        <v>92</v>
      </c>
      <c r="B99" s="44" t="s">
        <v>1514</v>
      </c>
      <c r="C99" s="270">
        <v>2.0299999999999998</v>
      </c>
      <c r="D99" s="11">
        <v>2</v>
      </c>
      <c r="E99" s="12">
        <v>2145</v>
      </c>
      <c r="F99" s="11">
        <v>3</v>
      </c>
      <c r="G99" s="12">
        <v>1596</v>
      </c>
      <c r="H99" s="11">
        <v>1</v>
      </c>
      <c r="I99" s="12">
        <v>276</v>
      </c>
      <c r="J99" s="11">
        <v>1</v>
      </c>
      <c r="K99" s="12">
        <v>2000</v>
      </c>
      <c r="L99" s="316" t="s">
        <v>1515</v>
      </c>
    </row>
    <row r="100" spans="1:12" x14ac:dyDescent="0.2">
      <c r="A100" s="9">
        <v>93</v>
      </c>
      <c r="B100" s="44" t="s">
        <v>469</v>
      </c>
      <c r="C100" s="270">
        <v>1.2</v>
      </c>
      <c r="D100" s="11">
        <v>3</v>
      </c>
      <c r="E100" s="12">
        <v>2333</v>
      </c>
      <c r="F100" s="11">
        <v>6</v>
      </c>
      <c r="G100" s="12">
        <v>5256</v>
      </c>
      <c r="H100" s="11">
        <v>1</v>
      </c>
      <c r="I100" s="12">
        <v>25717</v>
      </c>
      <c r="J100" s="11">
        <v>3</v>
      </c>
      <c r="K100" s="12">
        <v>1484</v>
      </c>
      <c r="L100" s="316" t="s">
        <v>470</v>
      </c>
    </row>
    <row r="101" spans="1:12" x14ac:dyDescent="0.2">
      <c r="A101" s="9">
        <v>94</v>
      </c>
      <c r="B101" s="44" t="s">
        <v>1516</v>
      </c>
      <c r="C101" s="270">
        <v>2.17</v>
      </c>
      <c r="D101" s="11">
        <v>3</v>
      </c>
      <c r="E101" s="12">
        <v>2530</v>
      </c>
      <c r="F101" s="11">
        <v>3</v>
      </c>
      <c r="G101" s="12">
        <v>1489</v>
      </c>
      <c r="H101" s="11">
        <v>2</v>
      </c>
      <c r="I101" s="12">
        <v>25681</v>
      </c>
      <c r="J101" s="11">
        <v>2</v>
      </c>
      <c r="K101" s="12">
        <v>89876</v>
      </c>
      <c r="L101" s="316" t="s">
        <v>1517</v>
      </c>
    </row>
    <row r="102" spans="1:12" x14ac:dyDescent="0.2">
      <c r="A102" s="9">
        <v>95</v>
      </c>
      <c r="B102" s="44" t="s">
        <v>1518</v>
      </c>
      <c r="C102" s="270">
        <v>2.3199999999999998</v>
      </c>
      <c r="D102" s="11">
        <v>1</v>
      </c>
      <c r="E102" s="12">
        <v>1660</v>
      </c>
      <c r="F102" s="11">
        <v>2</v>
      </c>
      <c r="G102" s="12">
        <v>975</v>
      </c>
      <c r="H102" s="11">
        <v>1</v>
      </c>
      <c r="I102" s="12">
        <v>8620</v>
      </c>
      <c r="J102" s="11">
        <v>1</v>
      </c>
      <c r="K102" s="12">
        <v>173</v>
      </c>
      <c r="L102" s="316" t="s">
        <v>1519</v>
      </c>
    </row>
    <row r="103" spans="1:12" x14ac:dyDescent="0.2">
      <c r="A103" s="9">
        <v>96</v>
      </c>
      <c r="B103" s="44" t="s">
        <v>1520</v>
      </c>
      <c r="C103" s="270">
        <v>0.03</v>
      </c>
      <c r="D103" s="11" t="s">
        <v>380</v>
      </c>
      <c r="E103" s="12" t="s">
        <v>380</v>
      </c>
      <c r="F103" s="11">
        <v>2</v>
      </c>
      <c r="G103" s="12">
        <v>47</v>
      </c>
      <c r="H103" s="11">
        <v>1</v>
      </c>
      <c r="I103" s="12">
        <v>1920</v>
      </c>
      <c r="J103" s="11">
        <v>4</v>
      </c>
      <c r="K103" s="12">
        <v>2261</v>
      </c>
      <c r="L103" s="316" t="s">
        <v>1521</v>
      </c>
    </row>
    <row r="104" spans="1:12" x14ac:dyDescent="0.2">
      <c r="A104" s="9">
        <v>97</v>
      </c>
      <c r="B104" s="44" t="s">
        <v>1522</v>
      </c>
      <c r="C104" s="270" t="s">
        <v>380</v>
      </c>
      <c r="D104" s="11" t="s">
        <v>380</v>
      </c>
      <c r="E104" s="12" t="s">
        <v>380</v>
      </c>
      <c r="F104" s="11" t="s">
        <v>380</v>
      </c>
      <c r="G104" s="12" t="s">
        <v>380</v>
      </c>
      <c r="H104" s="11">
        <v>1</v>
      </c>
      <c r="I104" s="12">
        <v>920</v>
      </c>
      <c r="J104" s="11" t="s">
        <v>380</v>
      </c>
      <c r="K104" s="12" t="s">
        <v>380</v>
      </c>
      <c r="L104" s="316" t="s">
        <v>1523</v>
      </c>
    </row>
    <row r="105" spans="1:12" x14ac:dyDescent="0.2">
      <c r="A105" s="9">
        <v>98</v>
      </c>
      <c r="B105" s="44" t="s">
        <v>1524</v>
      </c>
      <c r="C105" s="270">
        <v>0.26</v>
      </c>
      <c r="D105" s="11" t="s">
        <v>380</v>
      </c>
      <c r="E105" s="12" t="s">
        <v>380</v>
      </c>
      <c r="F105" s="11">
        <v>2</v>
      </c>
      <c r="G105" s="12">
        <v>868</v>
      </c>
      <c r="H105" s="11">
        <v>3</v>
      </c>
      <c r="I105" s="12">
        <v>1730</v>
      </c>
      <c r="J105" s="11">
        <v>3</v>
      </c>
      <c r="K105" s="12">
        <v>41728</v>
      </c>
      <c r="L105" s="316" t="s">
        <v>1525</v>
      </c>
    </row>
    <row r="106" spans="1:12" x14ac:dyDescent="0.2">
      <c r="A106" s="9">
        <v>99</v>
      </c>
      <c r="B106" s="44" t="s">
        <v>1526</v>
      </c>
      <c r="C106" s="270">
        <v>1.68</v>
      </c>
      <c r="D106" s="11">
        <v>1</v>
      </c>
      <c r="E106" s="12">
        <v>1750</v>
      </c>
      <c r="F106" s="11">
        <v>3</v>
      </c>
      <c r="G106" s="12">
        <v>1605</v>
      </c>
      <c r="H106" s="11">
        <v>1</v>
      </c>
      <c r="I106" s="12">
        <v>28</v>
      </c>
      <c r="J106" s="11">
        <v>2</v>
      </c>
      <c r="K106" s="12">
        <v>482</v>
      </c>
      <c r="L106" s="316" t="s">
        <v>1527</v>
      </c>
    </row>
    <row r="107" spans="1:12" x14ac:dyDescent="0.2">
      <c r="A107" s="9">
        <v>100</v>
      </c>
      <c r="B107" s="44" t="s">
        <v>1528</v>
      </c>
      <c r="C107" s="270">
        <v>6.06</v>
      </c>
      <c r="D107" s="11">
        <v>1</v>
      </c>
      <c r="E107" s="12">
        <v>1298</v>
      </c>
      <c r="F107" s="11">
        <v>4</v>
      </c>
      <c r="G107" s="12">
        <v>4794</v>
      </c>
      <c r="H107" s="11">
        <v>2</v>
      </c>
      <c r="I107" s="12">
        <v>15800</v>
      </c>
      <c r="J107" s="11">
        <v>1</v>
      </c>
      <c r="K107" s="12">
        <v>187</v>
      </c>
      <c r="L107" s="316" t="s">
        <v>1529</v>
      </c>
    </row>
    <row r="108" spans="1:12" x14ac:dyDescent="0.2">
      <c r="A108" s="9">
        <v>101</v>
      </c>
      <c r="B108" s="44" t="s">
        <v>1530</v>
      </c>
      <c r="C108" s="270">
        <v>2.12</v>
      </c>
      <c r="D108" s="11">
        <v>1</v>
      </c>
      <c r="E108" s="12">
        <v>2576</v>
      </c>
      <c r="F108" s="11">
        <v>5</v>
      </c>
      <c r="G108" s="12">
        <v>2659</v>
      </c>
      <c r="H108" s="11">
        <v>1</v>
      </c>
      <c r="I108" s="12">
        <v>4075</v>
      </c>
      <c r="J108" s="11">
        <v>4</v>
      </c>
      <c r="K108" s="12">
        <v>3632</v>
      </c>
      <c r="L108" s="316" t="s">
        <v>1531</v>
      </c>
    </row>
    <row r="109" spans="1:12" x14ac:dyDescent="0.2">
      <c r="A109" s="9">
        <v>102</v>
      </c>
      <c r="B109" s="44" t="s">
        <v>1532</v>
      </c>
      <c r="C109" s="270">
        <v>0.24</v>
      </c>
      <c r="D109" s="11" t="s">
        <v>380</v>
      </c>
      <c r="E109" s="12" t="s">
        <v>380</v>
      </c>
      <c r="F109" s="11">
        <v>1</v>
      </c>
      <c r="G109" s="12">
        <v>255</v>
      </c>
      <c r="H109" s="11">
        <v>1</v>
      </c>
      <c r="I109" s="12">
        <v>4076</v>
      </c>
      <c r="J109" s="11" t="s">
        <v>380</v>
      </c>
      <c r="K109" s="12" t="s">
        <v>380</v>
      </c>
      <c r="L109" s="316" t="s">
        <v>1533</v>
      </c>
    </row>
    <row r="110" spans="1:12" x14ac:dyDescent="0.2">
      <c r="A110" s="9">
        <v>103</v>
      </c>
      <c r="B110" s="44" t="s">
        <v>1534</v>
      </c>
      <c r="C110" s="270">
        <v>2.98</v>
      </c>
      <c r="D110" s="11">
        <v>2</v>
      </c>
      <c r="E110" s="12">
        <v>2849</v>
      </c>
      <c r="F110" s="11" t="s">
        <v>380</v>
      </c>
      <c r="G110" s="12" t="s">
        <v>380</v>
      </c>
      <c r="H110" s="11">
        <v>1</v>
      </c>
      <c r="I110" s="12">
        <v>724</v>
      </c>
      <c r="J110" s="11">
        <v>2</v>
      </c>
      <c r="K110" s="12">
        <v>892</v>
      </c>
      <c r="L110" s="316" t="s">
        <v>1535</v>
      </c>
    </row>
    <row r="111" spans="1:12" x14ac:dyDescent="0.2">
      <c r="A111" s="9">
        <v>104</v>
      </c>
      <c r="B111" s="44" t="s">
        <v>1536</v>
      </c>
      <c r="C111" s="270">
        <v>1.42</v>
      </c>
      <c r="D111" s="11">
        <v>2</v>
      </c>
      <c r="E111" s="12">
        <v>3142</v>
      </c>
      <c r="F111" s="11">
        <v>5</v>
      </c>
      <c r="G111" s="12">
        <v>990</v>
      </c>
      <c r="H111" s="11">
        <v>10</v>
      </c>
      <c r="I111" s="12">
        <v>8757</v>
      </c>
      <c r="J111" s="11" t="s">
        <v>380</v>
      </c>
      <c r="K111" s="12" t="s">
        <v>380</v>
      </c>
      <c r="L111" s="316" t="s">
        <v>1537</v>
      </c>
    </row>
    <row r="112" spans="1:12" x14ac:dyDescent="0.2">
      <c r="A112" s="9">
        <v>105</v>
      </c>
      <c r="B112" s="44" t="s">
        <v>1538</v>
      </c>
      <c r="C112" s="270">
        <v>3.92</v>
      </c>
      <c r="D112" s="11">
        <v>1</v>
      </c>
      <c r="E112" s="12">
        <v>4304</v>
      </c>
      <c r="F112" s="11" t="s">
        <v>380</v>
      </c>
      <c r="G112" s="12" t="s">
        <v>380</v>
      </c>
      <c r="H112" s="11">
        <v>2</v>
      </c>
      <c r="I112" s="12">
        <v>2854</v>
      </c>
      <c r="J112" s="11">
        <v>2</v>
      </c>
      <c r="K112" s="12">
        <v>2277</v>
      </c>
      <c r="L112" s="316" t="s">
        <v>1539</v>
      </c>
    </row>
    <row r="113" spans="1:12" x14ac:dyDescent="0.2">
      <c r="A113" s="9">
        <v>106</v>
      </c>
      <c r="B113" s="44" t="s">
        <v>1540</v>
      </c>
      <c r="C113" s="270">
        <v>0.42</v>
      </c>
      <c r="D113" s="11" t="s">
        <v>380</v>
      </c>
      <c r="E113" s="12" t="s">
        <v>380</v>
      </c>
      <c r="F113" s="11">
        <v>4</v>
      </c>
      <c r="G113" s="12">
        <v>1356</v>
      </c>
      <c r="H113" s="11">
        <v>4</v>
      </c>
      <c r="I113" s="12">
        <v>6846</v>
      </c>
      <c r="J113" s="11">
        <v>2</v>
      </c>
      <c r="K113" s="12">
        <v>1569</v>
      </c>
      <c r="L113" s="316" t="s">
        <v>1541</v>
      </c>
    </row>
    <row r="114" spans="1:12" x14ac:dyDescent="0.2">
      <c r="A114" s="9">
        <v>107</v>
      </c>
      <c r="B114" s="44" t="s">
        <v>1542</v>
      </c>
      <c r="C114" s="270">
        <v>3.35</v>
      </c>
      <c r="D114" s="11">
        <v>3</v>
      </c>
      <c r="E114" s="12">
        <v>5947</v>
      </c>
      <c r="F114" s="11">
        <v>9</v>
      </c>
      <c r="G114" s="12">
        <v>4430</v>
      </c>
      <c r="H114" s="11">
        <v>2</v>
      </c>
      <c r="I114" s="12">
        <v>314</v>
      </c>
      <c r="J114" s="11">
        <v>3</v>
      </c>
      <c r="K114" s="12">
        <v>3806</v>
      </c>
      <c r="L114" s="316" t="s">
        <v>1543</v>
      </c>
    </row>
    <row r="115" spans="1:12" x14ac:dyDescent="0.2">
      <c r="A115" s="9">
        <v>108</v>
      </c>
      <c r="B115" s="44" t="s">
        <v>1544</v>
      </c>
      <c r="C115" s="270">
        <v>1.8</v>
      </c>
      <c r="D115" s="11">
        <v>7</v>
      </c>
      <c r="E115" s="12">
        <v>9599</v>
      </c>
      <c r="F115" s="11">
        <v>9</v>
      </c>
      <c r="G115" s="12">
        <v>1109</v>
      </c>
      <c r="H115" s="11">
        <v>5</v>
      </c>
      <c r="I115" s="12">
        <v>6859</v>
      </c>
      <c r="J115" s="11">
        <v>5</v>
      </c>
      <c r="K115" s="12">
        <v>6044</v>
      </c>
      <c r="L115" s="316" t="s">
        <v>1545</v>
      </c>
    </row>
    <row r="116" spans="1:12" x14ac:dyDescent="0.2">
      <c r="A116" s="9">
        <v>109</v>
      </c>
      <c r="B116" s="44" t="s">
        <v>1546</v>
      </c>
      <c r="C116" s="270">
        <v>1.6</v>
      </c>
      <c r="D116" s="11">
        <v>2</v>
      </c>
      <c r="E116" s="12">
        <v>2325</v>
      </c>
      <c r="F116" s="11">
        <v>4</v>
      </c>
      <c r="G116" s="12">
        <v>1387</v>
      </c>
      <c r="H116" s="11">
        <v>1</v>
      </c>
      <c r="I116" s="12">
        <v>677</v>
      </c>
      <c r="J116" s="11">
        <v>4</v>
      </c>
      <c r="K116" s="12">
        <v>9069</v>
      </c>
      <c r="L116" s="316" t="s">
        <v>1547</v>
      </c>
    </row>
    <row r="117" spans="1:12" x14ac:dyDescent="0.2">
      <c r="A117" s="9">
        <v>110</v>
      </c>
      <c r="B117" s="44" t="s">
        <v>1548</v>
      </c>
      <c r="C117" s="270">
        <v>0.77</v>
      </c>
      <c r="D117" s="11" t="s">
        <v>380</v>
      </c>
      <c r="E117" s="12" t="s">
        <v>380</v>
      </c>
      <c r="F117" s="11">
        <v>4</v>
      </c>
      <c r="G117" s="12">
        <v>2575</v>
      </c>
      <c r="H117" s="11">
        <v>8</v>
      </c>
      <c r="I117" s="12">
        <v>1956</v>
      </c>
      <c r="J117" s="11">
        <v>6</v>
      </c>
      <c r="K117" s="12">
        <v>12709</v>
      </c>
      <c r="L117" s="316" t="s">
        <v>1549</v>
      </c>
    </row>
    <row r="118" spans="1:12" x14ac:dyDescent="0.2">
      <c r="A118" s="9">
        <v>111</v>
      </c>
      <c r="B118" s="44" t="s">
        <v>1550</v>
      </c>
      <c r="C118" s="270">
        <v>0.66</v>
      </c>
      <c r="D118" s="11">
        <v>3</v>
      </c>
      <c r="E118" s="12">
        <v>3298</v>
      </c>
      <c r="F118" s="11" t="s">
        <v>380</v>
      </c>
      <c r="G118" s="12" t="s">
        <v>380</v>
      </c>
      <c r="H118" s="11">
        <v>9</v>
      </c>
      <c r="I118" s="12">
        <v>71412</v>
      </c>
      <c r="J118" s="11">
        <v>3</v>
      </c>
      <c r="K118" s="12">
        <v>1401</v>
      </c>
      <c r="L118" s="316" t="s">
        <v>1551</v>
      </c>
    </row>
    <row r="119" spans="1:12" x14ac:dyDescent="0.2">
      <c r="A119" s="9">
        <v>112</v>
      </c>
      <c r="B119" s="44" t="s">
        <v>1552</v>
      </c>
      <c r="C119" s="270">
        <v>1.71</v>
      </c>
      <c r="D119" s="11">
        <v>1</v>
      </c>
      <c r="E119" s="12">
        <v>1700</v>
      </c>
      <c r="F119" s="11" t="s">
        <v>380</v>
      </c>
      <c r="G119" s="12" t="s">
        <v>380</v>
      </c>
      <c r="H119" s="11" t="s">
        <v>380</v>
      </c>
      <c r="I119" s="12" t="s">
        <v>380</v>
      </c>
      <c r="J119" s="11">
        <v>1</v>
      </c>
      <c r="K119" s="12">
        <v>2442</v>
      </c>
      <c r="L119" s="316" t="s">
        <v>1553</v>
      </c>
    </row>
    <row r="120" spans="1:12" x14ac:dyDescent="0.2">
      <c r="A120" s="9">
        <v>113</v>
      </c>
      <c r="B120" s="44" t="s">
        <v>1554</v>
      </c>
      <c r="C120" s="270">
        <v>3.7</v>
      </c>
      <c r="D120" s="11">
        <v>2</v>
      </c>
      <c r="E120" s="12">
        <v>4320</v>
      </c>
      <c r="F120" s="11">
        <v>3</v>
      </c>
      <c r="G120" s="12">
        <v>1680</v>
      </c>
      <c r="H120" s="11">
        <v>4</v>
      </c>
      <c r="I120" s="12">
        <v>7251</v>
      </c>
      <c r="J120" s="11">
        <v>1</v>
      </c>
      <c r="K120" s="12">
        <v>638</v>
      </c>
      <c r="L120" s="316" t="s">
        <v>1555</v>
      </c>
    </row>
    <row r="121" spans="1:12" x14ac:dyDescent="0.2">
      <c r="A121" s="9">
        <v>114</v>
      </c>
      <c r="B121" s="44" t="s">
        <v>1556</v>
      </c>
      <c r="C121" s="270">
        <v>2.31</v>
      </c>
      <c r="D121" s="11">
        <v>2</v>
      </c>
      <c r="E121" s="12">
        <v>3130</v>
      </c>
      <c r="F121" s="11">
        <v>2</v>
      </c>
      <c r="G121" s="12">
        <v>1240</v>
      </c>
      <c r="H121" s="11">
        <v>2</v>
      </c>
      <c r="I121" s="12">
        <v>247</v>
      </c>
      <c r="J121" s="11">
        <v>1</v>
      </c>
      <c r="K121" s="12">
        <v>146</v>
      </c>
      <c r="L121" s="316" t="s">
        <v>1557</v>
      </c>
    </row>
    <row r="122" spans="1:12" x14ac:dyDescent="0.2">
      <c r="A122" s="9">
        <v>115</v>
      </c>
      <c r="B122" s="44" t="s">
        <v>486</v>
      </c>
      <c r="C122" s="270">
        <v>0.82</v>
      </c>
      <c r="D122" s="11">
        <v>2</v>
      </c>
      <c r="E122" s="12">
        <v>4039</v>
      </c>
      <c r="F122" s="11">
        <v>4</v>
      </c>
      <c r="G122" s="12">
        <v>1660</v>
      </c>
      <c r="H122" s="11">
        <v>4</v>
      </c>
      <c r="I122" s="12">
        <v>8669</v>
      </c>
      <c r="J122" s="11">
        <v>3</v>
      </c>
      <c r="K122" s="12">
        <v>842</v>
      </c>
      <c r="L122" s="316" t="s">
        <v>487</v>
      </c>
    </row>
    <row r="123" spans="1:12" x14ac:dyDescent="0.2">
      <c r="A123" s="9">
        <v>116</v>
      </c>
      <c r="B123" s="44" t="s">
        <v>1558</v>
      </c>
      <c r="C123" s="270">
        <v>0.39</v>
      </c>
      <c r="D123" s="11" t="s">
        <v>380</v>
      </c>
      <c r="E123" s="12" t="s">
        <v>380</v>
      </c>
      <c r="F123" s="11">
        <v>4</v>
      </c>
      <c r="G123" s="12">
        <v>1185</v>
      </c>
      <c r="H123" s="11" t="s">
        <v>380</v>
      </c>
      <c r="I123" s="12" t="s">
        <v>380</v>
      </c>
      <c r="J123" s="11">
        <v>2</v>
      </c>
      <c r="K123" s="12">
        <v>1174</v>
      </c>
      <c r="L123" s="316" t="s">
        <v>1559</v>
      </c>
    </row>
    <row r="124" spans="1:12" x14ac:dyDescent="0.2">
      <c r="A124" s="9">
        <v>117</v>
      </c>
      <c r="B124" s="44" t="s">
        <v>1560</v>
      </c>
      <c r="C124" s="270">
        <v>2.81</v>
      </c>
      <c r="D124" s="11">
        <v>2</v>
      </c>
      <c r="E124" s="12">
        <v>2818</v>
      </c>
      <c r="F124" s="11">
        <v>2</v>
      </c>
      <c r="G124" s="12">
        <v>1139</v>
      </c>
      <c r="H124" s="11">
        <v>3</v>
      </c>
      <c r="I124" s="12">
        <v>3225</v>
      </c>
      <c r="J124" s="11" t="s">
        <v>380</v>
      </c>
      <c r="K124" s="12" t="s">
        <v>380</v>
      </c>
      <c r="L124" s="316" t="s">
        <v>1561</v>
      </c>
    </row>
    <row r="125" spans="1:12" x14ac:dyDescent="0.2">
      <c r="A125" s="9">
        <v>118</v>
      </c>
      <c r="B125" s="44" t="s">
        <v>1562</v>
      </c>
      <c r="C125" s="270">
        <v>2.64</v>
      </c>
      <c r="D125" s="11">
        <v>1</v>
      </c>
      <c r="E125" s="12">
        <v>1063</v>
      </c>
      <c r="F125" s="11">
        <v>2</v>
      </c>
      <c r="G125" s="12">
        <v>1000</v>
      </c>
      <c r="H125" s="11" t="s">
        <v>380</v>
      </c>
      <c r="I125" s="12" t="s">
        <v>380</v>
      </c>
      <c r="J125" s="11" t="s">
        <v>380</v>
      </c>
      <c r="K125" s="12" t="s">
        <v>380</v>
      </c>
      <c r="L125" s="316" t="s">
        <v>1563</v>
      </c>
    </row>
    <row r="126" spans="1:12" x14ac:dyDescent="0.2">
      <c r="A126" s="9"/>
      <c r="B126" s="9"/>
      <c r="C126" s="270"/>
      <c r="D126" s="11"/>
      <c r="E126" s="11"/>
      <c r="F126" s="11"/>
      <c r="G126" s="12"/>
      <c r="H126" s="11"/>
      <c r="I126" s="12"/>
      <c r="J126" s="11"/>
      <c r="K126" s="11"/>
      <c r="L126" s="316"/>
    </row>
    <row r="127" spans="1:12" ht="17.100000000000001" customHeight="1" x14ac:dyDescent="0.2">
      <c r="A127" s="486" t="s">
        <v>363</v>
      </c>
      <c r="B127" s="117"/>
      <c r="C127" s="271">
        <v>1.61</v>
      </c>
      <c r="D127" s="118">
        <v>274</v>
      </c>
      <c r="E127" s="72">
        <v>683330</v>
      </c>
      <c r="F127" s="118">
        <v>384</v>
      </c>
      <c r="G127" s="72">
        <v>178163</v>
      </c>
      <c r="H127" s="118">
        <v>376</v>
      </c>
      <c r="I127" s="72">
        <v>1589030</v>
      </c>
      <c r="J127" s="118">
        <v>288</v>
      </c>
      <c r="K127" s="72">
        <v>565976</v>
      </c>
      <c r="L127" s="485" t="s">
        <v>371</v>
      </c>
    </row>
    <row r="128" spans="1:12" ht="13.5" thickBot="1" x14ac:dyDescent="0.25">
      <c r="A128" s="14"/>
      <c r="B128" s="14"/>
      <c r="C128" s="15"/>
      <c r="D128" s="15"/>
      <c r="E128" s="15"/>
      <c r="F128" s="15"/>
      <c r="G128" s="15"/>
      <c r="H128" s="15"/>
      <c r="I128" s="15"/>
      <c r="J128" s="15"/>
      <c r="K128" s="15"/>
      <c r="L128" s="323"/>
    </row>
    <row r="129" spans="1:12" ht="17.649999999999999" customHeight="1" x14ac:dyDescent="0.2">
      <c r="A129" s="120" t="s">
        <v>354</v>
      </c>
      <c r="B129" s="324"/>
      <c r="C129" s="324"/>
      <c r="D129" s="324"/>
      <c r="E129" s="324"/>
      <c r="F129" s="324"/>
      <c r="G129" s="324"/>
      <c r="H129" s="324"/>
      <c r="I129" s="324"/>
      <c r="J129" s="324"/>
      <c r="K129" s="324"/>
      <c r="L129" s="325" t="s">
        <v>355</v>
      </c>
    </row>
  </sheetData>
  <mergeCells count="12">
    <mergeCell ref="A5:B8"/>
    <mergeCell ref="L5:L8"/>
    <mergeCell ref="D6:E6"/>
    <mergeCell ref="D7:E7"/>
    <mergeCell ref="C5:G5"/>
    <mergeCell ref="H5:K5"/>
    <mergeCell ref="F6:G6"/>
    <mergeCell ref="F7:G7"/>
    <mergeCell ref="H6:I6"/>
    <mergeCell ref="H7:I7"/>
    <mergeCell ref="J6:K6"/>
    <mergeCell ref="J7:K7"/>
  </mergeCells>
  <hyperlinks>
    <hyperlink ref="M1" location="INDEX!A1" display="Index" xr:uid="{00000000-0004-0000-5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F0"/>
  </sheetPr>
  <dimension ref="A1:L130"/>
  <sheetViews>
    <sheetView showGridLines="0" workbookViewId="0">
      <pane ySplit="9" topLeftCell="A10" activePane="bottomLeft" state="frozen"/>
      <selection activeCell="A10" sqref="A10"/>
      <selection pane="bottomLeft" activeCell="B1" sqref="B1"/>
    </sheetView>
  </sheetViews>
  <sheetFormatPr baseColWidth="10" defaultColWidth="11.42578125" defaultRowHeight="12.75" x14ac:dyDescent="0.2"/>
  <cols>
    <col min="1" max="1" width="5.42578125" style="2" customWidth="1"/>
    <col min="2" max="2" width="27.42578125" style="2" customWidth="1"/>
    <col min="3" max="10" width="11.42578125" style="2"/>
    <col min="11" max="11" width="29" style="2" customWidth="1"/>
    <col min="12" max="16384" width="11.42578125" style="2"/>
  </cols>
  <sheetData>
    <row r="1" spans="1:12" x14ac:dyDescent="0.2">
      <c r="A1" s="17" t="s">
        <v>1564</v>
      </c>
      <c r="B1" s="17"/>
      <c r="C1" s="17"/>
      <c r="D1" s="17"/>
      <c r="E1" s="17"/>
      <c r="F1" s="17"/>
      <c r="G1" s="17"/>
      <c r="H1" s="17"/>
      <c r="I1" s="17"/>
      <c r="J1" s="17"/>
      <c r="K1" s="17"/>
      <c r="L1" s="94" t="s">
        <v>301</v>
      </c>
    </row>
    <row r="2" spans="1:12" ht="20.100000000000001" customHeight="1" x14ac:dyDescent="0.2">
      <c r="A2" s="514" t="str">
        <f>INDEX!A99</f>
        <v>Wohn- und Nicht-Wohngebäude nach Gemeinde - Bauabschlüsse - 2023</v>
      </c>
      <c r="B2" s="514"/>
      <c r="C2" s="514"/>
      <c r="D2" s="514"/>
      <c r="E2" s="514"/>
      <c r="F2" s="514"/>
      <c r="G2" s="514"/>
      <c r="H2" s="514"/>
      <c r="I2" s="514"/>
      <c r="J2" s="514"/>
      <c r="K2" s="514"/>
    </row>
    <row r="3" spans="1:12" ht="20.100000000000001" customHeight="1" x14ac:dyDescent="0.2">
      <c r="A3" s="514" t="str">
        <f>INDEX!C99</f>
        <v>Fabbricati residenziali e non residenziali per comune - Opere ultimate - 2023</v>
      </c>
      <c r="B3" s="514"/>
      <c r="C3" s="514"/>
      <c r="D3" s="514"/>
      <c r="E3" s="514"/>
      <c r="F3" s="514"/>
      <c r="G3" s="514"/>
      <c r="H3" s="514"/>
      <c r="I3" s="514"/>
      <c r="J3" s="514"/>
      <c r="K3" s="514"/>
    </row>
    <row r="4" spans="1:12" ht="13.5" thickBot="1" x14ac:dyDescent="0.25">
      <c r="A4" s="4"/>
      <c r="B4" s="4"/>
      <c r="C4" s="4"/>
      <c r="D4" s="4"/>
      <c r="E4" s="4"/>
      <c r="F4" s="4"/>
      <c r="G4" s="4"/>
      <c r="H4" s="4"/>
      <c r="I4" s="4"/>
      <c r="J4" s="4"/>
      <c r="K4" s="4"/>
    </row>
    <row r="5" spans="1:12" ht="16.5" customHeight="1" x14ac:dyDescent="0.2">
      <c r="A5" s="734" t="s">
        <v>851</v>
      </c>
      <c r="B5" s="735"/>
      <c r="C5" s="623" t="s">
        <v>343</v>
      </c>
      <c r="D5" s="860"/>
      <c r="E5" s="860"/>
      <c r="F5" s="624"/>
      <c r="G5" s="623" t="s">
        <v>345</v>
      </c>
      <c r="H5" s="860"/>
      <c r="I5" s="860"/>
      <c r="J5" s="624"/>
      <c r="K5" s="740" t="s">
        <v>854</v>
      </c>
    </row>
    <row r="6" spans="1:12" ht="17.25" customHeight="1" thickBot="1" x14ac:dyDescent="0.25">
      <c r="A6" s="736"/>
      <c r="B6" s="737"/>
      <c r="C6" s="855" t="s">
        <v>344</v>
      </c>
      <c r="D6" s="861"/>
      <c r="E6" s="861"/>
      <c r="F6" s="856"/>
      <c r="G6" s="855" t="s">
        <v>346</v>
      </c>
      <c r="H6" s="861"/>
      <c r="I6" s="861"/>
      <c r="J6" s="856"/>
      <c r="K6" s="741"/>
    </row>
    <row r="7" spans="1:12" ht="15.75" customHeight="1" x14ac:dyDescent="0.2">
      <c r="A7" s="736"/>
      <c r="B7" s="737"/>
      <c r="C7" s="623" t="s">
        <v>339</v>
      </c>
      <c r="D7" s="624"/>
      <c r="E7" s="623" t="s">
        <v>341</v>
      </c>
      <c r="F7" s="624"/>
      <c r="G7" s="623" t="s">
        <v>339</v>
      </c>
      <c r="H7" s="624"/>
      <c r="I7" s="623" t="s">
        <v>341</v>
      </c>
      <c r="J7" s="624"/>
      <c r="K7" s="741"/>
    </row>
    <row r="8" spans="1:12" ht="15.75" customHeight="1" thickBot="1" x14ac:dyDescent="0.25">
      <c r="A8" s="736"/>
      <c r="B8" s="737"/>
      <c r="C8" s="855" t="s">
        <v>340</v>
      </c>
      <c r="D8" s="856"/>
      <c r="E8" s="855" t="s">
        <v>342</v>
      </c>
      <c r="F8" s="856"/>
      <c r="G8" s="855" t="s">
        <v>340</v>
      </c>
      <c r="H8" s="856"/>
      <c r="I8" s="855" t="s">
        <v>342</v>
      </c>
      <c r="J8" s="856"/>
      <c r="K8" s="741"/>
    </row>
    <row r="9" spans="1:12" ht="18.75" customHeight="1" thickBot="1" x14ac:dyDescent="0.25">
      <c r="A9" s="738"/>
      <c r="B9" s="739"/>
      <c r="C9" s="133" t="s">
        <v>426</v>
      </c>
      <c r="D9" s="133" t="s">
        <v>521</v>
      </c>
      <c r="E9" s="133" t="s">
        <v>426</v>
      </c>
      <c r="F9" s="133" t="s">
        <v>521</v>
      </c>
      <c r="G9" s="133" t="s">
        <v>426</v>
      </c>
      <c r="H9" s="133" t="s">
        <v>521</v>
      </c>
      <c r="I9" s="133" t="s">
        <v>426</v>
      </c>
      <c r="J9" s="133" t="s">
        <v>521</v>
      </c>
      <c r="K9" s="742"/>
    </row>
    <row r="10" spans="1:12" x14ac:dyDescent="0.2">
      <c r="A10" s="9"/>
      <c r="B10" s="9"/>
      <c r="C10" s="10"/>
      <c r="D10" s="10"/>
      <c r="E10" s="10"/>
      <c r="F10" s="10"/>
      <c r="G10" s="10"/>
      <c r="H10" s="10"/>
      <c r="I10" s="10"/>
      <c r="J10" s="10"/>
      <c r="K10" s="316"/>
    </row>
    <row r="11" spans="1:12" x14ac:dyDescent="0.2">
      <c r="A11" s="9">
        <v>1</v>
      </c>
      <c r="B11" s="44" t="s">
        <v>1361</v>
      </c>
      <c r="C11" s="11">
        <v>1</v>
      </c>
      <c r="D11" s="12">
        <v>1115</v>
      </c>
      <c r="E11" s="11">
        <v>2</v>
      </c>
      <c r="F11" s="12">
        <v>1561</v>
      </c>
      <c r="G11" s="11">
        <v>5</v>
      </c>
      <c r="H11" s="12">
        <v>46716</v>
      </c>
      <c r="I11" s="11">
        <v>4</v>
      </c>
      <c r="J11" s="12">
        <v>3937</v>
      </c>
      <c r="K11" s="316" t="s">
        <v>1362</v>
      </c>
    </row>
    <row r="12" spans="1:12" x14ac:dyDescent="0.2">
      <c r="A12" s="9">
        <v>2</v>
      </c>
      <c r="B12" s="44" t="s">
        <v>1363</v>
      </c>
      <c r="C12" s="11">
        <v>2</v>
      </c>
      <c r="D12" s="12">
        <v>2683</v>
      </c>
      <c r="E12" s="11">
        <v>3</v>
      </c>
      <c r="F12" s="12">
        <v>399</v>
      </c>
      <c r="G12" s="11" t="s">
        <v>380</v>
      </c>
      <c r="H12" s="12" t="s">
        <v>380</v>
      </c>
      <c r="I12" s="11" t="s">
        <v>380</v>
      </c>
      <c r="J12" s="12" t="s">
        <v>380</v>
      </c>
      <c r="K12" s="316" t="s">
        <v>1364</v>
      </c>
    </row>
    <row r="13" spans="1:12" x14ac:dyDescent="0.2">
      <c r="A13" s="9">
        <v>3</v>
      </c>
      <c r="B13" s="44" t="s">
        <v>1365</v>
      </c>
      <c r="C13" s="11" t="s">
        <v>380</v>
      </c>
      <c r="D13" s="12" t="s">
        <v>380</v>
      </c>
      <c r="E13" s="11" t="s">
        <v>380</v>
      </c>
      <c r="F13" s="12" t="s">
        <v>380</v>
      </c>
      <c r="G13" s="11" t="s">
        <v>380</v>
      </c>
      <c r="H13" s="12" t="s">
        <v>380</v>
      </c>
      <c r="I13" s="11" t="s">
        <v>380</v>
      </c>
      <c r="J13" s="12" t="s">
        <v>380</v>
      </c>
      <c r="K13" s="316" t="s">
        <v>1366</v>
      </c>
    </row>
    <row r="14" spans="1:12" x14ac:dyDescent="0.2">
      <c r="A14" s="9">
        <v>4</v>
      </c>
      <c r="B14" s="44" t="s">
        <v>1367</v>
      </c>
      <c r="C14" s="11">
        <v>4</v>
      </c>
      <c r="D14" s="12">
        <v>15336</v>
      </c>
      <c r="E14" s="11">
        <v>10</v>
      </c>
      <c r="F14" s="12">
        <v>8146</v>
      </c>
      <c r="G14" s="11">
        <v>2</v>
      </c>
      <c r="H14" s="12">
        <v>335</v>
      </c>
      <c r="I14" s="11">
        <v>1</v>
      </c>
      <c r="J14" s="12">
        <v>445</v>
      </c>
      <c r="K14" s="316" t="s">
        <v>1029</v>
      </c>
    </row>
    <row r="15" spans="1:12" x14ac:dyDescent="0.2">
      <c r="A15" s="9">
        <v>5</v>
      </c>
      <c r="B15" s="44" t="s">
        <v>1368</v>
      </c>
      <c r="C15" s="11">
        <v>2</v>
      </c>
      <c r="D15" s="12">
        <v>1774</v>
      </c>
      <c r="E15" s="11">
        <v>5</v>
      </c>
      <c r="F15" s="12">
        <v>1942</v>
      </c>
      <c r="G15" s="11">
        <v>3</v>
      </c>
      <c r="H15" s="12">
        <v>3567</v>
      </c>
      <c r="I15" s="11">
        <v>2</v>
      </c>
      <c r="J15" s="12">
        <v>10788</v>
      </c>
      <c r="K15" s="316" t="s">
        <v>1369</v>
      </c>
    </row>
    <row r="16" spans="1:12" x14ac:dyDescent="0.2">
      <c r="A16" s="9">
        <v>6</v>
      </c>
      <c r="B16" s="44" t="s">
        <v>496</v>
      </c>
      <c r="C16" s="11">
        <v>4</v>
      </c>
      <c r="D16" s="12">
        <v>8317</v>
      </c>
      <c r="E16" s="11">
        <v>3</v>
      </c>
      <c r="F16" s="12">
        <v>1466</v>
      </c>
      <c r="G16" s="11">
        <v>9</v>
      </c>
      <c r="H16" s="12">
        <v>16015</v>
      </c>
      <c r="I16" s="11">
        <v>4</v>
      </c>
      <c r="J16" s="12">
        <v>16053</v>
      </c>
      <c r="K16" s="316" t="s">
        <v>497</v>
      </c>
    </row>
    <row r="17" spans="1:11" x14ac:dyDescent="0.2">
      <c r="A17" s="9">
        <v>7</v>
      </c>
      <c r="B17" s="44" t="s">
        <v>1370</v>
      </c>
      <c r="C17" s="11">
        <v>3</v>
      </c>
      <c r="D17" s="12">
        <v>17213</v>
      </c>
      <c r="E17" s="11">
        <v>1</v>
      </c>
      <c r="F17" s="12">
        <v>124</v>
      </c>
      <c r="G17" s="11" t="s">
        <v>380</v>
      </c>
      <c r="H17" s="12" t="s">
        <v>380</v>
      </c>
      <c r="I17" s="11">
        <v>1</v>
      </c>
      <c r="J17" s="12">
        <v>157</v>
      </c>
      <c r="K17" s="316" t="s">
        <v>1371</v>
      </c>
    </row>
    <row r="18" spans="1:11" x14ac:dyDescent="0.2">
      <c r="A18" s="9">
        <v>8</v>
      </c>
      <c r="B18" s="44" t="s">
        <v>400</v>
      </c>
      <c r="C18" s="11" t="s">
        <v>380</v>
      </c>
      <c r="D18" s="12" t="s">
        <v>380</v>
      </c>
      <c r="E18" s="11" t="s">
        <v>380</v>
      </c>
      <c r="F18" s="12" t="s">
        <v>380</v>
      </c>
      <c r="G18" s="11">
        <v>1</v>
      </c>
      <c r="H18" s="12">
        <v>13500</v>
      </c>
      <c r="I18" s="11" t="s">
        <v>380</v>
      </c>
      <c r="J18" s="12" t="s">
        <v>380</v>
      </c>
      <c r="K18" s="316" t="s">
        <v>401</v>
      </c>
    </row>
    <row r="19" spans="1:11" x14ac:dyDescent="0.2">
      <c r="A19" s="9">
        <v>9</v>
      </c>
      <c r="B19" s="44" t="s">
        <v>1372</v>
      </c>
      <c r="C19" s="11" t="s">
        <v>380</v>
      </c>
      <c r="D19" s="12" t="s">
        <v>380</v>
      </c>
      <c r="E19" s="11" t="s">
        <v>380</v>
      </c>
      <c r="F19" s="12" t="s">
        <v>380</v>
      </c>
      <c r="G19" s="11">
        <v>2</v>
      </c>
      <c r="H19" s="12">
        <v>165</v>
      </c>
      <c r="I19" s="11">
        <v>2</v>
      </c>
      <c r="J19" s="12">
        <v>5399</v>
      </c>
      <c r="K19" s="316" t="s">
        <v>1373</v>
      </c>
    </row>
    <row r="20" spans="1:11" x14ac:dyDescent="0.2">
      <c r="A20" s="9">
        <v>10</v>
      </c>
      <c r="B20" s="44" t="s">
        <v>1374</v>
      </c>
      <c r="C20" s="11">
        <v>2</v>
      </c>
      <c r="D20" s="12">
        <v>1721</v>
      </c>
      <c r="E20" s="11">
        <v>3</v>
      </c>
      <c r="F20" s="12">
        <v>746</v>
      </c>
      <c r="G20" s="11">
        <v>2</v>
      </c>
      <c r="H20" s="12">
        <v>3801</v>
      </c>
      <c r="I20" s="11" t="s">
        <v>380</v>
      </c>
      <c r="J20" s="12" t="s">
        <v>380</v>
      </c>
      <c r="K20" s="316" t="s">
        <v>1375</v>
      </c>
    </row>
    <row r="21" spans="1:11" x14ac:dyDescent="0.2">
      <c r="A21" s="9">
        <v>11</v>
      </c>
      <c r="B21" s="44" t="s">
        <v>484</v>
      </c>
      <c r="C21" s="11">
        <v>3</v>
      </c>
      <c r="D21" s="12">
        <v>3175</v>
      </c>
      <c r="E21" s="11">
        <v>3</v>
      </c>
      <c r="F21" s="12">
        <v>1977</v>
      </c>
      <c r="G21" s="11">
        <v>1</v>
      </c>
      <c r="H21" s="12">
        <v>2130</v>
      </c>
      <c r="I21" s="11">
        <v>1</v>
      </c>
      <c r="J21" s="12">
        <v>670</v>
      </c>
      <c r="K21" s="316" t="s">
        <v>485</v>
      </c>
    </row>
    <row r="22" spans="1:11" x14ac:dyDescent="0.2">
      <c r="A22" s="9">
        <v>12</v>
      </c>
      <c r="B22" s="44" t="s">
        <v>1376</v>
      </c>
      <c r="C22" s="11">
        <v>1</v>
      </c>
      <c r="D22" s="12">
        <v>8131</v>
      </c>
      <c r="E22" s="11" t="s">
        <v>380</v>
      </c>
      <c r="F22" s="12" t="s">
        <v>380</v>
      </c>
      <c r="G22" s="11">
        <v>1</v>
      </c>
      <c r="H22" s="12">
        <v>120</v>
      </c>
      <c r="I22" s="11">
        <v>1</v>
      </c>
      <c r="J22" s="12">
        <v>16177</v>
      </c>
      <c r="K22" s="316" t="s">
        <v>1377</v>
      </c>
    </row>
    <row r="23" spans="1:11" x14ac:dyDescent="0.2">
      <c r="A23" s="9">
        <v>13</v>
      </c>
      <c r="B23" s="44" t="s">
        <v>490</v>
      </c>
      <c r="C23" s="11">
        <v>8</v>
      </c>
      <c r="D23" s="12">
        <v>24968</v>
      </c>
      <c r="E23" s="11">
        <v>4</v>
      </c>
      <c r="F23" s="12">
        <v>3183</v>
      </c>
      <c r="G23" s="11">
        <v>4</v>
      </c>
      <c r="H23" s="12">
        <v>121306</v>
      </c>
      <c r="I23" s="11">
        <v>5</v>
      </c>
      <c r="J23" s="12">
        <v>19006</v>
      </c>
      <c r="K23" s="316" t="s">
        <v>491</v>
      </c>
    </row>
    <row r="24" spans="1:11" x14ac:dyDescent="0.2">
      <c r="A24" s="9">
        <v>14</v>
      </c>
      <c r="B24" s="44" t="s">
        <v>1378</v>
      </c>
      <c r="C24" s="11" t="s">
        <v>380</v>
      </c>
      <c r="D24" s="12" t="s">
        <v>380</v>
      </c>
      <c r="E24" s="11" t="s">
        <v>380</v>
      </c>
      <c r="F24" s="12" t="s">
        <v>380</v>
      </c>
      <c r="G24" s="11" t="s">
        <v>380</v>
      </c>
      <c r="H24" s="12" t="s">
        <v>380</v>
      </c>
      <c r="I24" s="11" t="s">
        <v>380</v>
      </c>
      <c r="J24" s="12" t="s">
        <v>380</v>
      </c>
      <c r="K24" s="316" t="s">
        <v>1379</v>
      </c>
    </row>
    <row r="25" spans="1:11" x14ac:dyDescent="0.2">
      <c r="A25" s="9">
        <v>15</v>
      </c>
      <c r="B25" s="44" t="s">
        <v>1380</v>
      </c>
      <c r="C25" s="11">
        <v>3</v>
      </c>
      <c r="D25" s="12">
        <v>10053</v>
      </c>
      <c r="E25" s="11">
        <v>2</v>
      </c>
      <c r="F25" s="12">
        <v>1783</v>
      </c>
      <c r="G25" s="11" t="s">
        <v>380</v>
      </c>
      <c r="H25" s="12" t="s">
        <v>380</v>
      </c>
      <c r="I25" s="11">
        <v>2</v>
      </c>
      <c r="J25" s="12">
        <v>116</v>
      </c>
      <c r="K25" s="316" t="s">
        <v>1381</v>
      </c>
    </row>
    <row r="26" spans="1:11" x14ac:dyDescent="0.2">
      <c r="A26" s="9">
        <v>16</v>
      </c>
      <c r="B26" s="44" t="s">
        <v>1382</v>
      </c>
      <c r="C26" s="11">
        <v>2</v>
      </c>
      <c r="D26" s="12">
        <v>4525</v>
      </c>
      <c r="E26" s="11">
        <v>7</v>
      </c>
      <c r="F26" s="12">
        <v>1624</v>
      </c>
      <c r="G26" s="11">
        <v>4</v>
      </c>
      <c r="H26" s="12">
        <v>775</v>
      </c>
      <c r="I26" s="11">
        <v>2</v>
      </c>
      <c r="J26" s="12">
        <v>1214</v>
      </c>
      <c r="K26" s="316" t="s">
        <v>1383</v>
      </c>
    </row>
    <row r="27" spans="1:11" x14ac:dyDescent="0.2">
      <c r="A27" s="9">
        <v>17</v>
      </c>
      <c r="B27" s="44" t="s">
        <v>492</v>
      </c>
      <c r="C27" s="11">
        <v>5</v>
      </c>
      <c r="D27" s="12">
        <v>12995</v>
      </c>
      <c r="E27" s="11">
        <v>14</v>
      </c>
      <c r="F27" s="12">
        <v>3065</v>
      </c>
      <c r="G27" s="11">
        <v>6</v>
      </c>
      <c r="H27" s="12">
        <v>21857</v>
      </c>
      <c r="I27" s="11">
        <v>4</v>
      </c>
      <c r="J27" s="12">
        <v>9235</v>
      </c>
      <c r="K27" s="316" t="s">
        <v>493</v>
      </c>
    </row>
    <row r="28" spans="1:11" x14ac:dyDescent="0.2">
      <c r="A28" s="9">
        <v>18</v>
      </c>
      <c r="B28" s="44" t="s">
        <v>1384</v>
      </c>
      <c r="C28" s="11">
        <v>4</v>
      </c>
      <c r="D28" s="12">
        <v>12562</v>
      </c>
      <c r="E28" s="11">
        <v>1</v>
      </c>
      <c r="F28" s="12">
        <v>287</v>
      </c>
      <c r="G28" s="11">
        <v>4</v>
      </c>
      <c r="H28" s="12">
        <v>13010</v>
      </c>
      <c r="I28" s="11" t="s">
        <v>380</v>
      </c>
      <c r="J28" s="12" t="s">
        <v>380</v>
      </c>
      <c r="K28" s="316" t="s">
        <v>1385</v>
      </c>
    </row>
    <row r="29" spans="1:11" x14ac:dyDescent="0.2">
      <c r="A29" s="9">
        <v>19</v>
      </c>
      <c r="B29" s="44" t="s">
        <v>1386</v>
      </c>
      <c r="C29" s="11">
        <v>4</v>
      </c>
      <c r="D29" s="12">
        <v>15311</v>
      </c>
      <c r="E29" s="11">
        <v>7</v>
      </c>
      <c r="F29" s="12">
        <v>4978</v>
      </c>
      <c r="G29" s="11">
        <v>7</v>
      </c>
      <c r="H29" s="12">
        <v>8157</v>
      </c>
      <c r="I29" s="11">
        <v>3</v>
      </c>
      <c r="J29" s="12">
        <v>5907</v>
      </c>
      <c r="K29" s="316" t="s">
        <v>1387</v>
      </c>
    </row>
    <row r="30" spans="1:11" x14ac:dyDescent="0.2">
      <c r="A30" s="9">
        <v>20</v>
      </c>
      <c r="B30" s="44" t="s">
        <v>1388</v>
      </c>
      <c r="C30" s="11" t="s">
        <v>380</v>
      </c>
      <c r="D30" s="12" t="s">
        <v>380</v>
      </c>
      <c r="E30" s="11">
        <v>2</v>
      </c>
      <c r="F30" s="12">
        <v>987</v>
      </c>
      <c r="G30" s="11" t="s">
        <v>380</v>
      </c>
      <c r="H30" s="12" t="s">
        <v>380</v>
      </c>
      <c r="I30" s="11" t="s">
        <v>380</v>
      </c>
      <c r="J30" s="12" t="s">
        <v>380</v>
      </c>
      <c r="K30" s="316" t="s">
        <v>1389</v>
      </c>
    </row>
    <row r="31" spans="1:11" x14ac:dyDescent="0.2">
      <c r="A31" s="9">
        <v>21</v>
      </c>
      <c r="B31" s="44" t="s">
        <v>1390</v>
      </c>
      <c r="C31" s="11">
        <v>4</v>
      </c>
      <c r="D31" s="12">
        <v>3185</v>
      </c>
      <c r="E31" s="11">
        <v>4</v>
      </c>
      <c r="F31" s="12">
        <v>1647</v>
      </c>
      <c r="G31" s="11">
        <v>2</v>
      </c>
      <c r="H31" s="12">
        <v>3889</v>
      </c>
      <c r="I31" s="11">
        <v>2</v>
      </c>
      <c r="J31" s="12">
        <v>2189</v>
      </c>
      <c r="K31" s="316" t="s">
        <v>1391</v>
      </c>
    </row>
    <row r="32" spans="1:11" x14ac:dyDescent="0.2">
      <c r="A32" s="9">
        <v>22</v>
      </c>
      <c r="B32" s="44" t="s">
        <v>1392</v>
      </c>
      <c r="C32" s="11" t="s">
        <v>380</v>
      </c>
      <c r="D32" s="12" t="s">
        <v>380</v>
      </c>
      <c r="E32" s="11">
        <v>5</v>
      </c>
      <c r="F32" s="12">
        <v>1646</v>
      </c>
      <c r="G32" s="11">
        <v>2</v>
      </c>
      <c r="H32" s="12">
        <v>4302</v>
      </c>
      <c r="I32" s="11">
        <v>1</v>
      </c>
      <c r="J32" s="12">
        <v>6886</v>
      </c>
      <c r="K32" s="316" t="s">
        <v>1393</v>
      </c>
    </row>
    <row r="33" spans="1:11" x14ac:dyDescent="0.2">
      <c r="A33" s="9">
        <v>23</v>
      </c>
      <c r="B33" s="44" t="s">
        <v>1394</v>
      </c>
      <c r="C33" s="11" t="s">
        <v>380</v>
      </c>
      <c r="D33" s="12" t="s">
        <v>380</v>
      </c>
      <c r="E33" s="11">
        <v>2</v>
      </c>
      <c r="F33" s="12">
        <v>1632</v>
      </c>
      <c r="G33" s="11">
        <v>3</v>
      </c>
      <c r="H33" s="12">
        <v>27846</v>
      </c>
      <c r="I33" s="11" t="s">
        <v>380</v>
      </c>
      <c r="J33" s="12" t="s">
        <v>380</v>
      </c>
      <c r="K33" s="316" t="s">
        <v>1395</v>
      </c>
    </row>
    <row r="34" spans="1:11" x14ac:dyDescent="0.2">
      <c r="A34" s="9">
        <v>24</v>
      </c>
      <c r="B34" s="44" t="s">
        <v>1396</v>
      </c>
      <c r="C34" s="11">
        <v>1</v>
      </c>
      <c r="D34" s="12">
        <v>1170</v>
      </c>
      <c r="E34" s="11">
        <v>3</v>
      </c>
      <c r="F34" s="12">
        <v>861</v>
      </c>
      <c r="G34" s="11">
        <v>2</v>
      </c>
      <c r="H34" s="12">
        <v>3194</v>
      </c>
      <c r="I34" s="11" t="s">
        <v>380</v>
      </c>
      <c r="J34" s="12" t="s">
        <v>380</v>
      </c>
      <c r="K34" s="316" t="s">
        <v>1397</v>
      </c>
    </row>
    <row r="35" spans="1:11" x14ac:dyDescent="0.2">
      <c r="A35" s="9">
        <v>25</v>
      </c>
      <c r="B35" s="44" t="s">
        <v>1398</v>
      </c>
      <c r="C35" s="11" t="s">
        <v>380</v>
      </c>
      <c r="D35" s="12" t="s">
        <v>380</v>
      </c>
      <c r="E35" s="11">
        <v>1</v>
      </c>
      <c r="F35" s="12">
        <v>119</v>
      </c>
      <c r="G35" s="11" t="s">
        <v>380</v>
      </c>
      <c r="H35" s="12" t="s">
        <v>380</v>
      </c>
      <c r="I35" s="11" t="s">
        <v>380</v>
      </c>
      <c r="J35" s="12" t="s">
        <v>380</v>
      </c>
      <c r="K35" s="316" t="s">
        <v>1399</v>
      </c>
    </row>
    <row r="36" spans="1:11" x14ac:dyDescent="0.2">
      <c r="A36" s="9">
        <v>26</v>
      </c>
      <c r="B36" s="44" t="s">
        <v>1400</v>
      </c>
      <c r="C36" s="11">
        <v>3</v>
      </c>
      <c r="D36" s="12">
        <v>6400</v>
      </c>
      <c r="E36" s="11">
        <v>5</v>
      </c>
      <c r="F36" s="12">
        <v>2378</v>
      </c>
      <c r="G36" s="11">
        <v>2</v>
      </c>
      <c r="H36" s="12">
        <v>17048</v>
      </c>
      <c r="I36" s="11">
        <v>5</v>
      </c>
      <c r="J36" s="12">
        <v>5768</v>
      </c>
      <c r="K36" s="316" t="s">
        <v>1401</v>
      </c>
    </row>
    <row r="37" spans="1:11" x14ac:dyDescent="0.2">
      <c r="A37" s="9">
        <v>27</v>
      </c>
      <c r="B37" s="44" t="s">
        <v>1402</v>
      </c>
      <c r="C37" s="11">
        <v>4</v>
      </c>
      <c r="D37" s="12">
        <v>5041</v>
      </c>
      <c r="E37" s="11">
        <v>3</v>
      </c>
      <c r="F37" s="12">
        <v>781</v>
      </c>
      <c r="G37" s="11">
        <v>1</v>
      </c>
      <c r="H37" s="12">
        <v>1475</v>
      </c>
      <c r="I37" s="11">
        <v>1</v>
      </c>
      <c r="J37" s="12">
        <v>154</v>
      </c>
      <c r="K37" s="316" t="s">
        <v>1403</v>
      </c>
    </row>
    <row r="38" spans="1:11" x14ac:dyDescent="0.2">
      <c r="A38" s="9">
        <v>28</v>
      </c>
      <c r="B38" s="44" t="s">
        <v>1404</v>
      </c>
      <c r="C38" s="11">
        <v>2</v>
      </c>
      <c r="D38" s="12">
        <v>7510</v>
      </c>
      <c r="E38" s="11" t="s">
        <v>380</v>
      </c>
      <c r="F38" s="12" t="s">
        <v>380</v>
      </c>
      <c r="G38" s="11" t="s">
        <v>380</v>
      </c>
      <c r="H38" s="12" t="s">
        <v>380</v>
      </c>
      <c r="I38" s="11" t="s">
        <v>380</v>
      </c>
      <c r="J38" s="12" t="s">
        <v>380</v>
      </c>
      <c r="K38" s="316" t="s">
        <v>1405</v>
      </c>
    </row>
    <row r="39" spans="1:11" x14ac:dyDescent="0.2">
      <c r="A39" s="9">
        <v>29</v>
      </c>
      <c r="B39" s="44" t="s">
        <v>1406</v>
      </c>
      <c r="C39" s="11">
        <v>1</v>
      </c>
      <c r="D39" s="12">
        <v>825</v>
      </c>
      <c r="E39" s="11" t="s">
        <v>380</v>
      </c>
      <c r="F39" s="12" t="s">
        <v>380</v>
      </c>
      <c r="G39" s="11" t="s">
        <v>380</v>
      </c>
      <c r="H39" s="12" t="s">
        <v>380</v>
      </c>
      <c r="I39" s="11" t="s">
        <v>380</v>
      </c>
      <c r="J39" s="12" t="s">
        <v>380</v>
      </c>
      <c r="K39" s="316" t="s">
        <v>1407</v>
      </c>
    </row>
    <row r="40" spans="1:11" x14ac:dyDescent="0.2">
      <c r="A40" s="9">
        <v>30</v>
      </c>
      <c r="B40" s="44" t="s">
        <v>1408</v>
      </c>
      <c r="C40" s="11" t="s">
        <v>380</v>
      </c>
      <c r="D40" s="12" t="s">
        <v>380</v>
      </c>
      <c r="E40" s="11">
        <v>3</v>
      </c>
      <c r="F40" s="12">
        <v>2831</v>
      </c>
      <c r="G40" s="11" t="s">
        <v>380</v>
      </c>
      <c r="H40" s="12" t="s">
        <v>380</v>
      </c>
      <c r="I40" s="11">
        <v>5</v>
      </c>
      <c r="J40" s="12">
        <v>5262</v>
      </c>
      <c r="K40" s="316" t="s">
        <v>1409</v>
      </c>
    </row>
    <row r="41" spans="1:11" x14ac:dyDescent="0.2">
      <c r="A41" s="9">
        <v>31</v>
      </c>
      <c r="B41" s="44" t="s">
        <v>1410</v>
      </c>
      <c r="C41" s="11">
        <v>6</v>
      </c>
      <c r="D41" s="12">
        <v>23981</v>
      </c>
      <c r="E41" s="11">
        <v>6</v>
      </c>
      <c r="F41" s="12">
        <v>5859</v>
      </c>
      <c r="G41" s="11">
        <v>1</v>
      </c>
      <c r="H41" s="12">
        <v>480</v>
      </c>
      <c r="I41" s="11" t="s">
        <v>380</v>
      </c>
      <c r="J41" s="12" t="s">
        <v>380</v>
      </c>
      <c r="K41" s="316" t="s">
        <v>1411</v>
      </c>
    </row>
    <row r="42" spans="1:11" x14ac:dyDescent="0.2">
      <c r="A42" s="9">
        <v>32</v>
      </c>
      <c r="B42" s="44" t="s">
        <v>1412</v>
      </c>
      <c r="C42" s="11" t="s">
        <v>380</v>
      </c>
      <c r="D42" s="12" t="s">
        <v>380</v>
      </c>
      <c r="E42" s="11">
        <v>1</v>
      </c>
      <c r="F42" s="12">
        <v>699</v>
      </c>
      <c r="G42" s="11">
        <v>3</v>
      </c>
      <c r="H42" s="12">
        <v>1435</v>
      </c>
      <c r="I42" s="11" t="s">
        <v>380</v>
      </c>
      <c r="J42" s="12" t="s">
        <v>380</v>
      </c>
      <c r="K42" s="316" t="s">
        <v>1413</v>
      </c>
    </row>
    <row r="43" spans="1:11" x14ac:dyDescent="0.2">
      <c r="A43" s="9">
        <v>33</v>
      </c>
      <c r="B43" s="44" t="s">
        <v>1414</v>
      </c>
      <c r="C43" s="11">
        <v>1</v>
      </c>
      <c r="D43" s="12">
        <v>1030</v>
      </c>
      <c r="E43" s="11">
        <v>4</v>
      </c>
      <c r="F43" s="12">
        <v>1092</v>
      </c>
      <c r="G43" s="11">
        <v>4</v>
      </c>
      <c r="H43" s="12">
        <v>3399</v>
      </c>
      <c r="I43" s="11">
        <v>2</v>
      </c>
      <c r="J43" s="12">
        <v>632</v>
      </c>
      <c r="K43" s="316" t="s">
        <v>1415</v>
      </c>
    </row>
    <row r="44" spans="1:11" x14ac:dyDescent="0.2">
      <c r="A44" s="9">
        <v>34</v>
      </c>
      <c r="B44" s="44" t="s">
        <v>1416</v>
      </c>
      <c r="C44" s="11">
        <v>2</v>
      </c>
      <c r="D44" s="12">
        <v>3685</v>
      </c>
      <c r="E44" s="11">
        <v>11</v>
      </c>
      <c r="F44" s="12">
        <v>2710</v>
      </c>
      <c r="G44" s="11">
        <v>3</v>
      </c>
      <c r="H44" s="12">
        <v>2760</v>
      </c>
      <c r="I44" s="11">
        <v>1</v>
      </c>
      <c r="J44" s="12">
        <v>21159</v>
      </c>
      <c r="K44" s="316" t="s">
        <v>1416</v>
      </c>
    </row>
    <row r="45" spans="1:11" x14ac:dyDescent="0.2">
      <c r="A45" s="9">
        <v>35</v>
      </c>
      <c r="B45" s="44" t="s">
        <v>1417</v>
      </c>
      <c r="C45" s="11" t="s">
        <v>380</v>
      </c>
      <c r="D45" s="12" t="s">
        <v>380</v>
      </c>
      <c r="E45" s="11" t="s">
        <v>380</v>
      </c>
      <c r="F45" s="12" t="s">
        <v>380</v>
      </c>
      <c r="G45" s="11">
        <v>1</v>
      </c>
      <c r="H45" s="12">
        <v>3091</v>
      </c>
      <c r="I45" s="11" t="s">
        <v>380</v>
      </c>
      <c r="J45" s="12" t="s">
        <v>380</v>
      </c>
      <c r="K45" s="316" t="s">
        <v>1418</v>
      </c>
    </row>
    <row r="46" spans="1:11" x14ac:dyDescent="0.2">
      <c r="A46" s="9">
        <v>36</v>
      </c>
      <c r="B46" s="44" t="s">
        <v>1419</v>
      </c>
      <c r="C46" s="11">
        <v>1</v>
      </c>
      <c r="D46" s="12">
        <v>987</v>
      </c>
      <c r="E46" s="11">
        <v>1</v>
      </c>
      <c r="F46" s="12">
        <v>650</v>
      </c>
      <c r="G46" s="11">
        <v>3</v>
      </c>
      <c r="H46" s="12">
        <v>3086</v>
      </c>
      <c r="I46" s="11">
        <v>1</v>
      </c>
      <c r="J46" s="12">
        <v>158</v>
      </c>
      <c r="K46" s="316" t="s">
        <v>1420</v>
      </c>
    </row>
    <row r="47" spans="1:11" x14ac:dyDescent="0.2">
      <c r="A47" s="9">
        <v>37</v>
      </c>
      <c r="B47" s="44" t="s">
        <v>1421</v>
      </c>
      <c r="C47" s="11">
        <v>10</v>
      </c>
      <c r="D47" s="12">
        <v>12198</v>
      </c>
      <c r="E47" s="11">
        <v>1</v>
      </c>
      <c r="F47" s="12">
        <v>842</v>
      </c>
      <c r="G47" s="11">
        <v>1</v>
      </c>
      <c r="H47" s="12">
        <v>468</v>
      </c>
      <c r="I47" s="11" t="s">
        <v>380</v>
      </c>
      <c r="J47" s="12" t="s">
        <v>380</v>
      </c>
      <c r="K47" s="316" t="s">
        <v>1422</v>
      </c>
    </row>
    <row r="48" spans="1:11" x14ac:dyDescent="0.2">
      <c r="A48" s="9">
        <v>38</v>
      </c>
      <c r="B48" s="44" t="s">
        <v>1423</v>
      </c>
      <c r="C48" s="11" t="s">
        <v>380</v>
      </c>
      <c r="D48" s="12" t="s">
        <v>380</v>
      </c>
      <c r="E48" s="11">
        <v>2</v>
      </c>
      <c r="F48" s="12">
        <v>1287</v>
      </c>
      <c r="G48" s="11">
        <v>2</v>
      </c>
      <c r="H48" s="12">
        <v>62692</v>
      </c>
      <c r="I48" s="11">
        <v>3</v>
      </c>
      <c r="J48" s="12">
        <v>3007</v>
      </c>
      <c r="K48" s="316" t="s">
        <v>1034</v>
      </c>
    </row>
    <row r="49" spans="1:11" x14ac:dyDescent="0.2">
      <c r="A49" s="9">
        <v>39</v>
      </c>
      <c r="B49" s="44" t="s">
        <v>1424</v>
      </c>
      <c r="C49" s="11">
        <v>3</v>
      </c>
      <c r="D49" s="12">
        <v>4925</v>
      </c>
      <c r="E49" s="11">
        <v>3</v>
      </c>
      <c r="F49" s="12">
        <v>1050</v>
      </c>
      <c r="G49" s="11">
        <v>2</v>
      </c>
      <c r="H49" s="12">
        <v>7967</v>
      </c>
      <c r="I49" s="11" t="s">
        <v>380</v>
      </c>
      <c r="J49" s="12" t="s">
        <v>380</v>
      </c>
      <c r="K49" s="316" t="s">
        <v>1425</v>
      </c>
    </row>
    <row r="50" spans="1:11" x14ac:dyDescent="0.2">
      <c r="A50" s="9">
        <v>40</v>
      </c>
      <c r="B50" s="44" t="s">
        <v>861</v>
      </c>
      <c r="C50" s="11">
        <v>7</v>
      </c>
      <c r="D50" s="12">
        <v>73818</v>
      </c>
      <c r="E50" s="11">
        <v>4</v>
      </c>
      <c r="F50" s="12">
        <v>1746</v>
      </c>
      <c r="G50" s="11" t="s">
        <v>380</v>
      </c>
      <c r="H50" s="12" t="s">
        <v>380</v>
      </c>
      <c r="I50" s="11">
        <v>3</v>
      </c>
      <c r="J50" s="12">
        <v>28280</v>
      </c>
      <c r="K50" s="316" t="s">
        <v>862</v>
      </c>
    </row>
    <row r="51" spans="1:11" x14ac:dyDescent="0.2">
      <c r="A51" s="9">
        <v>41</v>
      </c>
      <c r="B51" s="44" t="s">
        <v>475</v>
      </c>
      <c r="C51" s="11">
        <v>6</v>
      </c>
      <c r="D51" s="12">
        <v>50396</v>
      </c>
      <c r="E51" s="11">
        <v>5</v>
      </c>
      <c r="F51" s="12">
        <v>3053</v>
      </c>
      <c r="G51" s="11">
        <v>2</v>
      </c>
      <c r="H51" s="12">
        <v>24192</v>
      </c>
      <c r="I51" s="11">
        <v>2</v>
      </c>
      <c r="J51" s="12">
        <v>1571</v>
      </c>
      <c r="K51" s="316" t="s">
        <v>475</v>
      </c>
    </row>
    <row r="52" spans="1:11" x14ac:dyDescent="0.2">
      <c r="A52" s="9">
        <v>42</v>
      </c>
      <c r="B52" s="44" t="s">
        <v>1426</v>
      </c>
      <c r="C52" s="11">
        <v>4</v>
      </c>
      <c r="D52" s="12">
        <v>3333</v>
      </c>
      <c r="E52" s="11">
        <v>2</v>
      </c>
      <c r="F52" s="12">
        <v>635</v>
      </c>
      <c r="G52" s="11" t="s">
        <v>380</v>
      </c>
      <c r="H52" s="12" t="s">
        <v>380</v>
      </c>
      <c r="I52" s="11" t="s">
        <v>380</v>
      </c>
      <c r="J52" s="12" t="s">
        <v>380</v>
      </c>
      <c r="K52" s="316" t="s">
        <v>1427</v>
      </c>
    </row>
    <row r="53" spans="1:11" x14ac:dyDescent="0.2">
      <c r="A53" s="9">
        <v>43</v>
      </c>
      <c r="B53" s="44" t="s">
        <v>1428</v>
      </c>
      <c r="C53" s="11" t="s">
        <v>380</v>
      </c>
      <c r="D53" s="12" t="s">
        <v>380</v>
      </c>
      <c r="E53" s="11" t="s">
        <v>380</v>
      </c>
      <c r="F53" s="12" t="s">
        <v>380</v>
      </c>
      <c r="G53" s="11">
        <v>1</v>
      </c>
      <c r="H53" s="12">
        <v>84</v>
      </c>
      <c r="I53" s="11">
        <v>1</v>
      </c>
      <c r="J53" s="12">
        <v>202</v>
      </c>
      <c r="K53" s="316" t="s">
        <v>1429</v>
      </c>
    </row>
    <row r="54" spans="1:11" x14ac:dyDescent="0.2">
      <c r="A54" s="9">
        <v>44</v>
      </c>
      <c r="B54" s="44" t="s">
        <v>1430</v>
      </c>
      <c r="C54" s="11">
        <v>1</v>
      </c>
      <c r="D54" s="12">
        <v>1750</v>
      </c>
      <c r="E54" s="11">
        <v>2</v>
      </c>
      <c r="F54" s="12">
        <v>485</v>
      </c>
      <c r="G54" s="11">
        <v>1</v>
      </c>
      <c r="H54" s="12">
        <v>6307</v>
      </c>
      <c r="I54" s="11">
        <v>2</v>
      </c>
      <c r="J54" s="12">
        <v>4905</v>
      </c>
      <c r="K54" s="316" t="s">
        <v>1431</v>
      </c>
    </row>
    <row r="55" spans="1:11" x14ac:dyDescent="0.2">
      <c r="A55" s="9">
        <v>45</v>
      </c>
      <c r="B55" s="44" t="s">
        <v>1432</v>
      </c>
      <c r="C55" s="11" t="s">
        <v>380</v>
      </c>
      <c r="D55" s="12" t="s">
        <v>380</v>
      </c>
      <c r="E55" s="11" t="s">
        <v>380</v>
      </c>
      <c r="F55" s="12" t="s">
        <v>380</v>
      </c>
      <c r="G55" s="11">
        <v>3</v>
      </c>
      <c r="H55" s="12">
        <v>781</v>
      </c>
      <c r="I55" s="11" t="s">
        <v>380</v>
      </c>
      <c r="J55" s="12" t="s">
        <v>380</v>
      </c>
      <c r="K55" s="316" t="s">
        <v>1433</v>
      </c>
    </row>
    <row r="56" spans="1:11" x14ac:dyDescent="0.2">
      <c r="A56" s="9">
        <v>46</v>
      </c>
      <c r="B56" s="44" t="s">
        <v>467</v>
      </c>
      <c r="C56" s="11">
        <v>7</v>
      </c>
      <c r="D56" s="12">
        <v>8595</v>
      </c>
      <c r="E56" s="11">
        <v>3</v>
      </c>
      <c r="F56" s="12">
        <v>907</v>
      </c>
      <c r="G56" s="11">
        <v>1</v>
      </c>
      <c r="H56" s="12">
        <v>304</v>
      </c>
      <c r="I56" s="11" t="s">
        <v>380</v>
      </c>
      <c r="J56" s="12" t="s">
        <v>380</v>
      </c>
      <c r="K56" s="316" t="s">
        <v>1434</v>
      </c>
    </row>
    <row r="57" spans="1:11" x14ac:dyDescent="0.2">
      <c r="A57" s="9">
        <v>47</v>
      </c>
      <c r="B57" s="44" t="s">
        <v>1435</v>
      </c>
      <c r="C57" s="11">
        <v>2</v>
      </c>
      <c r="D57" s="12">
        <v>1381</v>
      </c>
      <c r="E57" s="11">
        <v>2</v>
      </c>
      <c r="F57" s="12">
        <v>981</v>
      </c>
      <c r="G57" s="11">
        <v>1</v>
      </c>
      <c r="H57" s="12">
        <v>108</v>
      </c>
      <c r="I57" s="11" t="s">
        <v>380</v>
      </c>
      <c r="J57" s="12" t="s">
        <v>380</v>
      </c>
      <c r="K57" s="316" t="s">
        <v>1436</v>
      </c>
    </row>
    <row r="58" spans="1:11" x14ac:dyDescent="0.2">
      <c r="A58" s="9">
        <v>48</v>
      </c>
      <c r="B58" s="44" t="s">
        <v>1437</v>
      </c>
      <c r="C58" s="11" t="s">
        <v>380</v>
      </c>
      <c r="D58" s="12" t="s">
        <v>380</v>
      </c>
      <c r="E58" s="11">
        <v>4</v>
      </c>
      <c r="F58" s="12">
        <v>2471</v>
      </c>
      <c r="G58" s="11">
        <v>1</v>
      </c>
      <c r="H58" s="12">
        <v>1380</v>
      </c>
      <c r="I58" s="11">
        <v>2</v>
      </c>
      <c r="J58" s="12">
        <v>637</v>
      </c>
      <c r="K58" s="316" t="s">
        <v>1438</v>
      </c>
    </row>
    <row r="59" spans="1:11" x14ac:dyDescent="0.2">
      <c r="A59" s="9">
        <v>49</v>
      </c>
      <c r="B59" s="44" t="s">
        <v>1439</v>
      </c>
      <c r="C59" s="11">
        <v>3</v>
      </c>
      <c r="D59" s="12">
        <v>2821</v>
      </c>
      <c r="E59" s="11" t="s">
        <v>380</v>
      </c>
      <c r="F59" s="12" t="s">
        <v>380</v>
      </c>
      <c r="G59" s="11">
        <v>1</v>
      </c>
      <c r="H59" s="12">
        <v>225</v>
      </c>
      <c r="I59" s="11">
        <v>1</v>
      </c>
      <c r="J59" s="12">
        <v>3407</v>
      </c>
      <c r="K59" s="316" t="s">
        <v>1440</v>
      </c>
    </row>
    <row r="60" spans="1:11" x14ac:dyDescent="0.2">
      <c r="A60" s="9">
        <v>50</v>
      </c>
      <c r="B60" s="44" t="s">
        <v>1441</v>
      </c>
      <c r="C60" s="11">
        <v>2</v>
      </c>
      <c r="D60" s="12">
        <v>4329</v>
      </c>
      <c r="E60" s="11">
        <v>4</v>
      </c>
      <c r="F60" s="12">
        <v>2181</v>
      </c>
      <c r="G60" s="11">
        <v>5</v>
      </c>
      <c r="H60" s="12">
        <v>3775</v>
      </c>
      <c r="I60" s="11">
        <v>4</v>
      </c>
      <c r="J60" s="12">
        <v>1499</v>
      </c>
      <c r="K60" s="316" t="s">
        <v>1442</v>
      </c>
    </row>
    <row r="61" spans="1:11" x14ac:dyDescent="0.2">
      <c r="A61" s="9">
        <v>51</v>
      </c>
      <c r="B61" s="44" t="s">
        <v>473</v>
      </c>
      <c r="C61" s="11" t="s">
        <v>380</v>
      </c>
      <c r="D61" s="12" t="s">
        <v>380</v>
      </c>
      <c r="E61" s="11">
        <v>1</v>
      </c>
      <c r="F61" s="12">
        <v>145</v>
      </c>
      <c r="G61" s="11" t="s">
        <v>380</v>
      </c>
      <c r="H61" s="12" t="s">
        <v>380</v>
      </c>
      <c r="I61" s="11">
        <v>1</v>
      </c>
      <c r="J61" s="12">
        <v>4149</v>
      </c>
      <c r="K61" s="316" t="s">
        <v>474</v>
      </c>
    </row>
    <row r="62" spans="1:11" x14ac:dyDescent="0.2">
      <c r="A62" s="9">
        <v>52</v>
      </c>
      <c r="B62" s="44" t="s">
        <v>1443</v>
      </c>
      <c r="C62" s="11">
        <v>1</v>
      </c>
      <c r="D62" s="12">
        <v>1785</v>
      </c>
      <c r="E62" s="11">
        <v>2</v>
      </c>
      <c r="F62" s="12">
        <v>1364</v>
      </c>
      <c r="G62" s="11">
        <v>2</v>
      </c>
      <c r="H62" s="12">
        <v>1597</v>
      </c>
      <c r="I62" s="11">
        <v>1</v>
      </c>
      <c r="J62" s="12">
        <v>1860</v>
      </c>
      <c r="K62" s="316" t="s">
        <v>1444</v>
      </c>
    </row>
    <row r="63" spans="1:11" x14ac:dyDescent="0.2">
      <c r="A63" s="9">
        <v>53</v>
      </c>
      <c r="B63" s="44" t="s">
        <v>1445</v>
      </c>
      <c r="C63" s="11">
        <v>1</v>
      </c>
      <c r="D63" s="12">
        <v>2544</v>
      </c>
      <c r="E63" s="11">
        <v>2</v>
      </c>
      <c r="F63" s="12">
        <v>1402</v>
      </c>
      <c r="G63" s="11">
        <v>1</v>
      </c>
      <c r="H63" s="12">
        <v>225</v>
      </c>
      <c r="I63" s="11" t="s">
        <v>380</v>
      </c>
      <c r="J63" s="12" t="s">
        <v>380</v>
      </c>
      <c r="K63" s="316" t="s">
        <v>1446</v>
      </c>
    </row>
    <row r="64" spans="1:11" x14ac:dyDescent="0.2">
      <c r="A64" s="9">
        <v>54</v>
      </c>
      <c r="B64" s="44" t="s">
        <v>1447</v>
      </c>
      <c r="C64" s="11" t="s">
        <v>380</v>
      </c>
      <c r="D64" s="12" t="s">
        <v>380</v>
      </c>
      <c r="E64" s="11" t="s">
        <v>380</v>
      </c>
      <c r="F64" s="12" t="s">
        <v>380</v>
      </c>
      <c r="G64" s="11" t="s">
        <v>380</v>
      </c>
      <c r="H64" s="12" t="s">
        <v>380</v>
      </c>
      <c r="I64" s="11">
        <v>1</v>
      </c>
      <c r="J64" s="12">
        <v>128</v>
      </c>
      <c r="K64" s="316" t="s">
        <v>1448</v>
      </c>
    </row>
    <row r="65" spans="1:11" x14ac:dyDescent="0.2">
      <c r="A65" s="9">
        <v>55</v>
      </c>
      <c r="B65" s="44" t="s">
        <v>1449</v>
      </c>
      <c r="C65" s="11">
        <v>1</v>
      </c>
      <c r="D65" s="12">
        <v>2844</v>
      </c>
      <c r="E65" s="11">
        <v>2</v>
      </c>
      <c r="F65" s="12">
        <v>1073</v>
      </c>
      <c r="G65" s="11">
        <v>1</v>
      </c>
      <c r="H65" s="12">
        <v>509</v>
      </c>
      <c r="I65" s="11">
        <v>1</v>
      </c>
      <c r="J65" s="12">
        <v>2458</v>
      </c>
      <c r="K65" s="316" t="s">
        <v>1450</v>
      </c>
    </row>
    <row r="66" spans="1:11" x14ac:dyDescent="0.2">
      <c r="A66" s="9">
        <v>56</v>
      </c>
      <c r="B66" s="44" t="s">
        <v>471</v>
      </c>
      <c r="C66" s="11">
        <v>5</v>
      </c>
      <c r="D66" s="12">
        <v>2953</v>
      </c>
      <c r="E66" s="11">
        <v>5</v>
      </c>
      <c r="F66" s="12">
        <v>4903</v>
      </c>
      <c r="G66" s="11">
        <v>1</v>
      </c>
      <c r="H66" s="12">
        <v>3739</v>
      </c>
      <c r="I66" s="11" t="s">
        <v>380</v>
      </c>
      <c r="J66" s="12" t="s">
        <v>380</v>
      </c>
      <c r="K66" s="316" t="s">
        <v>472</v>
      </c>
    </row>
    <row r="67" spans="1:11" x14ac:dyDescent="0.2">
      <c r="A67" s="9">
        <v>57</v>
      </c>
      <c r="B67" s="44" t="s">
        <v>1451</v>
      </c>
      <c r="C67" s="11">
        <v>5</v>
      </c>
      <c r="D67" s="12">
        <v>23565</v>
      </c>
      <c r="E67" s="11">
        <v>2</v>
      </c>
      <c r="F67" s="12">
        <v>1130</v>
      </c>
      <c r="G67" s="11">
        <v>2</v>
      </c>
      <c r="H67" s="12">
        <v>29469</v>
      </c>
      <c r="I67" s="11">
        <v>4</v>
      </c>
      <c r="J67" s="12">
        <v>8355</v>
      </c>
      <c r="K67" s="316" t="s">
        <v>1452</v>
      </c>
    </row>
    <row r="68" spans="1:11" x14ac:dyDescent="0.2">
      <c r="A68" s="9">
        <v>58</v>
      </c>
      <c r="B68" s="44" t="s">
        <v>1453</v>
      </c>
      <c r="C68" s="11">
        <v>3</v>
      </c>
      <c r="D68" s="12">
        <v>2723</v>
      </c>
      <c r="E68" s="11">
        <v>7</v>
      </c>
      <c r="F68" s="12">
        <v>3069</v>
      </c>
      <c r="G68" s="11">
        <v>3</v>
      </c>
      <c r="H68" s="12">
        <v>9363</v>
      </c>
      <c r="I68" s="11" t="s">
        <v>380</v>
      </c>
      <c r="J68" s="12" t="s">
        <v>380</v>
      </c>
      <c r="K68" s="316" t="s">
        <v>1454</v>
      </c>
    </row>
    <row r="69" spans="1:11" x14ac:dyDescent="0.2">
      <c r="A69" s="9">
        <v>59</v>
      </c>
      <c r="B69" s="44" t="s">
        <v>1455</v>
      </c>
      <c r="C69" s="11">
        <v>3</v>
      </c>
      <c r="D69" s="12">
        <v>4334</v>
      </c>
      <c r="E69" s="11">
        <v>2</v>
      </c>
      <c r="F69" s="12">
        <v>182</v>
      </c>
      <c r="G69" s="11">
        <v>4</v>
      </c>
      <c r="H69" s="12">
        <v>18196</v>
      </c>
      <c r="I69" s="11">
        <v>1</v>
      </c>
      <c r="J69" s="12">
        <v>328</v>
      </c>
      <c r="K69" s="316" t="s">
        <v>1456</v>
      </c>
    </row>
    <row r="70" spans="1:11" x14ac:dyDescent="0.2">
      <c r="A70" s="9">
        <v>60</v>
      </c>
      <c r="B70" s="44" t="s">
        <v>1457</v>
      </c>
      <c r="C70" s="11">
        <v>1</v>
      </c>
      <c r="D70" s="12">
        <v>11298</v>
      </c>
      <c r="E70" s="11">
        <v>3</v>
      </c>
      <c r="F70" s="12">
        <v>4651</v>
      </c>
      <c r="G70" s="11">
        <v>1</v>
      </c>
      <c r="H70" s="12">
        <v>5522</v>
      </c>
      <c r="I70" s="11">
        <v>3</v>
      </c>
      <c r="J70" s="12">
        <v>1752</v>
      </c>
      <c r="K70" s="316" t="s">
        <v>1458</v>
      </c>
    </row>
    <row r="71" spans="1:11" x14ac:dyDescent="0.2">
      <c r="A71" s="9">
        <v>61</v>
      </c>
      <c r="B71" s="44" t="s">
        <v>1459</v>
      </c>
      <c r="C71" s="11">
        <v>3</v>
      </c>
      <c r="D71" s="12">
        <v>4124</v>
      </c>
      <c r="E71" s="11">
        <v>7</v>
      </c>
      <c r="F71" s="12">
        <v>3582</v>
      </c>
      <c r="G71" s="11">
        <v>1</v>
      </c>
      <c r="H71" s="12">
        <v>4950</v>
      </c>
      <c r="I71" s="11">
        <v>2</v>
      </c>
      <c r="J71" s="12">
        <v>3295</v>
      </c>
      <c r="K71" s="316" t="s">
        <v>483</v>
      </c>
    </row>
    <row r="72" spans="1:11" x14ac:dyDescent="0.2">
      <c r="A72" s="9">
        <v>62</v>
      </c>
      <c r="B72" s="44" t="s">
        <v>1460</v>
      </c>
      <c r="C72" s="11">
        <v>1</v>
      </c>
      <c r="D72" s="12">
        <v>1327</v>
      </c>
      <c r="E72" s="11">
        <v>1</v>
      </c>
      <c r="F72" s="12">
        <v>150</v>
      </c>
      <c r="G72" s="11" t="s">
        <v>380</v>
      </c>
      <c r="H72" s="12" t="s">
        <v>380</v>
      </c>
      <c r="I72" s="11">
        <v>2</v>
      </c>
      <c r="J72" s="12">
        <v>5983</v>
      </c>
      <c r="K72" s="316" t="s">
        <v>1461</v>
      </c>
    </row>
    <row r="73" spans="1:11" x14ac:dyDescent="0.2">
      <c r="A73" s="9">
        <v>63</v>
      </c>
      <c r="B73" s="44" t="s">
        <v>1462</v>
      </c>
      <c r="C73" s="11">
        <v>3</v>
      </c>
      <c r="D73" s="12">
        <v>24762</v>
      </c>
      <c r="E73" s="11">
        <v>4</v>
      </c>
      <c r="F73" s="12">
        <v>2710</v>
      </c>
      <c r="G73" s="11" t="s">
        <v>380</v>
      </c>
      <c r="H73" s="12" t="s">
        <v>380</v>
      </c>
      <c r="I73" s="11" t="s">
        <v>380</v>
      </c>
      <c r="J73" s="12" t="s">
        <v>380</v>
      </c>
      <c r="K73" s="316" t="s">
        <v>1463</v>
      </c>
    </row>
    <row r="74" spans="1:11" x14ac:dyDescent="0.2">
      <c r="A74" s="9">
        <v>64</v>
      </c>
      <c r="B74" s="44" t="s">
        <v>1464</v>
      </c>
      <c r="C74" s="11">
        <v>2</v>
      </c>
      <c r="D74" s="12">
        <v>1816</v>
      </c>
      <c r="E74" s="11" t="s">
        <v>380</v>
      </c>
      <c r="F74" s="12" t="s">
        <v>380</v>
      </c>
      <c r="G74" s="11">
        <v>1</v>
      </c>
      <c r="H74" s="12">
        <v>2377</v>
      </c>
      <c r="I74" s="11" t="s">
        <v>380</v>
      </c>
      <c r="J74" s="12" t="s">
        <v>380</v>
      </c>
      <c r="K74" s="316" t="s">
        <v>1464</v>
      </c>
    </row>
    <row r="75" spans="1:11" x14ac:dyDescent="0.2">
      <c r="A75" s="9">
        <v>65</v>
      </c>
      <c r="B75" s="44" t="s">
        <v>1465</v>
      </c>
      <c r="C75" s="11" t="s">
        <v>380</v>
      </c>
      <c r="D75" s="12" t="s">
        <v>380</v>
      </c>
      <c r="E75" s="11">
        <v>1</v>
      </c>
      <c r="F75" s="12">
        <v>90</v>
      </c>
      <c r="G75" s="11" t="s">
        <v>380</v>
      </c>
      <c r="H75" s="12" t="s">
        <v>380</v>
      </c>
      <c r="I75" s="11" t="s">
        <v>380</v>
      </c>
      <c r="J75" s="12" t="s">
        <v>380</v>
      </c>
      <c r="K75" s="316" t="s">
        <v>1466</v>
      </c>
    </row>
    <row r="76" spans="1:11" x14ac:dyDescent="0.2">
      <c r="A76" s="9">
        <v>66</v>
      </c>
      <c r="B76" s="44" t="s">
        <v>1467</v>
      </c>
      <c r="C76" s="11">
        <v>1</v>
      </c>
      <c r="D76" s="12">
        <v>5169</v>
      </c>
      <c r="E76" s="11" t="s">
        <v>380</v>
      </c>
      <c r="F76" s="12" t="s">
        <v>380</v>
      </c>
      <c r="G76" s="11" t="s">
        <v>380</v>
      </c>
      <c r="H76" s="12" t="s">
        <v>380</v>
      </c>
      <c r="I76" s="11" t="s">
        <v>380</v>
      </c>
      <c r="J76" s="12" t="s">
        <v>380</v>
      </c>
      <c r="K76" s="316" t="s">
        <v>1468</v>
      </c>
    </row>
    <row r="77" spans="1:11" x14ac:dyDescent="0.2">
      <c r="A77" s="9">
        <v>67</v>
      </c>
      <c r="B77" s="44" t="s">
        <v>1469</v>
      </c>
      <c r="C77" s="11">
        <v>4</v>
      </c>
      <c r="D77" s="12">
        <v>12037</v>
      </c>
      <c r="E77" s="11">
        <v>2</v>
      </c>
      <c r="F77" s="12">
        <v>674</v>
      </c>
      <c r="G77" s="11">
        <v>5</v>
      </c>
      <c r="H77" s="12">
        <v>40079</v>
      </c>
      <c r="I77" s="11" t="s">
        <v>380</v>
      </c>
      <c r="J77" s="12" t="s">
        <v>380</v>
      </c>
      <c r="K77" s="316" t="s">
        <v>1470</v>
      </c>
    </row>
    <row r="78" spans="1:11" x14ac:dyDescent="0.2">
      <c r="A78" s="9">
        <v>68</v>
      </c>
      <c r="B78" s="44" t="s">
        <v>1471</v>
      </c>
      <c r="C78" s="11">
        <v>1</v>
      </c>
      <c r="D78" s="12">
        <v>901</v>
      </c>
      <c r="E78" s="11">
        <v>2</v>
      </c>
      <c r="F78" s="12">
        <v>2363</v>
      </c>
      <c r="G78" s="11" t="s">
        <v>380</v>
      </c>
      <c r="H78" s="12" t="s">
        <v>380</v>
      </c>
      <c r="I78" s="11" t="s">
        <v>380</v>
      </c>
      <c r="J78" s="12" t="s">
        <v>380</v>
      </c>
      <c r="K78" s="316" t="s">
        <v>1472</v>
      </c>
    </row>
    <row r="79" spans="1:11" x14ac:dyDescent="0.2">
      <c r="A79" s="9">
        <v>69</v>
      </c>
      <c r="B79" s="44" t="s">
        <v>1473</v>
      </c>
      <c r="C79" s="11" t="s">
        <v>380</v>
      </c>
      <c r="D79" s="12" t="s">
        <v>380</v>
      </c>
      <c r="E79" s="11" t="s">
        <v>380</v>
      </c>
      <c r="F79" s="12" t="s">
        <v>380</v>
      </c>
      <c r="G79" s="11">
        <v>1</v>
      </c>
      <c r="H79" s="12">
        <v>150</v>
      </c>
      <c r="I79" s="11">
        <v>1</v>
      </c>
      <c r="J79" s="12">
        <v>131</v>
      </c>
      <c r="K79" s="316" t="s">
        <v>1474</v>
      </c>
    </row>
    <row r="80" spans="1:11" x14ac:dyDescent="0.2">
      <c r="A80" s="9">
        <v>70</v>
      </c>
      <c r="B80" s="44" t="s">
        <v>1475</v>
      </c>
      <c r="C80" s="11">
        <v>8</v>
      </c>
      <c r="D80" s="12">
        <v>9753</v>
      </c>
      <c r="E80" s="11">
        <v>9</v>
      </c>
      <c r="F80" s="12">
        <v>3300</v>
      </c>
      <c r="G80" s="11">
        <v>9</v>
      </c>
      <c r="H80" s="12">
        <v>52364</v>
      </c>
      <c r="I80" s="11">
        <v>8</v>
      </c>
      <c r="J80" s="12">
        <v>6398</v>
      </c>
      <c r="K80" s="316" t="s">
        <v>1476</v>
      </c>
    </row>
    <row r="81" spans="1:11" x14ac:dyDescent="0.2">
      <c r="A81" s="9">
        <v>71</v>
      </c>
      <c r="B81" s="44" t="s">
        <v>1477</v>
      </c>
      <c r="C81" s="11">
        <v>3</v>
      </c>
      <c r="D81" s="12">
        <v>2284</v>
      </c>
      <c r="E81" s="11">
        <v>5</v>
      </c>
      <c r="F81" s="12">
        <v>1146</v>
      </c>
      <c r="G81" s="11">
        <v>2</v>
      </c>
      <c r="H81" s="12">
        <v>14811</v>
      </c>
      <c r="I81" s="11" t="s">
        <v>380</v>
      </c>
      <c r="J81" s="12" t="s">
        <v>380</v>
      </c>
      <c r="K81" s="316" t="s">
        <v>1478</v>
      </c>
    </row>
    <row r="82" spans="1:11" x14ac:dyDescent="0.2">
      <c r="A82" s="9">
        <v>72</v>
      </c>
      <c r="B82" s="44" t="s">
        <v>1479</v>
      </c>
      <c r="C82" s="11">
        <v>4</v>
      </c>
      <c r="D82" s="12">
        <v>5694</v>
      </c>
      <c r="E82" s="11">
        <v>8</v>
      </c>
      <c r="F82" s="12">
        <v>5661</v>
      </c>
      <c r="G82" s="11">
        <v>5</v>
      </c>
      <c r="H82" s="12">
        <v>10109</v>
      </c>
      <c r="I82" s="11">
        <v>1</v>
      </c>
      <c r="J82" s="12">
        <v>208</v>
      </c>
      <c r="K82" s="316" t="s">
        <v>1480</v>
      </c>
    </row>
    <row r="83" spans="1:11" x14ac:dyDescent="0.2">
      <c r="A83" s="9">
        <v>73</v>
      </c>
      <c r="B83" s="44" t="s">
        <v>1481</v>
      </c>
      <c r="C83" s="11" t="s">
        <v>380</v>
      </c>
      <c r="D83" s="12" t="s">
        <v>380</v>
      </c>
      <c r="E83" s="11">
        <v>5</v>
      </c>
      <c r="F83" s="12">
        <v>1478</v>
      </c>
      <c r="G83" s="11">
        <v>3</v>
      </c>
      <c r="H83" s="12">
        <v>5056</v>
      </c>
      <c r="I83" s="11" t="s">
        <v>380</v>
      </c>
      <c r="J83" s="12" t="s">
        <v>380</v>
      </c>
      <c r="K83" s="316" t="s">
        <v>1482</v>
      </c>
    </row>
    <row r="84" spans="1:11" x14ac:dyDescent="0.2">
      <c r="A84" s="9">
        <v>74</v>
      </c>
      <c r="B84" s="44" t="s">
        <v>1483</v>
      </c>
      <c r="C84" s="11">
        <v>3</v>
      </c>
      <c r="D84" s="12">
        <v>5660</v>
      </c>
      <c r="E84" s="11">
        <v>8</v>
      </c>
      <c r="F84" s="12">
        <v>1895</v>
      </c>
      <c r="G84" s="11">
        <v>11</v>
      </c>
      <c r="H84" s="12">
        <v>19813</v>
      </c>
      <c r="I84" s="11">
        <v>4</v>
      </c>
      <c r="J84" s="12">
        <v>40873</v>
      </c>
      <c r="K84" s="316" t="s">
        <v>1484</v>
      </c>
    </row>
    <row r="85" spans="1:11" x14ac:dyDescent="0.2">
      <c r="A85" s="9">
        <v>75</v>
      </c>
      <c r="B85" s="44" t="s">
        <v>1485</v>
      </c>
      <c r="C85" s="11">
        <v>5</v>
      </c>
      <c r="D85" s="12">
        <v>12149</v>
      </c>
      <c r="E85" s="11">
        <v>2</v>
      </c>
      <c r="F85" s="12">
        <v>436</v>
      </c>
      <c r="G85" s="11">
        <v>1</v>
      </c>
      <c r="H85" s="12">
        <v>1655</v>
      </c>
      <c r="I85" s="11">
        <v>3</v>
      </c>
      <c r="J85" s="12">
        <v>3550</v>
      </c>
      <c r="K85" s="316" t="s">
        <v>1486</v>
      </c>
    </row>
    <row r="86" spans="1:11" x14ac:dyDescent="0.2">
      <c r="A86" s="9">
        <v>76</v>
      </c>
      <c r="B86" s="44" t="s">
        <v>1487</v>
      </c>
      <c r="C86" s="11" t="s">
        <v>380</v>
      </c>
      <c r="D86" s="12" t="s">
        <v>380</v>
      </c>
      <c r="E86" s="11">
        <v>3</v>
      </c>
      <c r="F86" s="12">
        <v>1078</v>
      </c>
      <c r="G86" s="11">
        <v>3</v>
      </c>
      <c r="H86" s="12">
        <v>20502</v>
      </c>
      <c r="I86" s="11" t="s">
        <v>380</v>
      </c>
      <c r="J86" s="12" t="s">
        <v>380</v>
      </c>
      <c r="K86" s="316" t="s">
        <v>1488</v>
      </c>
    </row>
    <row r="87" spans="1:11" x14ac:dyDescent="0.2">
      <c r="A87" s="9">
        <v>77</v>
      </c>
      <c r="B87" s="44" t="s">
        <v>494</v>
      </c>
      <c r="C87" s="11">
        <v>2</v>
      </c>
      <c r="D87" s="12">
        <v>2795</v>
      </c>
      <c r="E87" s="11">
        <v>3</v>
      </c>
      <c r="F87" s="12">
        <v>588</v>
      </c>
      <c r="G87" s="11">
        <v>3</v>
      </c>
      <c r="H87" s="12">
        <v>8087</v>
      </c>
      <c r="I87" s="11">
        <v>3</v>
      </c>
      <c r="J87" s="12">
        <v>22897</v>
      </c>
      <c r="K87" s="316" t="s">
        <v>1489</v>
      </c>
    </row>
    <row r="88" spans="1:11" x14ac:dyDescent="0.2">
      <c r="A88" s="9">
        <v>79</v>
      </c>
      <c r="B88" s="44" t="s">
        <v>1490</v>
      </c>
      <c r="C88" s="11">
        <v>3</v>
      </c>
      <c r="D88" s="12">
        <v>5381</v>
      </c>
      <c r="E88" s="11">
        <v>5</v>
      </c>
      <c r="F88" s="12">
        <v>2767</v>
      </c>
      <c r="G88" s="11">
        <v>4</v>
      </c>
      <c r="H88" s="12">
        <v>2993</v>
      </c>
      <c r="I88" s="11" t="s">
        <v>380</v>
      </c>
      <c r="J88" s="12" t="s">
        <v>380</v>
      </c>
      <c r="K88" s="316" t="s">
        <v>1491</v>
      </c>
    </row>
    <row r="89" spans="1:11" x14ac:dyDescent="0.2">
      <c r="A89" s="9">
        <v>80</v>
      </c>
      <c r="B89" s="44" t="s">
        <v>1565</v>
      </c>
      <c r="C89" s="11">
        <v>6</v>
      </c>
      <c r="D89" s="12">
        <v>7465</v>
      </c>
      <c r="E89" s="11">
        <v>6</v>
      </c>
      <c r="F89" s="12">
        <v>3411</v>
      </c>
      <c r="G89" s="11">
        <v>9</v>
      </c>
      <c r="H89" s="12">
        <v>12824</v>
      </c>
      <c r="I89" s="11">
        <v>3</v>
      </c>
      <c r="J89" s="12">
        <v>1496</v>
      </c>
      <c r="K89" s="316" t="s">
        <v>1566</v>
      </c>
    </row>
    <row r="90" spans="1:11" x14ac:dyDescent="0.2">
      <c r="A90" s="9">
        <v>81</v>
      </c>
      <c r="B90" s="44" t="s">
        <v>1494</v>
      </c>
      <c r="C90" s="11">
        <v>2</v>
      </c>
      <c r="D90" s="12">
        <v>4226</v>
      </c>
      <c r="E90" s="11">
        <v>1</v>
      </c>
      <c r="F90" s="12">
        <v>200</v>
      </c>
      <c r="G90" s="11">
        <v>4</v>
      </c>
      <c r="H90" s="12">
        <v>61658</v>
      </c>
      <c r="I90" s="11">
        <v>1</v>
      </c>
      <c r="J90" s="12">
        <v>613</v>
      </c>
      <c r="K90" s="316" t="s">
        <v>1495</v>
      </c>
    </row>
    <row r="91" spans="1:11" x14ac:dyDescent="0.2">
      <c r="A91" s="9">
        <v>82</v>
      </c>
      <c r="B91" s="44" t="s">
        <v>1496</v>
      </c>
      <c r="C91" s="11">
        <v>5</v>
      </c>
      <c r="D91" s="12">
        <v>9242</v>
      </c>
      <c r="E91" s="11">
        <v>1</v>
      </c>
      <c r="F91" s="12">
        <v>196</v>
      </c>
      <c r="G91" s="11">
        <v>10</v>
      </c>
      <c r="H91" s="12">
        <v>10960</v>
      </c>
      <c r="I91" s="11">
        <v>1</v>
      </c>
      <c r="J91" s="12">
        <v>835</v>
      </c>
      <c r="K91" s="316" t="s">
        <v>1497</v>
      </c>
    </row>
    <row r="92" spans="1:11" x14ac:dyDescent="0.2">
      <c r="A92" s="9">
        <v>83</v>
      </c>
      <c r="B92" s="44" t="s">
        <v>1498</v>
      </c>
      <c r="C92" s="11">
        <v>2</v>
      </c>
      <c r="D92" s="12">
        <v>7347</v>
      </c>
      <c r="E92" s="11">
        <v>9</v>
      </c>
      <c r="F92" s="12">
        <v>2978</v>
      </c>
      <c r="G92" s="11">
        <v>8</v>
      </c>
      <c r="H92" s="12">
        <v>11954</v>
      </c>
      <c r="I92" s="11">
        <v>10</v>
      </c>
      <c r="J92" s="12">
        <v>8294</v>
      </c>
      <c r="K92" s="316" t="s">
        <v>1499</v>
      </c>
    </row>
    <row r="93" spans="1:11" x14ac:dyDescent="0.2">
      <c r="A93" s="9">
        <v>84</v>
      </c>
      <c r="B93" s="44" t="s">
        <v>1500</v>
      </c>
      <c r="C93" s="11">
        <v>2</v>
      </c>
      <c r="D93" s="12">
        <v>1403</v>
      </c>
      <c r="E93" s="11">
        <v>1</v>
      </c>
      <c r="F93" s="12">
        <v>398</v>
      </c>
      <c r="G93" s="11" t="s">
        <v>380</v>
      </c>
      <c r="H93" s="12" t="s">
        <v>380</v>
      </c>
      <c r="I93" s="11">
        <v>1</v>
      </c>
      <c r="J93" s="12">
        <v>367</v>
      </c>
      <c r="K93" s="316" t="s">
        <v>1501</v>
      </c>
    </row>
    <row r="94" spans="1:11" x14ac:dyDescent="0.2">
      <c r="A94" s="9">
        <v>85</v>
      </c>
      <c r="B94" s="44" t="s">
        <v>1502</v>
      </c>
      <c r="C94" s="11">
        <v>6</v>
      </c>
      <c r="D94" s="12">
        <v>12243</v>
      </c>
      <c r="E94" s="11">
        <v>3</v>
      </c>
      <c r="F94" s="12">
        <v>1601</v>
      </c>
      <c r="G94" s="11">
        <v>6</v>
      </c>
      <c r="H94" s="12">
        <v>600</v>
      </c>
      <c r="I94" s="11">
        <v>4</v>
      </c>
      <c r="J94" s="12">
        <v>909</v>
      </c>
      <c r="K94" s="316" t="s">
        <v>1503</v>
      </c>
    </row>
    <row r="95" spans="1:11" x14ac:dyDescent="0.2">
      <c r="A95" s="9">
        <v>86</v>
      </c>
      <c r="B95" s="44" t="s">
        <v>1504</v>
      </c>
      <c r="C95" s="11">
        <v>6</v>
      </c>
      <c r="D95" s="12">
        <v>9430</v>
      </c>
      <c r="E95" s="11">
        <v>5</v>
      </c>
      <c r="F95" s="12">
        <v>3596</v>
      </c>
      <c r="G95" s="11">
        <v>5</v>
      </c>
      <c r="H95" s="12">
        <v>4862</v>
      </c>
      <c r="I95" s="11" t="s">
        <v>380</v>
      </c>
      <c r="J95" s="12" t="s">
        <v>380</v>
      </c>
      <c r="K95" s="316" t="s">
        <v>1505</v>
      </c>
    </row>
    <row r="96" spans="1:11" x14ac:dyDescent="0.2">
      <c r="A96" s="9">
        <v>87</v>
      </c>
      <c r="B96" s="44" t="s">
        <v>1506</v>
      </c>
      <c r="C96" s="11">
        <v>1</v>
      </c>
      <c r="D96" s="12">
        <v>941</v>
      </c>
      <c r="E96" s="11">
        <v>7</v>
      </c>
      <c r="F96" s="12">
        <v>1972</v>
      </c>
      <c r="G96" s="11">
        <v>4</v>
      </c>
      <c r="H96" s="12">
        <v>3406</v>
      </c>
      <c r="I96" s="11">
        <v>3</v>
      </c>
      <c r="J96" s="12">
        <v>3614</v>
      </c>
      <c r="K96" s="316" t="s">
        <v>1507</v>
      </c>
    </row>
    <row r="97" spans="1:11" x14ac:dyDescent="0.2">
      <c r="A97" s="9">
        <v>88</v>
      </c>
      <c r="B97" s="44" t="s">
        <v>1508</v>
      </c>
      <c r="C97" s="11">
        <v>2</v>
      </c>
      <c r="D97" s="12">
        <v>2692</v>
      </c>
      <c r="E97" s="11">
        <v>3</v>
      </c>
      <c r="F97" s="12">
        <v>864</v>
      </c>
      <c r="G97" s="11">
        <v>2</v>
      </c>
      <c r="H97" s="12">
        <v>3214</v>
      </c>
      <c r="I97" s="11" t="s">
        <v>380</v>
      </c>
      <c r="J97" s="12" t="s">
        <v>380</v>
      </c>
      <c r="K97" s="316" t="s">
        <v>1509</v>
      </c>
    </row>
    <row r="98" spans="1:11" x14ac:dyDescent="0.2">
      <c r="A98" s="9">
        <v>89</v>
      </c>
      <c r="B98" s="44" t="s">
        <v>1567</v>
      </c>
      <c r="C98" s="11">
        <v>4</v>
      </c>
      <c r="D98" s="12">
        <v>7574</v>
      </c>
      <c r="E98" s="11">
        <v>2</v>
      </c>
      <c r="F98" s="12">
        <v>566</v>
      </c>
      <c r="G98" s="11">
        <v>2</v>
      </c>
      <c r="H98" s="12">
        <v>11001</v>
      </c>
      <c r="I98" s="11">
        <v>4</v>
      </c>
      <c r="J98" s="12">
        <v>13638</v>
      </c>
      <c r="K98" s="316" t="s">
        <v>1511</v>
      </c>
    </row>
    <row r="99" spans="1:11" x14ac:dyDescent="0.2">
      <c r="A99" s="9">
        <v>91</v>
      </c>
      <c r="B99" s="44" t="s">
        <v>1512</v>
      </c>
      <c r="C99" s="11">
        <v>3</v>
      </c>
      <c r="D99" s="12">
        <v>2320</v>
      </c>
      <c r="E99" s="11">
        <v>5</v>
      </c>
      <c r="F99" s="12">
        <v>1608</v>
      </c>
      <c r="G99" s="11">
        <v>1</v>
      </c>
      <c r="H99" s="12">
        <v>52</v>
      </c>
      <c r="I99" s="11">
        <v>3</v>
      </c>
      <c r="J99" s="12">
        <v>3074</v>
      </c>
      <c r="K99" s="316" t="s">
        <v>1513</v>
      </c>
    </row>
    <row r="100" spans="1:11" x14ac:dyDescent="0.2">
      <c r="A100" s="9">
        <v>92</v>
      </c>
      <c r="B100" s="44" t="s">
        <v>1514</v>
      </c>
      <c r="C100" s="11" t="s">
        <v>380</v>
      </c>
      <c r="D100" s="12" t="s">
        <v>380</v>
      </c>
      <c r="E100" s="11">
        <v>1</v>
      </c>
      <c r="F100" s="12">
        <v>360</v>
      </c>
      <c r="G100" s="11" t="s">
        <v>380</v>
      </c>
      <c r="H100" s="12" t="s">
        <v>380</v>
      </c>
      <c r="I100" s="11">
        <v>1</v>
      </c>
      <c r="J100" s="12">
        <v>158</v>
      </c>
      <c r="K100" s="316" t="s">
        <v>1515</v>
      </c>
    </row>
    <row r="101" spans="1:11" x14ac:dyDescent="0.2">
      <c r="A101" s="9">
        <v>93</v>
      </c>
      <c r="B101" s="44" t="s">
        <v>469</v>
      </c>
      <c r="C101" s="11">
        <v>1</v>
      </c>
      <c r="D101" s="12">
        <v>1065</v>
      </c>
      <c r="E101" s="11">
        <v>3</v>
      </c>
      <c r="F101" s="12">
        <v>2303</v>
      </c>
      <c r="G101" s="11">
        <v>3</v>
      </c>
      <c r="H101" s="12">
        <v>1495</v>
      </c>
      <c r="I101" s="11">
        <v>2</v>
      </c>
      <c r="J101" s="12">
        <v>1411</v>
      </c>
      <c r="K101" s="316" t="s">
        <v>470</v>
      </c>
    </row>
    <row r="102" spans="1:11" x14ac:dyDescent="0.2">
      <c r="A102" s="9">
        <v>94</v>
      </c>
      <c r="B102" s="44" t="s">
        <v>1516</v>
      </c>
      <c r="C102" s="11">
        <v>6</v>
      </c>
      <c r="D102" s="12">
        <v>9105</v>
      </c>
      <c r="E102" s="11">
        <v>4</v>
      </c>
      <c r="F102" s="12">
        <v>1236</v>
      </c>
      <c r="G102" s="11" t="s">
        <v>380</v>
      </c>
      <c r="H102" s="12" t="s">
        <v>380</v>
      </c>
      <c r="I102" s="11" t="s">
        <v>380</v>
      </c>
      <c r="J102" s="12" t="s">
        <v>380</v>
      </c>
      <c r="K102" s="316" t="s">
        <v>1517</v>
      </c>
    </row>
    <row r="103" spans="1:11" x14ac:dyDescent="0.2">
      <c r="A103" s="9">
        <v>95</v>
      </c>
      <c r="B103" s="44" t="s">
        <v>1518</v>
      </c>
      <c r="C103" s="11">
        <v>2</v>
      </c>
      <c r="D103" s="12">
        <v>2354</v>
      </c>
      <c r="E103" s="11">
        <v>1</v>
      </c>
      <c r="F103" s="12">
        <v>372</v>
      </c>
      <c r="G103" s="11">
        <v>1</v>
      </c>
      <c r="H103" s="12">
        <v>89</v>
      </c>
      <c r="I103" s="11">
        <v>1</v>
      </c>
      <c r="J103" s="12">
        <v>986</v>
      </c>
      <c r="K103" s="316" t="s">
        <v>1519</v>
      </c>
    </row>
    <row r="104" spans="1:11" x14ac:dyDescent="0.2">
      <c r="A104" s="9">
        <v>96</v>
      </c>
      <c r="B104" s="44" t="s">
        <v>1520</v>
      </c>
      <c r="C104" s="11">
        <v>3</v>
      </c>
      <c r="D104" s="12">
        <v>5806</v>
      </c>
      <c r="E104" s="11">
        <v>2</v>
      </c>
      <c r="F104" s="12">
        <v>253</v>
      </c>
      <c r="G104" s="11" t="s">
        <v>380</v>
      </c>
      <c r="H104" s="12" t="s">
        <v>380</v>
      </c>
      <c r="I104" s="11">
        <v>4</v>
      </c>
      <c r="J104" s="12">
        <v>2282</v>
      </c>
      <c r="K104" s="316" t="s">
        <v>1521</v>
      </c>
    </row>
    <row r="105" spans="1:11" x14ac:dyDescent="0.2">
      <c r="A105" s="9">
        <v>97</v>
      </c>
      <c r="B105" s="44" t="s">
        <v>1522</v>
      </c>
      <c r="C105" s="11">
        <v>2</v>
      </c>
      <c r="D105" s="12">
        <v>12024</v>
      </c>
      <c r="E105" s="11" t="s">
        <v>380</v>
      </c>
      <c r="F105" s="12" t="s">
        <v>380</v>
      </c>
      <c r="G105" s="11" t="s">
        <v>380</v>
      </c>
      <c r="H105" s="12" t="s">
        <v>380</v>
      </c>
      <c r="I105" s="11" t="s">
        <v>380</v>
      </c>
      <c r="J105" s="12" t="s">
        <v>380</v>
      </c>
      <c r="K105" s="316" t="s">
        <v>1523</v>
      </c>
    </row>
    <row r="106" spans="1:11" x14ac:dyDescent="0.2">
      <c r="A106" s="9">
        <v>98</v>
      </c>
      <c r="B106" s="44" t="s">
        <v>1524</v>
      </c>
      <c r="C106" s="11" t="s">
        <v>380</v>
      </c>
      <c r="D106" s="12" t="s">
        <v>380</v>
      </c>
      <c r="E106" s="11">
        <v>4</v>
      </c>
      <c r="F106" s="12">
        <v>1825</v>
      </c>
      <c r="G106" s="11">
        <v>1</v>
      </c>
      <c r="H106" s="12">
        <v>9531</v>
      </c>
      <c r="I106" s="11">
        <v>1</v>
      </c>
      <c r="J106" s="12">
        <v>405</v>
      </c>
      <c r="K106" s="316" t="s">
        <v>1525</v>
      </c>
    </row>
    <row r="107" spans="1:11" x14ac:dyDescent="0.2">
      <c r="A107" s="9">
        <v>99</v>
      </c>
      <c r="B107" s="44" t="s">
        <v>1526</v>
      </c>
      <c r="C107" s="11" t="s">
        <v>380</v>
      </c>
      <c r="D107" s="12" t="s">
        <v>380</v>
      </c>
      <c r="E107" s="11">
        <v>1</v>
      </c>
      <c r="F107" s="12">
        <v>1300</v>
      </c>
      <c r="G107" s="11">
        <v>1</v>
      </c>
      <c r="H107" s="12">
        <v>152</v>
      </c>
      <c r="I107" s="11">
        <v>1</v>
      </c>
      <c r="J107" s="12">
        <v>3060</v>
      </c>
      <c r="K107" s="316" t="s">
        <v>1527</v>
      </c>
    </row>
    <row r="108" spans="1:11" x14ac:dyDescent="0.2">
      <c r="A108" s="9">
        <v>100</v>
      </c>
      <c r="B108" s="44" t="s">
        <v>1528</v>
      </c>
      <c r="C108" s="11">
        <v>5</v>
      </c>
      <c r="D108" s="12">
        <v>8027</v>
      </c>
      <c r="E108" s="11">
        <v>3</v>
      </c>
      <c r="F108" s="12">
        <v>1196</v>
      </c>
      <c r="G108" s="11">
        <v>1</v>
      </c>
      <c r="H108" s="12">
        <v>387</v>
      </c>
      <c r="I108" s="11">
        <v>2</v>
      </c>
      <c r="J108" s="12">
        <v>2986</v>
      </c>
      <c r="K108" s="316" t="s">
        <v>1529</v>
      </c>
    </row>
    <row r="109" spans="1:11" x14ac:dyDescent="0.2">
      <c r="A109" s="9">
        <v>101</v>
      </c>
      <c r="B109" s="44" t="s">
        <v>1530</v>
      </c>
      <c r="C109" s="11" t="s">
        <v>380</v>
      </c>
      <c r="D109" s="12" t="s">
        <v>380</v>
      </c>
      <c r="E109" s="11">
        <v>2</v>
      </c>
      <c r="F109" s="12">
        <v>3261</v>
      </c>
      <c r="G109" s="11">
        <v>2</v>
      </c>
      <c r="H109" s="12">
        <v>18222</v>
      </c>
      <c r="I109" s="11" t="s">
        <v>380</v>
      </c>
      <c r="J109" s="12" t="s">
        <v>380</v>
      </c>
      <c r="K109" s="316" t="s">
        <v>1531</v>
      </c>
    </row>
    <row r="110" spans="1:11" x14ac:dyDescent="0.2">
      <c r="A110" s="9">
        <v>102</v>
      </c>
      <c r="B110" s="44" t="s">
        <v>1532</v>
      </c>
      <c r="C110" s="11" t="s">
        <v>380</v>
      </c>
      <c r="D110" s="12" t="s">
        <v>380</v>
      </c>
      <c r="E110" s="11">
        <v>1</v>
      </c>
      <c r="F110" s="12">
        <v>450</v>
      </c>
      <c r="G110" s="11" t="s">
        <v>380</v>
      </c>
      <c r="H110" s="12" t="s">
        <v>380</v>
      </c>
      <c r="I110" s="11" t="s">
        <v>380</v>
      </c>
      <c r="J110" s="12" t="s">
        <v>380</v>
      </c>
      <c r="K110" s="316" t="s">
        <v>1533</v>
      </c>
    </row>
    <row r="111" spans="1:11" x14ac:dyDescent="0.2">
      <c r="A111" s="9">
        <v>103</v>
      </c>
      <c r="B111" s="44" t="s">
        <v>1534</v>
      </c>
      <c r="C111" s="11">
        <v>1</v>
      </c>
      <c r="D111" s="12">
        <v>1182</v>
      </c>
      <c r="E111" s="11" t="s">
        <v>380</v>
      </c>
      <c r="F111" s="12" t="s">
        <v>380</v>
      </c>
      <c r="G111" s="11" t="s">
        <v>380</v>
      </c>
      <c r="H111" s="12" t="s">
        <v>380</v>
      </c>
      <c r="I111" s="11" t="s">
        <v>380</v>
      </c>
      <c r="J111" s="12" t="s">
        <v>380</v>
      </c>
      <c r="K111" s="316" t="s">
        <v>1535</v>
      </c>
    </row>
    <row r="112" spans="1:11" x14ac:dyDescent="0.2">
      <c r="A112" s="9">
        <v>104</v>
      </c>
      <c r="B112" s="44" t="s">
        <v>1536</v>
      </c>
      <c r="C112" s="11">
        <v>3</v>
      </c>
      <c r="D112" s="12">
        <v>4998</v>
      </c>
      <c r="E112" s="11">
        <v>17</v>
      </c>
      <c r="F112" s="12">
        <v>5947</v>
      </c>
      <c r="G112" s="11">
        <v>8</v>
      </c>
      <c r="H112" s="12">
        <v>6573</v>
      </c>
      <c r="I112" s="11">
        <v>2</v>
      </c>
      <c r="J112" s="12">
        <v>4494</v>
      </c>
      <c r="K112" s="316" t="s">
        <v>1537</v>
      </c>
    </row>
    <row r="113" spans="1:11" x14ac:dyDescent="0.2">
      <c r="A113" s="9">
        <v>105</v>
      </c>
      <c r="B113" s="44" t="s">
        <v>1538</v>
      </c>
      <c r="C113" s="11" t="s">
        <v>380</v>
      </c>
      <c r="D113" s="12" t="s">
        <v>380</v>
      </c>
      <c r="E113" s="11" t="s">
        <v>380</v>
      </c>
      <c r="F113" s="12" t="s">
        <v>380</v>
      </c>
      <c r="G113" s="11">
        <v>2</v>
      </c>
      <c r="H113" s="12">
        <v>1845</v>
      </c>
      <c r="I113" s="11">
        <v>1</v>
      </c>
      <c r="J113" s="12">
        <v>120</v>
      </c>
      <c r="K113" s="316" t="s">
        <v>1539</v>
      </c>
    </row>
    <row r="114" spans="1:11" x14ac:dyDescent="0.2">
      <c r="A114" s="9">
        <v>106</v>
      </c>
      <c r="B114" s="44" t="s">
        <v>1540</v>
      </c>
      <c r="C114" s="11">
        <v>1</v>
      </c>
      <c r="D114" s="12">
        <v>839</v>
      </c>
      <c r="E114" s="11">
        <v>5</v>
      </c>
      <c r="F114" s="12">
        <v>1840</v>
      </c>
      <c r="G114" s="11">
        <v>2</v>
      </c>
      <c r="H114" s="12">
        <v>18721</v>
      </c>
      <c r="I114" s="11">
        <v>1</v>
      </c>
      <c r="J114" s="12">
        <v>217</v>
      </c>
      <c r="K114" s="316" t="s">
        <v>1541</v>
      </c>
    </row>
    <row r="115" spans="1:11" x14ac:dyDescent="0.2">
      <c r="A115" s="9">
        <v>107</v>
      </c>
      <c r="B115" s="44" t="s">
        <v>1542</v>
      </c>
      <c r="C115" s="11">
        <v>4</v>
      </c>
      <c r="D115" s="12">
        <v>6865</v>
      </c>
      <c r="E115" s="11">
        <v>4</v>
      </c>
      <c r="F115" s="12">
        <v>2349</v>
      </c>
      <c r="G115" s="11">
        <v>1</v>
      </c>
      <c r="H115" s="12">
        <v>358</v>
      </c>
      <c r="I115" s="11">
        <v>3</v>
      </c>
      <c r="J115" s="12">
        <v>1287</v>
      </c>
      <c r="K115" s="316" t="s">
        <v>1543</v>
      </c>
    </row>
    <row r="116" spans="1:11" x14ac:dyDescent="0.2">
      <c r="A116" s="9">
        <v>108</v>
      </c>
      <c r="B116" s="44" t="s">
        <v>1544</v>
      </c>
      <c r="C116" s="11">
        <v>5</v>
      </c>
      <c r="D116" s="12">
        <v>6754</v>
      </c>
      <c r="E116" s="11">
        <v>9</v>
      </c>
      <c r="F116" s="12">
        <v>3784</v>
      </c>
      <c r="G116" s="11">
        <v>11</v>
      </c>
      <c r="H116" s="12">
        <v>19356</v>
      </c>
      <c r="I116" s="11">
        <v>4</v>
      </c>
      <c r="J116" s="12">
        <v>1930</v>
      </c>
      <c r="K116" s="316" t="s">
        <v>1545</v>
      </c>
    </row>
    <row r="117" spans="1:11" x14ac:dyDescent="0.2">
      <c r="A117" s="9">
        <v>109</v>
      </c>
      <c r="B117" s="44" t="s">
        <v>1546</v>
      </c>
      <c r="C117" s="11" t="s">
        <v>380</v>
      </c>
      <c r="D117" s="12" t="s">
        <v>380</v>
      </c>
      <c r="E117" s="11" t="s">
        <v>380</v>
      </c>
      <c r="F117" s="12" t="s">
        <v>380</v>
      </c>
      <c r="G117" s="11">
        <v>1</v>
      </c>
      <c r="H117" s="12">
        <v>1780</v>
      </c>
      <c r="I117" s="11" t="s">
        <v>380</v>
      </c>
      <c r="J117" s="12" t="s">
        <v>380</v>
      </c>
      <c r="K117" s="316" t="s">
        <v>1547</v>
      </c>
    </row>
    <row r="118" spans="1:11" x14ac:dyDescent="0.2">
      <c r="A118" s="9">
        <v>110</v>
      </c>
      <c r="B118" s="44" t="s">
        <v>1548</v>
      </c>
      <c r="C118" s="11">
        <v>4</v>
      </c>
      <c r="D118" s="12">
        <v>3662</v>
      </c>
      <c r="E118" s="11">
        <v>5</v>
      </c>
      <c r="F118" s="12">
        <v>2280</v>
      </c>
      <c r="G118" s="11">
        <v>3</v>
      </c>
      <c r="H118" s="12">
        <v>4029</v>
      </c>
      <c r="I118" s="11">
        <v>2</v>
      </c>
      <c r="J118" s="12">
        <v>375</v>
      </c>
      <c r="K118" s="316" t="s">
        <v>1549</v>
      </c>
    </row>
    <row r="119" spans="1:11" x14ac:dyDescent="0.2">
      <c r="A119" s="9">
        <v>111</v>
      </c>
      <c r="B119" s="44" t="s">
        <v>1550</v>
      </c>
      <c r="C119" s="11">
        <v>3</v>
      </c>
      <c r="D119" s="12">
        <v>15044</v>
      </c>
      <c r="E119" s="11">
        <v>2</v>
      </c>
      <c r="F119" s="12">
        <v>375</v>
      </c>
      <c r="G119" s="11">
        <v>2</v>
      </c>
      <c r="H119" s="12">
        <v>34621</v>
      </c>
      <c r="I119" s="11">
        <v>2</v>
      </c>
      <c r="J119" s="12">
        <v>3498</v>
      </c>
      <c r="K119" s="316" t="s">
        <v>1551</v>
      </c>
    </row>
    <row r="120" spans="1:11" x14ac:dyDescent="0.2">
      <c r="A120" s="9">
        <v>112</v>
      </c>
      <c r="B120" s="44" t="s">
        <v>1552</v>
      </c>
      <c r="C120" s="11" t="s">
        <v>380</v>
      </c>
      <c r="D120" s="12" t="s">
        <v>380</v>
      </c>
      <c r="E120" s="11" t="s">
        <v>380</v>
      </c>
      <c r="F120" s="12" t="s">
        <v>380</v>
      </c>
      <c r="G120" s="11">
        <v>2</v>
      </c>
      <c r="H120" s="12">
        <v>1852</v>
      </c>
      <c r="I120" s="11">
        <v>2</v>
      </c>
      <c r="J120" s="12">
        <v>5036</v>
      </c>
      <c r="K120" s="316" t="s">
        <v>1553</v>
      </c>
    </row>
    <row r="121" spans="1:11" x14ac:dyDescent="0.2">
      <c r="A121" s="9">
        <v>113</v>
      </c>
      <c r="B121" s="44" t="s">
        <v>1554</v>
      </c>
      <c r="C121" s="11">
        <v>3</v>
      </c>
      <c r="D121" s="12">
        <v>3560</v>
      </c>
      <c r="E121" s="11">
        <v>2</v>
      </c>
      <c r="F121" s="12">
        <v>429</v>
      </c>
      <c r="G121" s="11">
        <v>1</v>
      </c>
      <c r="H121" s="12">
        <v>2448</v>
      </c>
      <c r="I121" s="11">
        <v>1</v>
      </c>
      <c r="J121" s="12">
        <v>99</v>
      </c>
      <c r="K121" s="316" t="s">
        <v>1555</v>
      </c>
    </row>
    <row r="122" spans="1:11" x14ac:dyDescent="0.2">
      <c r="A122" s="9">
        <v>114</v>
      </c>
      <c r="B122" s="44" t="s">
        <v>1556</v>
      </c>
      <c r="C122" s="11" t="s">
        <v>380</v>
      </c>
      <c r="D122" s="12" t="s">
        <v>380</v>
      </c>
      <c r="E122" s="11" t="s">
        <v>380</v>
      </c>
      <c r="F122" s="12" t="s">
        <v>380</v>
      </c>
      <c r="G122" s="11" t="s">
        <v>380</v>
      </c>
      <c r="H122" s="12" t="s">
        <v>380</v>
      </c>
      <c r="I122" s="11">
        <v>1</v>
      </c>
      <c r="J122" s="12">
        <v>320</v>
      </c>
      <c r="K122" s="316" t="s">
        <v>1557</v>
      </c>
    </row>
    <row r="123" spans="1:11" x14ac:dyDescent="0.2">
      <c r="A123" s="9">
        <v>115</v>
      </c>
      <c r="B123" s="44" t="s">
        <v>486</v>
      </c>
      <c r="C123" s="11">
        <v>2</v>
      </c>
      <c r="D123" s="12">
        <v>1257</v>
      </c>
      <c r="E123" s="11">
        <v>1</v>
      </c>
      <c r="F123" s="12">
        <v>1347</v>
      </c>
      <c r="G123" s="11">
        <v>3</v>
      </c>
      <c r="H123" s="12">
        <v>3538</v>
      </c>
      <c r="I123" s="11" t="s">
        <v>380</v>
      </c>
      <c r="J123" s="12" t="s">
        <v>380</v>
      </c>
      <c r="K123" s="316" t="s">
        <v>487</v>
      </c>
    </row>
    <row r="124" spans="1:11" x14ac:dyDescent="0.2">
      <c r="A124" s="9">
        <v>116</v>
      </c>
      <c r="B124" s="44" t="s">
        <v>1558</v>
      </c>
      <c r="C124" s="11">
        <v>2</v>
      </c>
      <c r="D124" s="12">
        <v>6333</v>
      </c>
      <c r="E124" s="11">
        <v>4</v>
      </c>
      <c r="F124" s="12">
        <v>3601</v>
      </c>
      <c r="G124" s="11" t="s">
        <v>380</v>
      </c>
      <c r="H124" s="12" t="s">
        <v>380</v>
      </c>
      <c r="I124" s="11">
        <v>1</v>
      </c>
      <c r="J124" s="12">
        <v>2690</v>
      </c>
      <c r="K124" s="316" t="s">
        <v>1559</v>
      </c>
    </row>
    <row r="125" spans="1:11" x14ac:dyDescent="0.2">
      <c r="A125" s="9">
        <v>117</v>
      </c>
      <c r="B125" s="44" t="s">
        <v>1560</v>
      </c>
      <c r="C125" s="11">
        <v>1</v>
      </c>
      <c r="D125" s="12">
        <v>543</v>
      </c>
      <c r="E125" s="11" t="s">
        <v>380</v>
      </c>
      <c r="F125" s="12" t="s">
        <v>380</v>
      </c>
      <c r="G125" s="11">
        <v>6</v>
      </c>
      <c r="H125" s="12">
        <v>3056</v>
      </c>
      <c r="I125" s="11">
        <v>3</v>
      </c>
      <c r="J125" s="12">
        <v>2741</v>
      </c>
      <c r="K125" s="316" t="s">
        <v>1561</v>
      </c>
    </row>
    <row r="126" spans="1:11" x14ac:dyDescent="0.2">
      <c r="A126" s="9">
        <v>118</v>
      </c>
      <c r="B126" s="44" t="s">
        <v>1562</v>
      </c>
      <c r="C126" s="11" t="s">
        <v>380</v>
      </c>
      <c r="D126" s="12" t="s">
        <v>380</v>
      </c>
      <c r="E126" s="11">
        <v>1</v>
      </c>
      <c r="F126" s="12">
        <v>362</v>
      </c>
      <c r="G126" s="11">
        <v>1</v>
      </c>
      <c r="H126" s="12">
        <v>3446</v>
      </c>
      <c r="I126" s="11">
        <v>2</v>
      </c>
      <c r="J126" s="12">
        <v>1814</v>
      </c>
      <c r="K126" s="316" t="s">
        <v>1563</v>
      </c>
    </row>
    <row r="127" spans="1:11" x14ac:dyDescent="0.2">
      <c r="A127" s="9"/>
      <c r="B127" s="9"/>
      <c r="C127" s="11"/>
      <c r="D127" s="11"/>
      <c r="E127" s="11"/>
      <c r="F127" s="11"/>
      <c r="G127" s="11"/>
      <c r="H127" s="11"/>
      <c r="I127" s="11"/>
      <c r="J127" s="11"/>
      <c r="K127" s="316"/>
    </row>
    <row r="128" spans="1:11" ht="17.100000000000001" customHeight="1" x14ac:dyDescent="0.2">
      <c r="A128" s="117" t="s">
        <v>363</v>
      </c>
      <c r="B128" s="117"/>
      <c r="C128" s="81">
        <v>268</v>
      </c>
      <c r="D128" s="81">
        <v>657438</v>
      </c>
      <c r="E128" s="81">
        <v>354</v>
      </c>
      <c r="F128" s="81">
        <v>168908</v>
      </c>
      <c r="G128" s="81">
        <v>266</v>
      </c>
      <c r="H128" s="81">
        <v>935338</v>
      </c>
      <c r="I128" s="81">
        <v>171</v>
      </c>
      <c r="J128" s="81">
        <v>345934</v>
      </c>
      <c r="K128" s="317" t="s">
        <v>371</v>
      </c>
    </row>
    <row r="129" spans="1:11" ht="13.5" thickBot="1" x14ac:dyDescent="0.25">
      <c r="A129" s="8"/>
      <c r="B129" s="8"/>
      <c r="C129" s="22"/>
      <c r="D129" s="22"/>
      <c r="E129" s="22"/>
      <c r="F129" s="22"/>
      <c r="G129" s="22"/>
      <c r="H129" s="22"/>
      <c r="I129" s="22"/>
      <c r="J129" s="22"/>
      <c r="K129" s="321"/>
    </row>
    <row r="130" spans="1:11" ht="16.350000000000001" customHeight="1" x14ac:dyDescent="0.2">
      <c r="A130" s="748" t="s">
        <v>1568</v>
      </c>
      <c r="B130" s="748"/>
      <c r="C130" s="748"/>
      <c r="D130" s="748"/>
      <c r="E130" s="748"/>
      <c r="F130" s="748"/>
      <c r="G130" s="748"/>
      <c r="H130" s="748"/>
      <c r="I130" s="748"/>
      <c r="J130" s="748"/>
      <c r="K130" s="748"/>
    </row>
  </sheetData>
  <mergeCells count="15">
    <mergeCell ref="A130:K130"/>
    <mergeCell ref="E8:F8"/>
    <mergeCell ref="G7:H7"/>
    <mergeCell ref="G8:H8"/>
    <mergeCell ref="I7:J7"/>
    <mergeCell ref="I8:J8"/>
    <mergeCell ref="A5:B9"/>
    <mergeCell ref="C5:F5"/>
    <mergeCell ref="C6:F6"/>
    <mergeCell ref="G5:J5"/>
    <mergeCell ref="G6:J6"/>
    <mergeCell ref="K5:K9"/>
    <mergeCell ref="C7:D7"/>
    <mergeCell ref="C8:D8"/>
    <mergeCell ref="E7:F7"/>
  </mergeCells>
  <hyperlinks>
    <hyperlink ref="L1" location="INDEX!A1" display="Index" xr:uid="{00000000-0004-0000-52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F0"/>
  </sheetPr>
  <dimension ref="A1:J129"/>
  <sheetViews>
    <sheetView showGridLines="0" workbookViewId="0">
      <pane ySplit="8" topLeftCell="A9" activePane="bottomLeft" state="frozen"/>
      <selection activeCell="A10" sqref="A10"/>
      <selection pane="bottomLeft"/>
    </sheetView>
  </sheetViews>
  <sheetFormatPr baseColWidth="10" defaultColWidth="11.42578125" defaultRowHeight="12.75" x14ac:dyDescent="0.2"/>
  <cols>
    <col min="1" max="1" width="4" style="2" bestFit="1" customWidth="1"/>
    <col min="2" max="2" width="25.7109375" style="2" customWidth="1"/>
    <col min="3" max="3" width="10.7109375" style="2" customWidth="1"/>
    <col min="4" max="4" width="24.42578125" style="2" customWidth="1"/>
    <col min="5" max="6" width="14.28515625" style="2" customWidth="1"/>
    <col min="7" max="7" width="20.42578125" style="2" customWidth="1"/>
    <col min="8" max="8" width="29.7109375" style="2" bestFit="1" customWidth="1"/>
    <col min="9" max="9" width="27.5703125" style="2" customWidth="1"/>
    <col min="10" max="16384" width="11.42578125" style="2"/>
  </cols>
  <sheetData>
    <row r="1" spans="1:10" x14ac:dyDescent="0.2">
      <c r="A1" s="17" t="s">
        <v>1569</v>
      </c>
      <c r="B1" s="17"/>
      <c r="C1" s="17"/>
      <c r="D1" s="17"/>
      <c r="E1" s="17"/>
      <c r="F1" s="17"/>
      <c r="G1" s="17"/>
      <c r="H1" s="17"/>
      <c r="I1" s="17"/>
      <c r="J1" s="94" t="s">
        <v>301</v>
      </c>
    </row>
    <row r="2" spans="1:10" ht="20.100000000000001" customHeight="1" x14ac:dyDescent="0.2">
      <c r="A2" s="514" t="str">
        <f>INDEX!A100</f>
        <v>Wohnungen und Wohnräume in Wohn- und Nicht-Wohngebäuden nach Gemeinde - Ausgestellte Baugenehmigungen - 2023</v>
      </c>
      <c r="B2" s="514"/>
      <c r="C2" s="514"/>
      <c r="D2" s="514"/>
      <c r="E2" s="514"/>
      <c r="F2" s="514"/>
      <c r="G2" s="514"/>
      <c r="H2" s="514"/>
      <c r="I2" s="514"/>
    </row>
    <row r="3" spans="1:10" ht="20.100000000000001" customHeight="1" x14ac:dyDescent="0.2">
      <c r="A3" s="514" t="str">
        <f>INDEX!C100</f>
        <v>Abitazioni e vani di abitazione in fabbricati residenziali e non residenziali per comune - Permessi di costruire emessi - 2023</v>
      </c>
      <c r="B3" s="514"/>
      <c r="C3" s="514"/>
      <c r="D3" s="514"/>
      <c r="E3" s="514"/>
      <c r="F3" s="514"/>
      <c r="G3" s="514"/>
      <c r="H3" s="514"/>
      <c r="I3" s="514"/>
    </row>
    <row r="4" spans="1:10" ht="13.5" thickBot="1" x14ac:dyDescent="0.25">
      <c r="A4" s="4"/>
      <c r="B4" s="4"/>
      <c r="C4" s="4"/>
      <c r="D4" s="4"/>
      <c r="E4" s="4"/>
      <c r="F4" s="4"/>
      <c r="G4" s="4"/>
      <c r="H4" s="4"/>
      <c r="I4" s="4"/>
    </row>
    <row r="5" spans="1:10" ht="15.75" customHeight="1" x14ac:dyDescent="0.2">
      <c r="A5" s="650" t="s">
        <v>851</v>
      </c>
      <c r="B5" s="651"/>
      <c r="C5" s="584" t="s">
        <v>898</v>
      </c>
      <c r="D5" s="585"/>
      <c r="E5" s="584" t="s">
        <v>1570</v>
      </c>
      <c r="F5" s="585"/>
      <c r="G5" s="862" t="s">
        <v>1571</v>
      </c>
      <c r="H5" s="862" t="s">
        <v>1572</v>
      </c>
      <c r="I5" s="774" t="s">
        <v>854</v>
      </c>
    </row>
    <row r="6" spans="1:10" ht="15" customHeight="1" thickBot="1" x14ac:dyDescent="0.25">
      <c r="A6" s="652"/>
      <c r="B6" s="653"/>
      <c r="C6" s="586" t="s">
        <v>900</v>
      </c>
      <c r="D6" s="587"/>
      <c r="E6" s="586" t="s">
        <v>1573</v>
      </c>
      <c r="F6" s="587"/>
      <c r="G6" s="863"/>
      <c r="H6" s="863"/>
      <c r="I6" s="762"/>
    </row>
    <row r="7" spans="1:10" ht="16.5" customHeight="1" x14ac:dyDescent="0.2">
      <c r="A7" s="652"/>
      <c r="B7" s="653"/>
      <c r="C7" s="185" t="s">
        <v>390</v>
      </c>
      <c r="D7" s="185" t="s">
        <v>1574</v>
      </c>
      <c r="E7" s="185" t="s">
        <v>444</v>
      </c>
      <c r="F7" s="255" t="s">
        <v>1575</v>
      </c>
      <c r="G7" s="648" t="s">
        <v>1576</v>
      </c>
      <c r="H7" s="648" t="s">
        <v>1577</v>
      </c>
      <c r="I7" s="762"/>
    </row>
    <row r="8" spans="1:10" ht="18.75" customHeight="1" thickBot="1" x14ac:dyDescent="0.25">
      <c r="A8" s="654"/>
      <c r="B8" s="655"/>
      <c r="C8" s="184" t="s">
        <v>392</v>
      </c>
      <c r="D8" s="184" t="s">
        <v>1578</v>
      </c>
      <c r="E8" s="184" t="s">
        <v>428</v>
      </c>
      <c r="F8" s="257" t="s">
        <v>1579</v>
      </c>
      <c r="G8" s="649"/>
      <c r="H8" s="649"/>
      <c r="I8" s="775"/>
    </row>
    <row r="9" spans="1:10" x14ac:dyDescent="0.2">
      <c r="A9" s="4"/>
      <c r="B9" s="4"/>
      <c r="C9" s="16"/>
      <c r="D9" s="16"/>
      <c r="E9" s="16"/>
      <c r="F9" s="51"/>
      <c r="G9" s="16"/>
      <c r="H9" s="16"/>
      <c r="I9" s="318"/>
    </row>
    <row r="10" spans="1:10" x14ac:dyDescent="0.2">
      <c r="A10" s="4">
        <v>1</v>
      </c>
      <c r="B10" s="102" t="s">
        <v>1361</v>
      </c>
      <c r="C10" s="19">
        <v>8</v>
      </c>
      <c r="D10" s="19">
        <v>798</v>
      </c>
      <c r="E10" s="19">
        <v>67</v>
      </c>
      <c r="F10" s="466">
        <v>32</v>
      </c>
      <c r="G10" s="92">
        <v>4</v>
      </c>
      <c r="H10" s="92">
        <v>99.75</v>
      </c>
      <c r="I10" s="316" t="s">
        <v>1362</v>
      </c>
    </row>
    <row r="11" spans="1:10" x14ac:dyDescent="0.2">
      <c r="A11" s="4">
        <v>2</v>
      </c>
      <c r="B11" s="102" t="s">
        <v>1363</v>
      </c>
      <c r="C11" s="19" t="s">
        <v>380</v>
      </c>
      <c r="D11" s="19" t="s">
        <v>380</v>
      </c>
      <c r="E11" s="19" t="s">
        <v>380</v>
      </c>
      <c r="F11" s="466" t="s">
        <v>380</v>
      </c>
      <c r="G11" s="92" t="s">
        <v>380</v>
      </c>
      <c r="H11" s="92" t="s">
        <v>380</v>
      </c>
      <c r="I11" s="316" t="s">
        <v>1364</v>
      </c>
    </row>
    <row r="12" spans="1:10" x14ac:dyDescent="0.2">
      <c r="A12" s="4">
        <v>3</v>
      </c>
      <c r="B12" s="102" t="s">
        <v>1365</v>
      </c>
      <c r="C12" s="19" t="s">
        <v>380</v>
      </c>
      <c r="D12" s="19" t="s">
        <v>380</v>
      </c>
      <c r="E12" s="19" t="s">
        <v>380</v>
      </c>
      <c r="F12" s="466" t="s">
        <v>380</v>
      </c>
      <c r="G12" s="92" t="s">
        <v>380</v>
      </c>
      <c r="H12" s="92" t="s">
        <v>380</v>
      </c>
      <c r="I12" s="316" t="s">
        <v>1366</v>
      </c>
    </row>
    <row r="13" spans="1:10" x14ac:dyDescent="0.2">
      <c r="A13" s="4">
        <v>4</v>
      </c>
      <c r="B13" s="102" t="s">
        <v>1367</v>
      </c>
      <c r="C13" s="19">
        <v>56</v>
      </c>
      <c r="D13" s="19">
        <v>4831</v>
      </c>
      <c r="E13" s="19">
        <v>374</v>
      </c>
      <c r="F13" s="466">
        <v>199</v>
      </c>
      <c r="G13" s="92">
        <v>3.55</v>
      </c>
      <c r="H13" s="92">
        <v>86.27</v>
      </c>
      <c r="I13" s="316" t="s">
        <v>1029</v>
      </c>
    </row>
    <row r="14" spans="1:10" x14ac:dyDescent="0.2">
      <c r="A14" s="4">
        <v>5</v>
      </c>
      <c r="B14" s="102" t="s">
        <v>1368</v>
      </c>
      <c r="C14" s="19">
        <v>11</v>
      </c>
      <c r="D14" s="19">
        <v>924</v>
      </c>
      <c r="E14" s="19">
        <v>62</v>
      </c>
      <c r="F14" s="466">
        <v>31</v>
      </c>
      <c r="G14" s="92">
        <v>2.82</v>
      </c>
      <c r="H14" s="92">
        <v>84</v>
      </c>
      <c r="I14" s="316" t="s">
        <v>1369</v>
      </c>
    </row>
    <row r="15" spans="1:10" x14ac:dyDescent="0.2">
      <c r="A15" s="4">
        <v>6</v>
      </c>
      <c r="B15" s="102" t="s">
        <v>496</v>
      </c>
      <c r="C15" s="19">
        <v>23</v>
      </c>
      <c r="D15" s="19">
        <v>2319</v>
      </c>
      <c r="E15" s="19">
        <v>198</v>
      </c>
      <c r="F15" s="466">
        <v>85</v>
      </c>
      <c r="G15" s="92">
        <v>3.7</v>
      </c>
      <c r="H15" s="92">
        <v>100.83</v>
      </c>
      <c r="I15" s="316" t="s">
        <v>497</v>
      </c>
    </row>
    <row r="16" spans="1:10" x14ac:dyDescent="0.2">
      <c r="A16" s="4">
        <v>7</v>
      </c>
      <c r="B16" s="102" t="s">
        <v>1370</v>
      </c>
      <c r="C16" s="19">
        <v>33</v>
      </c>
      <c r="D16" s="19">
        <v>2279</v>
      </c>
      <c r="E16" s="19">
        <v>179</v>
      </c>
      <c r="F16" s="466">
        <v>94</v>
      </c>
      <c r="G16" s="92">
        <v>2.85</v>
      </c>
      <c r="H16" s="92">
        <v>69.06</v>
      </c>
      <c r="I16" s="316" t="s">
        <v>1371</v>
      </c>
    </row>
    <row r="17" spans="1:9" x14ac:dyDescent="0.2">
      <c r="A17" s="4">
        <v>8</v>
      </c>
      <c r="B17" s="102" t="s">
        <v>400</v>
      </c>
      <c r="C17" s="19">
        <v>32</v>
      </c>
      <c r="D17" s="19">
        <v>2100</v>
      </c>
      <c r="E17" s="19">
        <v>158</v>
      </c>
      <c r="F17" s="466">
        <v>88</v>
      </c>
      <c r="G17" s="92">
        <v>2.75</v>
      </c>
      <c r="H17" s="92">
        <v>65.63</v>
      </c>
      <c r="I17" s="316" t="s">
        <v>401</v>
      </c>
    </row>
    <row r="18" spans="1:9" x14ac:dyDescent="0.2">
      <c r="A18" s="4">
        <v>9</v>
      </c>
      <c r="B18" s="102" t="s">
        <v>1372</v>
      </c>
      <c r="C18" s="19">
        <v>11</v>
      </c>
      <c r="D18" s="19">
        <v>1081</v>
      </c>
      <c r="E18" s="19">
        <v>61</v>
      </c>
      <c r="F18" s="466">
        <v>35</v>
      </c>
      <c r="G18" s="92">
        <v>3.18</v>
      </c>
      <c r="H18" s="92">
        <v>98.27</v>
      </c>
      <c r="I18" s="316" t="s">
        <v>1373</v>
      </c>
    </row>
    <row r="19" spans="1:9" x14ac:dyDescent="0.2">
      <c r="A19" s="4">
        <v>10</v>
      </c>
      <c r="B19" s="102" t="s">
        <v>1374</v>
      </c>
      <c r="C19" s="19">
        <v>2</v>
      </c>
      <c r="D19" s="19">
        <v>294</v>
      </c>
      <c r="E19" s="19">
        <v>24</v>
      </c>
      <c r="F19" s="466">
        <v>10</v>
      </c>
      <c r="G19" s="92">
        <v>5</v>
      </c>
      <c r="H19" s="92">
        <v>147</v>
      </c>
      <c r="I19" s="316" t="s">
        <v>1375</v>
      </c>
    </row>
    <row r="20" spans="1:9" x14ac:dyDescent="0.2">
      <c r="A20" s="4">
        <v>11</v>
      </c>
      <c r="B20" s="102" t="s">
        <v>484</v>
      </c>
      <c r="C20" s="19">
        <v>113</v>
      </c>
      <c r="D20" s="19">
        <v>8718</v>
      </c>
      <c r="E20" s="19">
        <v>604</v>
      </c>
      <c r="F20" s="466">
        <v>285</v>
      </c>
      <c r="G20" s="92">
        <v>2.52</v>
      </c>
      <c r="H20" s="92">
        <v>77.150000000000006</v>
      </c>
      <c r="I20" s="316" t="s">
        <v>485</v>
      </c>
    </row>
    <row r="21" spans="1:9" x14ac:dyDescent="0.2">
      <c r="A21" s="4">
        <v>12</v>
      </c>
      <c r="B21" s="102" t="s">
        <v>1376</v>
      </c>
      <c r="C21" s="19" t="s">
        <v>380</v>
      </c>
      <c r="D21" s="19" t="s">
        <v>380</v>
      </c>
      <c r="E21" s="19" t="s">
        <v>380</v>
      </c>
      <c r="F21" s="466" t="s">
        <v>380</v>
      </c>
      <c r="G21" s="92" t="s">
        <v>380</v>
      </c>
      <c r="H21" s="92" t="s">
        <v>380</v>
      </c>
      <c r="I21" s="316" t="s">
        <v>1377</v>
      </c>
    </row>
    <row r="22" spans="1:9" x14ac:dyDescent="0.2">
      <c r="A22" s="4">
        <v>13</v>
      </c>
      <c r="B22" s="102" t="s">
        <v>490</v>
      </c>
      <c r="C22" s="19">
        <v>79</v>
      </c>
      <c r="D22" s="19">
        <v>5776</v>
      </c>
      <c r="E22" s="19">
        <v>427</v>
      </c>
      <c r="F22" s="466">
        <v>231</v>
      </c>
      <c r="G22" s="92">
        <v>2.92</v>
      </c>
      <c r="H22" s="92">
        <v>73.11</v>
      </c>
      <c r="I22" s="316" t="s">
        <v>491</v>
      </c>
    </row>
    <row r="23" spans="1:9" x14ac:dyDescent="0.2">
      <c r="A23" s="4">
        <v>14</v>
      </c>
      <c r="B23" s="102" t="s">
        <v>1378</v>
      </c>
      <c r="C23" s="19" t="s">
        <v>380</v>
      </c>
      <c r="D23" s="19" t="s">
        <v>380</v>
      </c>
      <c r="E23" s="19" t="s">
        <v>380</v>
      </c>
      <c r="F23" s="466" t="s">
        <v>380</v>
      </c>
      <c r="G23" s="92" t="s">
        <v>380</v>
      </c>
      <c r="H23" s="92" t="s">
        <v>380</v>
      </c>
      <c r="I23" s="316" t="s">
        <v>1379</v>
      </c>
    </row>
    <row r="24" spans="1:9" x14ac:dyDescent="0.2">
      <c r="A24" s="4">
        <v>15</v>
      </c>
      <c r="B24" s="102" t="s">
        <v>1380</v>
      </c>
      <c r="C24" s="19">
        <v>21</v>
      </c>
      <c r="D24" s="19">
        <v>1710</v>
      </c>
      <c r="E24" s="19">
        <v>160</v>
      </c>
      <c r="F24" s="466">
        <v>82</v>
      </c>
      <c r="G24" s="92">
        <v>3.9</v>
      </c>
      <c r="H24" s="92">
        <v>81.430000000000007</v>
      </c>
      <c r="I24" s="316" t="s">
        <v>1381</v>
      </c>
    </row>
    <row r="25" spans="1:9" x14ac:dyDescent="0.2">
      <c r="A25" s="4">
        <v>16</v>
      </c>
      <c r="B25" s="102" t="s">
        <v>1382</v>
      </c>
      <c r="C25" s="19">
        <v>7</v>
      </c>
      <c r="D25" s="19">
        <v>667</v>
      </c>
      <c r="E25" s="19">
        <v>49</v>
      </c>
      <c r="F25" s="466">
        <v>26</v>
      </c>
      <c r="G25" s="92">
        <v>3.71</v>
      </c>
      <c r="H25" s="92">
        <v>95.29</v>
      </c>
      <c r="I25" s="316" t="s">
        <v>1383</v>
      </c>
    </row>
    <row r="26" spans="1:9" x14ac:dyDescent="0.2">
      <c r="A26" s="4">
        <v>17</v>
      </c>
      <c r="B26" s="102" t="s">
        <v>492</v>
      </c>
      <c r="C26" s="19">
        <v>50</v>
      </c>
      <c r="D26" s="19">
        <v>3899</v>
      </c>
      <c r="E26" s="19">
        <v>305</v>
      </c>
      <c r="F26" s="466">
        <v>160</v>
      </c>
      <c r="G26" s="92">
        <v>3.2</v>
      </c>
      <c r="H26" s="92">
        <v>77.98</v>
      </c>
      <c r="I26" s="316" t="s">
        <v>493</v>
      </c>
    </row>
    <row r="27" spans="1:9" x14ac:dyDescent="0.2">
      <c r="A27" s="4">
        <v>18</v>
      </c>
      <c r="B27" s="102" t="s">
        <v>1384</v>
      </c>
      <c r="C27" s="19">
        <v>8</v>
      </c>
      <c r="D27" s="19">
        <v>638</v>
      </c>
      <c r="E27" s="19">
        <v>61</v>
      </c>
      <c r="F27" s="466">
        <v>26</v>
      </c>
      <c r="G27" s="92">
        <v>3.25</v>
      </c>
      <c r="H27" s="92">
        <v>79.75</v>
      </c>
      <c r="I27" s="316" t="s">
        <v>1385</v>
      </c>
    </row>
    <row r="28" spans="1:9" x14ac:dyDescent="0.2">
      <c r="A28" s="4">
        <v>19</v>
      </c>
      <c r="B28" s="102" t="s">
        <v>1386</v>
      </c>
      <c r="C28" s="19">
        <v>75</v>
      </c>
      <c r="D28" s="19">
        <v>5984</v>
      </c>
      <c r="E28" s="19">
        <v>467</v>
      </c>
      <c r="F28" s="466">
        <v>246</v>
      </c>
      <c r="G28" s="92">
        <v>3.28</v>
      </c>
      <c r="H28" s="92">
        <v>79.790000000000006</v>
      </c>
      <c r="I28" s="316" t="s">
        <v>1387</v>
      </c>
    </row>
    <row r="29" spans="1:9" x14ac:dyDescent="0.2">
      <c r="A29" s="4">
        <v>20</v>
      </c>
      <c r="B29" s="102" t="s">
        <v>1388</v>
      </c>
      <c r="C29" s="19" t="s">
        <v>380</v>
      </c>
      <c r="D29" s="19" t="s">
        <v>380</v>
      </c>
      <c r="E29" s="19" t="s">
        <v>380</v>
      </c>
      <c r="F29" s="466" t="s">
        <v>380</v>
      </c>
      <c r="G29" s="92" t="s">
        <v>380</v>
      </c>
      <c r="H29" s="92" t="s">
        <v>380</v>
      </c>
      <c r="I29" s="316" t="s">
        <v>1389</v>
      </c>
    </row>
    <row r="30" spans="1:9" x14ac:dyDescent="0.2">
      <c r="A30" s="4">
        <v>21</v>
      </c>
      <c r="B30" s="102" t="s">
        <v>1390</v>
      </c>
      <c r="C30" s="19">
        <v>7</v>
      </c>
      <c r="D30" s="19">
        <v>856</v>
      </c>
      <c r="E30" s="19">
        <v>63</v>
      </c>
      <c r="F30" s="466">
        <v>32</v>
      </c>
      <c r="G30" s="92">
        <v>4.57</v>
      </c>
      <c r="H30" s="92">
        <v>122.29</v>
      </c>
      <c r="I30" s="316" t="s">
        <v>1391</v>
      </c>
    </row>
    <row r="31" spans="1:9" x14ac:dyDescent="0.2">
      <c r="A31" s="4">
        <v>22</v>
      </c>
      <c r="B31" s="102" t="s">
        <v>1392</v>
      </c>
      <c r="C31" s="19">
        <v>20</v>
      </c>
      <c r="D31" s="19">
        <v>1786</v>
      </c>
      <c r="E31" s="19">
        <v>144</v>
      </c>
      <c r="F31" s="466">
        <v>71</v>
      </c>
      <c r="G31" s="92">
        <v>3.55</v>
      </c>
      <c r="H31" s="92">
        <v>89.3</v>
      </c>
      <c r="I31" s="316" t="s">
        <v>1393</v>
      </c>
    </row>
    <row r="32" spans="1:9" x14ac:dyDescent="0.2">
      <c r="A32" s="4">
        <v>23</v>
      </c>
      <c r="B32" s="102" t="s">
        <v>1394</v>
      </c>
      <c r="C32" s="19">
        <v>13</v>
      </c>
      <c r="D32" s="19">
        <v>1523</v>
      </c>
      <c r="E32" s="19">
        <v>116</v>
      </c>
      <c r="F32" s="466">
        <v>49</v>
      </c>
      <c r="G32" s="92">
        <v>3.77</v>
      </c>
      <c r="H32" s="92">
        <v>117.15</v>
      </c>
      <c r="I32" s="316" t="s">
        <v>1395</v>
      </c>
    </row>
    <row r="33" spans="1:9" x14ac:dyDescent="0.2">
      <c r="A33" s="4">
        <v>24</v>
      </c>
      <c r="B33" s="102" t="s">
        <v>1396</v>
      </c>
      <c r="C33" s="19">
        <v>4</v>
      </c>
      <c r="D33" s="19">
        <v>232</v>
      </c>
      <c r="E33" s="19">
        <v>22</v>
      </c>
      <c r="F33" s="466">
        <v>17</v>
      </c>
      <c r="G33" s="92">
        <v>4.25</v>
      </c>
      <c r="H33" s="92">
        <v>58</v>
      </c>
      <c r="I33" s="316" t="s">
        <v>1397</v>
      </c>
    </row>
    <row r="34" spans="1:9" x14ac:dyDescent="0.2">
      <c r="A34" s="4">
        <v>25</v>
      </c>
      <c r="B34" s="102" t="s">
        <v>1398</v>
      </c>
      <c r="C34" s="19" t="s">
        <v>380</v>
      </c>
      <c r="D34" s="19" t="s">
        <v>380</v>
      </c>
      <c r="E34" s="19" t="s">
        <v>380</v>
      </c>
      <c r="F34" s="466" t="s">
        <v>380</v>
      </c>
      <c r="G34" s="92" t="s">
        <v>380</v>
      </c>
      <c r="H34" s="92" t="s">
        <v>380</v>
      </c>
      <c r="I34" s="316" t="s">
        <v>1399</v>
      </c>
    </row>
    <row r="35" spans="1:9" x14ac:dyDescent="0.2">
      <c r="A35" s="4">
        <v>26</v>
      </c>
      <c r="B35" s="102" t="s">
        <v>1400</v>
      </c>
      <c r="C35" s="19" t="s">
        <v>380</v>
      </c>
      <c r="D35" s="19" t="s">
        <v>380</v>
      </c>
      <c r="E35" s="19" t="s">
        <v>380</v>
      </c>
      <c r="F35" s="466" t="s">
        <v>380</v>
      </c>
      <c r="G35" s="92" t="s">
        <v>380</v>
      </c>
      <c r="H35" s="92" t="s">
        <v>380</v>
      </c>
      <c r="I35" s="316" t="s">
        <v>1401</v>
      </c>
    </row>
    <row r="36" spans="1:9" x14ac:dyDescent="0.2">
      <c r="A36" s="4">
        <v>27</v>
      </c>
      <c r="B36" s="102" t="s">
        <v>1402</v>
      </c>
      <c r="C36" s="19">
        <v>23</v>
      </c>
      <c r="D36" s="19">
        <v>1897</v>
      </c>
      <c r="E36" s="19">
        <v>166</v>
      </c>
      <c r="F36" s="466">
        <v>76</v>
      </c>
      <c r="G36" s="92">
        <v>3.3</v>
      </c>
      <c r="H36" s="92">
        <v>82.48</v>
      </c>
      <c r="I36" s="316" t="s">
        <v>1403</v>
      </c>
    </row>
    <row r="37" spans="1:9" x14ac:dyDescent="0.2">
      <c r="A37" s="4">
        <v>28</v>
      </c>
      <c r="B37" s="102" t="s">
        <v>1404</v>
      </c>
      <c r="C37" s="19">
        <v>46</v>
      </c>
      <c r="D37" s="19">
        <v>3977</v>
      </c>
      <c r="E37" s="19">
        <v>299</v>
      </c>
      <c r="F37" s="466">
        <v>163</v>
      </c>
      <c r="G37" s="92">
        <v>3.54</v>
      </c>
      <c r="H37" s="92">
        <v>86.46</v>
      </c>
      <c r="I37" s="316" t="s">
        <v>1405</v>
      </c>
    </row>
    <row r="38" spans="1:9" x14ac:dyDescent="0.2">
      <c r="A38" s="4">
        <v>29</v>
      </c>
      <c r="B38" s="102" t="s">
        <v>1406</v>
      </c>
      <c r="C38" s="19">
        <v>19</v>
      </c>
      <c r="D38" s="19">
        <v>1570</v>
      </c>
      <c r="E38" s="19">
        <v>94</v>
      </c>
      <c r="F38" s="466">
        <v>46</v>
      </c>
      <c r="G38" s="92">
        <v>2.42</v>
      </c>
      <c r="H38" s="92">
        <v>82.63</v>
      </c>
      <c r="I38" s="316" t="s">
        <v>1407</v>
      </c>
    </row>
    <row r="39" spans="1:9" x14ac:dyDescent="0.2">
      <c r="A39" s="4">
        <v>30</v>
      </c>
      <c r="B39" s="102" t="s">
        <v>1408</v>
      </c>
      <c r="C39" s="19">
        <v>8</v>
      </c>
      <c r="D39" s="19">
        <v>662</v>
      </c>
      <c r="E39" s="19">
        <v>49</v>
      </c>
      <c r="F39" s="466">
        <v>24</v>
      </c>
      <c r="G39" s="92">
        <v>3</v>
      </c>
      <c r="H39" s="92">
        <v>82.75</v>
      </c>
      <c r="I39" s="316" t="s">
        <v>1409</v>
      </c>
    </row>
    <row r="40" spans="1:9" x14ac:dyDescent="0.2">
      <c r="A40" s="4">
        <v>31</v>
      </c>
      <c r="B40" s="102" t="s">
        <v>1410</v>
      </c>
      <c r="C40" s="19">
        <v>36</v>
      </c>
      <c r="D40" s="19">
        <v>2897</v>
      </c>
      <c r="E40" s="19">
        <v>254</v>
      </c>
      <c r="F40" s="466">
        <v>127</v>
      </c>
      <c r="G40" s="92">
        <v>3.53</v>
      </c>
      <c r="H40" s="92">
        <v>80.47</v>
      </c>
      <c r="I40" s="316" t="s">
        <v>1411</v>
      </c>
    </row>
    <row r="41" spans="1:9" x14ac:dyDescent="0.2">
      <c r="A41" s="4">
        <v>32</v>
      </c>
      <c r="B41" s="102" t="s">
        <v>1412</v>
      </c>
      <c r="C41" s="19">
        <v>4</v>
      </c>
      <c r="D41" s="19">
        <v>296</v>
      </c>
      <c r="E41" s="19">
        <v>19</v>
      </c>
      <c r="F41" s="466">
        <v>12</v>
      </c>
      <c r="G41" s="92">
        <v>3</v>
      </c>
      <c r="H41" s="92">
        <v>74</v>
      </c>
      <c r="I41" s="316" t="s">
        <v>1413</v>
      </c>
    </row>
    <row r="42" spans="1:9" x14ac:dyDescent="0.2">
      <c r="A42" s="4">
        <v>33</v>
      </c>
      <c r="B42" s="102" t="s">
        <v>1414</v>
      </c>
      <c r="C42" s="19">
        <v>35</v>
      </c>
      <c r="D42" s="19">
        <v>2852</v>
      </c>
      <c r="E42" s="19">
        <v>217</v>
      </c>
      <c r="F42" s="466">
        <v>117</v>
      </c>
      <c r="G42" s="92">
        <v>3.34</v>
      </c>
      <c r="H42" s="92">
        <v>81.489999999999995</v>
      </c>
      <c r="I42" s="316" t="s">
        <v>1415</v>
      </c>
    </row>
    <row r="43" spans="1:9" x14ac:dyDescent="0.2">
      <c r="A43" s="4">
        <v>34</v>
      </c>
      <c r="B43" s="102" t="s">
        <v>1416</v>
      </c>
      <c r="C43" s="19">
        <v>16</v>
      </c>
      <c r="D43" s="19">
        <v>1445</v>
      </c>
      <c r="E43" s="19">
        <v>114</v>
      </c>
      <c r="F43" s="466">
        <v>60</v>
      </c>
      <c r="G43" s="92">
        <v>3.75</v>
      </c>
      <c r="H43" s="92">
        <v>90.31</v>
      </c>
      <c r="I43" s="316" t="s">
        <v>1416</v>
      </c>
    </row>
    <row r="44" spans="1:9" x14ac:dyDescent="0.2">
      <c r="A44" s="4">
        <v>35</v>
      </c>
      <c r="B44" s="102" t="s">
        <v>1417</v>
      </c>
      <c r="C44" s="19">
        <v>1</v>
      </c>
      <c r="D44" s="19">
        <v>110</v>
      </c>
      <c r="E44" s="19">
        <v>9</v>
      </c>
      <c r="F44" s="466">
        <v>4</v>
      </c>
      <c r="G44" s="92">
        <v>4</v>
      </c>
      <c r="H44" s="92">
        <v>110</v>
      </c>
      <c r="I44" s="316" t="s">
        <v>1418</v>
      </c>
    </row>
    <row r="45" spans="1:9" x14ac:dyDescent="0.2">
      <c r="A45" s="4">
        <v>36</v>
      </c>
      <c r="B45" s="102" t="s">
        <v>1419</v>
      </c>
      <c r="C45" s="19">
        <v>6</v>
      </c>
      <c r="D45" s="19">
        <v>578</v>
      </c>
      <c r="E45" s="19">
        <v>38</v>
      </c>
      <c r="F45" s="466">
        <v>21</v>
      </c>
      <c r="G45" s="92">
        <v>3.5</v>
      </c>
      <c r="H45" s="92">
        <v>96.33</v>
      </c>
      <c r="I45" s="316" t="s">
        <v>1420</v>
      </c>
    </row>
    <row r="46" spans="1:9" x14ac:dyDescent="0.2">
      <c r="A46" s="4">
        <v>37</v>
      </c>
      <c r="B46" s="102" t="s">
        <v>1421</v>
      </c>
      <c r="C46" s="19">
        <v>27</v>
      </c>
      <c r="D46" s="19">
        <v>2352</v>
      </c>
      <c r="E46" s="19">
        <v>186</v>
      </c>
      <c r="F46" s="466">
        <v>92</v>
      </c>
      <c r="G46" s="92">
        <v>3.41</v>
      </c>
      <c r="H46" s="92">
        <v>87.11</v>
      </c>
      <c r="I46" s="316" t="s">
        <v>1422</v>
      </c>
    </row>
    <row r="47" spans="1:9" x14ac:dyDescent="0.2">
      <c r="A47" s="4">
        <v>38</v>
      </c>
      <c r="B47" s="102" t="s">
        <v>1423</v>
      </c>
      <c r="C47" s="19">
        <v>30</v>
      </c>
      <c r="D47" s="19">
        <v>2130</v>
      </c>
      <c r="E47" s="19">
        <v>170</v>
      </c>
      <c r="F47" s="466">
        <v>93</v>
      </c>
      <c r="G47" s="92">
        <v>3.1</v>
      </c>
      <c r="H47" s="92">
        <v>71</v>
      </c>
      <c r="I47" s="316" t="s">
        <v>1034</v>
      </c>
    </row>
    <row r="48" spans="1:9" x14ac:dyDescent="0.2">
      <c r="A48" s="4">
        <v>39</v>
      </c>
      <c r="B48" s="102" t="s">
        <v>1424</v>
      </c>
      <c r="C48" s="19">
        <v>31</v>
      </c>
      <c r="D48" s="19">
        <v>2538</v>
      </c>
      <c r="E48" s="19">
        <v>160</v>
      </c>
      <c r="F48" s="466">
        <v>104</v>
      </c>
      <c r="G48" s="92">
        <v>3.35</v>
      </c>
      <c r="H48" s="92">
        <v>81.87</v>
      </c>
      <c r="I48" s="316" t="s">
        <v>1425</v>
      </c>
    </row>
    <row r="49" spans="1:9" x14ac:dyDescent="0.2">
      <c r="A49" s="4">
        <v>40</v>
      </c>
      <c r="B49" s="102" t="s">
        <v>861</v>
      </c>
      <c r="C49" s="19">
        <v>38</v>
      </c>
      <c r="D49" s="19">
        <v>2701</v>
      </c>
      <c r="E49" s="19">
        <v>230</v>
      </c>
      <c r="F49" s="466">
        <v>118</v>
      </c>
      <c r="G49" s="92">
        <v>3.11</v>
      </c>
      <c r="H49" s="92">
        <v>71.08</v>
      </c>
      <c r="I49" s="316" t="s">
        <v>862</v>
      </c>
    </row>
    <row r="50" spans="1:9" x14ac:dyDescent="0.2">
      <c r="A50" s="4">
        <v>41</v>
      </c>
      <c r="B50" s="102" t="s">
        <v>475</v>
      </c>
      <c r="C50" s="19">
        <v>10</v>
      </c>
      <c r="D50" s="19">
        <v>963</v>
      </c>
      <c r="E50" s="19">
        <v>57</v>
      </c>
      <c r="F50" s="466">
        <v>34</v>
      </c>
      <c r="G50" s="92">
        <v>3.4</v>
      </c>
      <c r="H50" s="92">
        <v>96.3</v>
      </c>
      <c r="I50" s="316" t="s">
        <v>475</v>
      </c>
    </row>
    <row r="51" spans="1:9" x14ac:dyDescent="0.2">
      <c r="A51" s="4">
        <v>42</v>
      </c>
      <c r="B51" s="102" t="s">
        <v>1426</v>
      </c>
      <c r="C51" s="19">
        <v>5</v>
      </c>
      <c r="D51" s="19">
        <v>462</v>
      </c>
      <c r="E51" s="19">
        <v>40</v>
      </c>
      <c r="F51" s="466">
        <v>15</v>
      </c>
      <c r="G51" s="92">
        <v>3</v>
      </c>
      <c r="H51" s="92">
        <v>92.4</v>
      </c>
      <c r="I51" s="316" t="s">
        <v>1427</v>
      </c>
    </row>
    <row r="52" spans="1:9" x14ac:dyDescent="0.2">
      <c r="A52" s="4">
        <v>43</v>
      </c>
      <c r="B52" s="102" t="s">
        <v>1428</v>
      </c>
      <c r="C52" s="19" t="s">
        <v>380</v>
      </c>
      <c r="D52" s="19" t="s">
        <v>380</v>
      </c>
      <c r="E52" s="19" t="s">
        <v>380</v>
      </c>
      <c r="F52" s="466" t="s">
        <v>380</v>
      </c>
      <c r="G52" s="92" t="s">
        <v>380</v>
      </c>
      <c r="H52" s="92" t="s">
        <v>380</v>
      </c>
      <c r="I52" s="316" t="s">
        <v>1429</v>
      </c>
    </row>
    <row r="53" spans="1:9" x14ac:dyDescent="0.2">
      <c r="A53" s="4">
        <v>44</v>
      </c>
      <c r="B53" s="102" t="s">
        <v>1430</v>
      </c>
      <c r="C53" s="19">
        <v>2</v>
      </c>
      <c r="D53" s="19">
        <v>246</v>
      </c>
      <c r="E53" s="19">
        <v>19</v>
      </c>
      <c r="F53" s="466">
        <v>8</v>
      </c>
      <c r="G53" s="92">
        <v>4</v>
      </c>
      <c r="H53" s="92">
        <v>123</v>
      </c>
      <c r="I53" s="316" t="s">
        <v>1431</v>
      </c>
    </row>
    <row r="54" spans="1:9" x14ac:dyDescent="0.2">
      <c r="A54" s="4">
        <v>45</v>
      </c>
      <c r="B54" s="102" t="s">
        <v>1432</v>
      </c>
      <c r="C54" s="19">
        <v>2</v>
      </c>
      <c r="D54" s="19">
        <v>180</v>
      </c>
      <c r="E54" s="19">
        <v>19</v>
      </c>
      <c r="F54" s="466">
        <v>8</v>
      </c>
      <c r="G54" s="92">
        <v>4</v>
      </c>
      <c r="H54" s="92">
        <v>90</v>
      </c>
      <c r="I54" s="316" t="s">
        <v>1433</v>
      </c>
    </row>
    <row r="55" spans="1:9" x14ac:dyDescent="0.2">
      <c r="A55" s="4">
        <v>46</v>
      </c>
      <c r="B55" s="102" t="s">
        <v>467</v>
      </c>
      <c r="C55" s="19">
        <v>21</v>
      </c>
      <c r="D55" s="19">
        <v>2035</v>
      </c>
      <c r="E55" s="19">
        <v>175</v>
      </c>
      <c r="F55" s="466">
        <v>77</v>
      </c>
      <c r="G55" s="92">
        <v>3.67</v>
      </c>
      <c r="H55" s="92">
        <v>96.9</v>
      </c>
      <c r="I55" s="316" t="s">
        <v>1434</v>
      </c>
    </row>
    <row r="56" spans="1:9" x14ac:dyDescent="0.2">
      <c r="A56" s="4">
        <v>47</v>
      </c>
      <c r="B56" s="102" t="s">
        <v>1435</v>
      </c>
      <c r="C56" s="19">
        <v>4</v>
      </c>
      <c r="D56" s="19">
        <v>381</v>
      </c>
      <c r="E56" s="19">
        <v>31</v>
      </c>
      <c r="F56" s="466">
        <v>16</v>
      </c>
      <c r="G56" s="92">
        <v>4</v>
      </c>
      <c r="H56" s="92">
        <v>95.25</v>
      </c>
      <c r="I56" s="316" t="s">
        <v>1436</v>
      </c>
    </row>
    <row r="57" spans="1:9" x14ac:dyDescent="0.2">
      <c r="A57" s="4">
        <v>48</v>
      </c>
      <c r="B57" s="102" t="s">
        <v>1437</v>
      </c>
      <c r="C57" s="19">
        <v>9</v>
      </c>
      <c r="D57" s="19">
        <v>629</v>
      </c>
      <c r="E57" s="19">
        <v>46</v>
      </c>
      <c r="F57" s="466">
        <v>26</v>
      </c>
      <c r="G57" s="92">
        <v>2.89</v>
      </c>
      <c r="H57" s="92">
        <v>69.89</v>
      </c>
      <c r="I57" s="316" t="s">
        <v>1438</v>
      </c>
    </row>
    <row r="58" spans="1:9" x14ac:dyDescent="0.2">
      <c r="A58" s="4">
        <v>49</v>
      </c>
      <c r="B58" s="102" t="s">
        <v>1439</v>
      </c>
      <c r="C58" s="19">
        <v>7</v>
      </c>
      <c r="D58" s="19">
        <v>646</v>
      </c>
      <c r="E58" s="19">
        <v>45</v>
      </c>
      <c r="F58" s="466">
        <v>25</v>
      </c>
      <c r="G58" s="92">
        <v>3.57</v>
      </c>
      <c r="H58" s="92">
        <v>92.29</v>
      </c>
      <c r="I58" s="316" t="s">
        <v>1440</v>
      </c>
    </row>
    <row r="59" spans="1:9" x14ac:dyDescent="0.2">
      <c r="A59" s="4">
        <v>50</v>
      </c>
      <c r="B59" s="102" t="s">
        <v>1441</v>
      </c>
      <c r="C59" s="19">
        <v>1</v>
      </c>
      <c r="D59" s="19">
        <v>80</v>
      </c>
      <c r="E59" s="19">
        <v>10</v>
      </c>
      <c r="F59" s="466">
        <v>4</v>
      </c>
      <c r="G59" s="92">
        <v>4</v>
      </c>
      <c r="H59" s="92">
        <v>80</v>
      </c>
      <c r="I59" s="316" t="s">
        <v>1442</v>
      </c>
    </row>
    <row r="60" spans="1:9" x14ac:dyDescent="0.2">
      <c r="A60" s="4">
        <v>51</v>
      </c>
      <c r="B60" s="102" t="s">
        <v>473</v>
      </c>
      <c r="C60" s="19">
        <v>70</v>
      </c>
      <c r="D60" s="19">
        <v>4295</v>
      </c>
      <c r="E60" s="19">
        <v>361</v>
      </c>
      <c r="F60" s="466">
        <v>191</v>
      </c>
      <c r="G60" s="92">
        <v>2.73</v>
      </c>
      <c r="H60" s="92">
        <v>61.36</v>
      </c>
      <c r="I60" s="316" t="s">
        <v>474</v>
      </c>
    </row>
    <row r="61" spans="1:9" x14ac:dyDescent="0.2">
      <c r="A61" s="4">
        <v>52</v>
      </c>
      <c r="B61" s="102" t="s">
        <v>1443</v>
      </c>
      <c r="C61" s="19">
        <v>31</v>
      </c>
      <c r="D61" s="19">
        <v>2314</v>
      </c>
      <c r="E61" s="19">
        <v>173</v>
      </c>
      <c r="F61" s="466">
        <v>99</v>
      </c>
      <c r="G61" s="92">
        <v>3.19</v>
      </c>
      <c r="H61" s="92">
        <v>74.650000000000006</v>
      </c>
      <c r="I61" s="316" t="s">
        <v>1444</v>
      </c>
    </row>
    <row r="62" spans="1:9" x14ac:dyDescent="0.2">
      <c r="A62" s="4">
        <v>53</v>
      </c>
      <c r="B62" s="102" t="s">
        <v>1445</v>
      </c>
      <c r="C62" s="19">
        <v>18</v>
      </c>
      <c r="D62" s="19">
        <v>1320</v>
      </c>
      <c r="E62" s="19">
        <v>106</v>
      </c>
      <c r="F62" s="466">
        <v>55</v>
      </c>
      <c r="G62" s="92">
        <v>3.06</v>
      </c>
      <c r="H62" s="92">
        <v>73.33</v>
      </c>
      <c r="I62" s="316" t="s">
        <v>1446</v>
      </c>
    </row>
    <row r="63" spans="1:9" x14ac:dyDescent="0.2">
      <c r="A63" s="4">
        <v>54</v>
      </c>
      <c r="B63" s="102" t="s">
        <v>1447</v>
      </c>
      <c r="C63" s="19">
        <v>17</v>
      </c>
      <c r="D63" s="19">
        <v>2149</v>
      </c>
      <c r="E63" s="19">
        <v>158</v>
      </c>
      <c r="F63" s="466">
        <v>81</v>
      </c>
      <c r="G63" s="92">
        <v>4.76</v>
      </c>
      <c r="H63" s="92">
        <v>126.41</v>
      </c>
      <c r="I63" s="316" t="s">
        <v>1448</v>
      </c>
    </row>
    <row r="64" spans="1:9" x14ac:dyDescent="0.2">
      <c r="A64" s="4">
        <v>55</v>
      </c>
      <c r="B64" s="102" t="s">
        <v>1449</v>
      </c>
      <c r="C64" s="19">
        <v>1</v>
      </c>
      <c r="D64" s="19">
        <v>90</v>
      </c>
      <c r="E64" s="19">
        <v>6</v>
      </c>
      <c r="F64" s="466">
        <v>3</v>
      </c>
      <c r="G64" s="92">
        <v>3</v>
      </c>
      <c r="H64" s="92">
        <v>90</v>
      </c>
      <c r="I64" s="316" t="s">
        <v>1450</v>
      </c>
    </row>
    <row r="65" spans="1:9" x14ac:dyDescent="0.2">
      <c r="A65" s="4">
        <v>56</v>
      </c>
      <c r="B65" s="102" t="s">
        <v>471</v>
      </c>
      <c r="C65" s="19">
        <v>37</v>
      </c>
      <c r="D65" s="19">
        <v>2891</v>
      </c>
      <c r="E65" s="19">
        <v>252</v>
      </c>
      <c r="F65" s="466">
        <v>137</v>
      </c>
      <c r="G65" s="92">
        <v>3.7</v>
      </c>
      <c r="H65" s="92">
        <v>78.14</v>
      </c>
      <c r="I65" s="316" t="s">
        <v>472</v>
      </c>
    </row>
    <row r="66" spans="1:9" x14ac:dyDescent="0.2">
      <c r="A66" s="4">
        <v>57</v>
      </c>
      <c r="B66" s="102" t="s">
        <v>1451</v>
      </c>
      <c r="C66" s="19">
        <v>21</v>
      </c>
      <c r="D66" s="19">
        <v>2016</v>
      </c>
      <c r="E66" s="19">
        <v>187</v>
      </c>
      <c r="F66" s="466">
        <v>88</v>
      </c>
      <c r="G66" s="92">
        <v>4.1900000000000004</v>
      </c>
      <c r="H66" s="92">
        <v>96</v>
      </c>
      <c r="I66" s="316" t="s">
        <v>1452</v>
      </c>
    </row>
    <row r="67" spans="1:9" x14ac:dyDescent="0.2">
      <c r="A67" s="4">
        <v>58</v>
      </c>
      <c r="B67" s="102" t="s">
        <v>1453</v>
      </c>
      <c r="C67" s="19">
        <v>7</v>
      </c>
      <c r="D67" s="19">
        <v>849</v>
      </c>
      <c r="E67" s="19">
        <v>75</v>
      </c>
      <c r="F67" s="466">
        <v>29</v>
      </c>
      <c r="G67" s="92">
        <v>4.1399999999999997</v>
      </c>
      <c r="H67" s="92">
        <v>121.29</v>
      </c>
      <c r="I67" s="316" t="s">
        <v>1454</v>
      </c>
    </row>
    <row r="68" spans="1:9" x14ac:dyDescent="0.2">
      <c r="A68" s="4">
        <v>59</v>
      </c>
      <c r="B68" s="102" t="s">
        <v>1455</v>
      </c>
      <c r="C68" s="19">
        <v>4</v>
      </c>
      <c r="D68" s="19">
        <v>767</v>
      </c>
      <c r="E68" s="19">
        <v>48</v>
      </c>
      <c r="F68" s="466">
        <v>20</v>
      </c>
      <c r="G68" s="92">
        <v>5</v>
      </c>
      <c r="H68" s="92">
        <v>191.75</v>
      </c>
      <c r="I68" s="316" t="s">
        <v>1456</v>
      </c>
    </row>
    <row r="69" spans="1:9" x14ac:dyDescent="0.2">
      <c r="A69" s="4">
        <v>60</v>
      </c>
      <c r="B69" s="102" t="s">
        <v>1457</v>
      </c>
      <c r="C69" s="19">
        <v>32</v>
      </c>
      <c r="D69" s="19">
        <v>1979</v>
      </c>
      <c r="E69" s="19">
        <v>175</v>
      </c>
      <c r="F69" s="466">
        <v>98</v>
      </c>
      <c r="G69" s="92">
        <v>3.06</v>
      </c>
      <c r="H69" s="92">
        <v>61.84</v>
      </c>
      <c r="I69" s="316" t="s">
        <v>1458</v>
      </c>
    </row>
    <row r="70" spans="1:9" x14ac:dyDescent="0.2">
      <c r="A70" s="4">
        <v>61</v>
      </c>
      <c r="B70" s="102" t="s">
        <v>1459</v>
      </c>
      <c r="C70" s="19">
        <v>9</v>
      </c>
      <c r="D70" s="19">
        <v>904</v>
      </c>
      <c r="E70" s="19">
        <v>69</v>
      </c>
      <c r="F70" s="466">
        <v>37</v>
      </c>
      <c r="G70" s="92">
        <v>4.1100000000000003</v>
      </c>
      <c r="H70" s="92">
        <v>100.44</v>
      </c>
      <c r="I70" s="316" t="s">
        <v>483</v>
      </c>
    </row>
    <row r="71" spans="1:9" x14ac:dyDescent="0.2">
      <c r="A71" s="4">
        <v>62</v>
      </c>
      <c r="B71" s="102" t="s">
        <v>1460</v>
      </c>
      <c r="C71" s="19">
        <v>22</v>
      </c>
      <c r="D71" s="19">
        <v>1238</v>
      </c>
      <c r="E71" s="19">
        <v>86</v>
      </c>
      <c r="F71" s="466">
        <v>61</v>
      </c>
      <c r="G71" s="92">
        <v>2.77</v>
      </c>
      <c r="H71" s="92">
        <v>56.27</v>
      </c>
      <c r="I71" s="316" t="s">
        <v>1461</v>
      </c>
    </row>
    <row r="72" spans="1:9" x14ac:dyDescent="0.2">
      <c r="A72" s="4">
        <v>63</v>
      </c>
      <c r="B72" s="102" t="s">
        <v>1462</v>
      </c>
      <c r="C72" s="19">
        <v>11</v>
      </c>
      <c r="D72" s="19">
        <v>953</v>
      </c>
      <c r="E72" s="19">
        <v>70</v>
      </c>
      <c r="F72" s="466">
        <v>40</v>
      </c>
      <c r="G72" s="92">
        <v>3.64</v>
      </c>
      <c r="H72" s="92">
        <v>86.64</v>
      </c>
      <c r="I72" s="316" t="s">
        <v>1463</v>
      </c>
    </row>
    <row r="73" spans="1:9" x14ac:dyDescent="0.2">
      <c r="A73" s="4">
        <v>64</v>
      </c>
      <c r="B73" s="102" t="s">
        <v>1464</v>
      </c>
      <c r="C73" s="19" t="s">
        <v>380</v>
      </c>
      <c r="D73" s="19" t="s">
        <v>380</v>
      </c>
      <c r="E73" s="19" t="s">
        <v>380</v>
      </c>
      <c r="F73" s="466" t="s">
        <v>380</v>
      </c>
      <c r="G73" s="92" t="s">
        <v>380</v>
      </c>
      <c r="H73" s="92" t="s">
        <v>380</v>
      </c>
      <c r="I73" s="316" t="s">
        <v>1464</v>
      </c>
    </row>
    <row r="74" spans="1:9" x14ac:dyDescent="0.2">
      <c r="A74" s="4">
        <v>65</v>
      </c>
      <c r="B74" s="102" t="s">
        <v>1465</v>
      </c>
      <c r="C74" s="19" t="s">
        <v>380</v>
      </c>
      <c r="D74" s="19" t="s">
        <v>380</v>
      </c>
      <c r="E74" s="19" t="s">
        <v>380</v>
      </c>
      <c r="F74" s="466" t="s">
        <v>380</v>
      </c>
      <c r="G74" s="92" t="s">
        <v>380</v>
      </c>
      <c r="H74" s="92" t="s">
        <v>380</v>
      </c>
      <c r="I74" s="316" t="s">
        <v>1466</v>
      </c>
    </row>
    <row r="75" spans="1:9" x14ac:dyDescent="0.2">
      <c r="A75" s="4">
        <v>66</v>
      </c>
      <c r="B75" s="102" t="s">
        <v>1467</v>
      </c>
      <c r="C75" s="19">
        <v>11</v>
      </c>
      <c r="D75" s="19">
        <v>896</v>
      </c>
      <c r="E75" s="19">
        <v>62</v>
      </c>
      <c r="F75" s="466">
        <v>32</v>
      </c>
      <c r="G75" s="92">
        <v>2.91</v>
      </c>
      <c r="H75" s="92">
        <v>81.45</v>
      </c>
      <c r="I75" s="316" t="s">
        <v>1468</v>
      </c>
    </row>
    <row r="76" spans="1:9" x14ac:dyDescent="0.2">
      <c r="A76" s="4">
        <v>67</v>
      </c>
      <c r="B76" s="102" t="s">
        <v>1469</v>
      </c>
      <c r="C76" s="19">
        <v>14</v>
      </c>
      <c r="D76" s="19">
        <v>1207</v>
      </c>
      <c r="E76" s="19">
        <v>104</v>
      </c>
      <c r="F76" s="466">
        <v>48</v>
      </c>
      <c r="G76" s="92">
        <v>3.43</v>
      </c>
      <c r="H76" s="92">
        <v>86.21</v>
      </c>
      <c r="I76" s="316" t="s">
        <v>1470</v>
      </c>
    </row>
    <row r="77" spans="1:9" x14ac:dyDescent="0.2">
      <c r="A77" s="4">
        <v>68</v>
      </c>
      <c r="B77" s="102" t="s">
        <v>1471</v>
      </c>
      <c r="C77" s="19">
        <v>2</v>
      </c>
      <c r="D77" s="19">
        <v>212</v>
      </c>
      <c r="E77" s="19">
        <v>16</v>
      </c>
      <c r="F77" s="466">
        <v>10</v>
      </c>
      <c r="G77" s="92">
        <v>5</v>
      </c>
      <c r="H77" s="92">
        <v>106</v>
      </c>
      <c r="I77" s="316" t="s">
        <v>1472</v>
      </c>
    </row>
    <row r="78" spans="1:9" x14ac:dyDescent="0.2">
      <c r="A78" s="4">
        <v>69</v>
      </c>
      <c r="B78" s="102" t="s">
        <v>1473</v>
      </c>
      <c r="C78" s="19">
        <v>2</v>
      </c>
      <c r="D78" s="19">
        <v>209</v>
      </c>
      <c r="E78" s="19">
        <v>7</v>
      </c>
      <c r="F78" s="466">
        <v>2</v>
      </c>
      <c r="G78" s="92">
        <v>1</v>
      </c>
      <c r="H78" s="92">
        <v>104.5</v>
      </c>
      <c r="I78" s="316" t="s">
        <v>1474</v>
      </c>
    </row>
    <row r="79" spans="1:9" x14ac:dyDescent="0.2">
      <c r="A79" s="4">
        <v>70</v>
      </c>
      <c r="B79" s="102" t="s">
        <v>1475</v>
      </c>
      <c r="C79" s="19">
        <v>22</v>
      </c>
      <c r="D79" s="19">
        <v>1971</v>
      </c>
      <c r="E79" s="19">
        <v>138</v>
      </c>
      <c r="F79" s="466">
        <v>70</v>
      </c>
      <c r="G79" s="92">
        <v>3.18</v>
      </c>
      <c r="H79" s="92">
        <v>89.59</v>
      </c>
      <c r="I79" s="316" t="s">
        <v>1476</v>
      </c>
    </row>
    <row r="80" spans="1:9" x14ac:dyDescent="0.2">
      <c r="A80" s="4">
        <v>71</v>
      </c>
      <c r="B80" s="102" t="s">
        <v>1477</v>
      </c>
      <c r="C80" s="19">
        <v>15</v>
      </c>
      <c r="D80" s="19">
        <v>1582</v>
      </c>
      <c r="E80" s="19">
        <v>97</v>
      </c>
      <c r="F80" s="466">
        <v>49</v>
      </c>
      <c r="G80" s="92">
        <v>3.27</v>
      </c>
      <c r="H80" s="92">
        <v>105.47</v>
      </c>
      <c r="I80" s="316" t="s">
        <v>1478</v>
      </c>
    </row>
    <row r="81" spans="1:9" x14ac:dyDescent="0.2">
      <c r="A81" s="4">
        <v>72</v>
      </c>
      <c r="B81" s="102" t="s">
        <v>1479</v>
      </c>
      <c r="C81" s="19">
        <v>31</v>
      </c>
      <c r="D81" s="19">
        <v>2575</v>
      </c>
      <c r="E81" s="19">
        <v>202</v>
      </c>
      <c r="F81" s="466">
        <v>109</v>
      </c>
      <c r="G81" s="92">
        <v>3.52</v>
      </c>
      <c r="H81" s="92">
        <v>83.06</v>
      </c>
      <c r="I81" s="316" t="s">
        <v>1480</v>
      </c>
    </row>
    <row r="82" spans="1:9" x14ac:dyDescent="0.2">
      <c r="A82" s="4">
        <v>73</v>
      </c>
      <c r="B82" s="102" t="s">
        <v>1481</v>
      </c>
      <c r="C82" s="19">
        <v>23</v>
      </c>
      <c r="D82" s="19">
        <v>1383</v>
      </c>
      <c r="E82" s="19">
        <v>111</v>
      </c>
      <c r="F82" s="466">
        <v>66</v>
      </c>
      <c r="G82" s="92">
        <v>2.87</v>
      </c>
      <c r="H82" s="92">
        <v>60.13</v>
      </c>
      <c r="I82" s="316" t="s">
        <v>1482</v>
      </c>
    </row>
    <row r="83" spans="1:9" x14ac:dyDescent="0.2">
      <c r="A83" s="4">
        <v>74</v>
      </c>
      <c r="B83" s="102" t="s">
        <v>1483</v>
      </c>
      <c r="C83" s="19">
        <v>10</v>
      </c>
      <c r="D83" s="19">
        <v>1091</v>
      </c>
      <c r="E83" s="19">
        <v>77</v>
      </c>
      <c r="F83" s="466">
        <v>37</v>
      </c>
      <c r="G83" s="92">
        <v>3.7</v>
      </c>
      <c r="H83" s="92">
        <v>109.1</v>
      </c>
      <c r="I83" s="316" t="s">
        <v>1484</v>
      </c>
    </row>
    <row r="84" spans="1:9" x14ac:dyDescent="0.2">
      <c r="A84" s="4">
        <v>75</v>
      </c>
      <c r="B84" s="102" t="s">
        <v>1485</v>
      </c>
      <c r="C84" s="19" t="s">
        <v>380</v>
      </c>
      <c r="D84" s="19" t="s">
        <v>380</v>
      </c>
      <c r="E84" s="19" t="s">
        <v>380</v>
      </c>
      <c r="F84" s="466" t="s">
        <v>380</v>
      </c>
      <c r="G84" s="92" t="s">
        <v>380</v>
      </c>
      <c r="H84" s="92" t="s">
        <v>380</v>
      </c>
      <c r="I84" s="316" t="s">
        <v>1486</v>
      </c>
    </row>
    <row r="85" spans="1:9" x14ac:dyDescent="0.2">
      <c r="A85" s="4">
        <v>76</v>
      </c>
      <c r="B85" s="102" t="s">
        <v>1487</v>
      </c>
      <c r="C85" s="19">
        <v>19</v>
      </c>
      <c r="D85" s="19">
        <v>1480</v>
      </c>
      <c r="E85" s="19">
        <v>122</v>
      </c>
      <c r="F85" s="466">
        <v>59</v>
      </c>
      <c r="G85" s="92">
        <v>3.11</v>
      </c>
      <c r="H85" s="92">
        <v>77.89</v>
      </c>
      <c r="I85" s="316" t="s">
        <v>1488</v>
      </c>
    </row>
    <row r="86" spans="1:9" x14ac:dyDescent="0.2">
      <c r="A86" s="4">
        <v>77</v>
      </c>
      <c r="B86" s="102" t="s">
        <v>494</v>
      </c>
      <c r="C86" s="19">
        <v>18</v>
      </c>
      <c r="D86" s="19">
        <v>1734</v>
      </c>
      <c r="E86" s="19">
        <v>136</v>
      </c>
      <c r="F86" s="466">
        <v>66</v>
      </c>
      <c r="G86" s="92">
        <v>3.67</v>
      </c>
      <c r="H86" s="92">
        <v>96.33</v>
      </c>
      <c r="I86" s="316" t="s">
        <v>1489</v>
      </c>
    </row>
    <row r="87" spans="1:9" x14ac:dyDescent="0.2">
      <c r="A87" s="4">
        <v>79</v>
      </c>
      <c r="B87" s="102" t="s">
        <v>1490</v>
      </c>
      <c r="C87" s="19">
        <v>15</v>
      </c>
      <c r="D87" s="19">
        <v>1326</v>
      </c>
      <c r="E87" s="19">
        <v>107</v>
      </c>
      <c r="F87" s="466">
        <v>54</v>
      </c>
      <c r="G87" s="92">
        <v>3.6</v>
      </c>
      <c r="H87" s="92">
        <v>88.4</v>
      </c>
      <c r="I87" s="316" t="s">
        <v>1491</v>
      </c>
    </row>
    <row r="88" spans="1:9" x14ac:dyDescent="0.2">
      <c r="A88" s="4">
        <v>80</v>
      </c>
      <c r="B88" s="102" t="s">
        <v>1565</v>
      </c>
      <c r="C88" s="19">
        <v>13</v>
      </c>
      <c r="D88" s="19">
        <v>1423</v>
      </c>
      <c r="E88" s="19">
        <v>116</v>
      </c>
      <c r="F88" s="466">
        <v>59</v>
      </c>
      <c r="G88" s="92">
        <v>4.54</v>
      </c>
      <c r="H88" s="92">
        <v>109.46</v>
      </c>
      <c r="I88" s="316" t="s">
        <v>1493</v>
      </c>
    </row>
    <row r="89" spans="1:9" x14ac:dyDescent="0.2">
      <c r="A89" s="4">
        <v>81</v>
      </c>
      <c r="B89" s="102" t="s">
        <v>1494</v>
      </c>
      <c r="C89" s="19">
        <v>19</v>
      </c>
      <c r="D89" s="19">
        <v>1998</v>
      </c>
      <c r="E89" s="19">
        <v>182</v>
      </c>
      <c r="F89" s="466">
        <v>91</v>
      </c>
      <c r="G89" s="92">
        <v>4.79</v>
      </c>
      <c r="H89" s="92">
        <v>105.16</v>
      </c>
      <c r="I89" s="316" t="s">
        <v>1495</v>
      </c>
    </row>
    <row r="90" spans="1:9" x14ac:dyDescent="0.2">
      <c r="A90" s="4">
        <v>82</v>
      </c>
      <c r="B90" s="102" t="s">
        <v>1496</v>
      </c>
      <c r="C90" s="19">
        <v>7</v>
      </c>
      <c r="D90" s="19">
        <v>859</v>
      </c>
      <c r="E90" s="19">
        <v>88</v>
      </c>
      <c r="F90" s="466">
        <v>35</v>
      </c>
      <c r="G90" s="92">
        <v>5</v>
      </c>
      <c r="H90" s="92">
        <v>122.71</v>
      </c>
      <c r="I90" s="316" t="s">
        <v>1497</v>
      </c>
    </row>
    <row r="91" spans="1:9" x14ac:dyDescent="0.2">
      <c r="A91" s="4">
        <v>83</v>
      </c>
      <c r="B91" s="102" t="s">
        <v>1498</v>
      </c>
      <c r="C91" s="19">
        <v>8</v>
      </c>
      <c r="D91" s="19">
        <v>739</v>
      </c>
      <c r="E91" s="19">
        <v>49</v>
      </c>
      <c r="F91" s="466">
        <v>31</v>
      </c>
      <c r="G91" s="92">
        <v>3.88</v>
      </c>
      <c r="H91" s="92">
        <v>92.38</v>
      </c>
      <c r="I91" s="316" t="s">
        <v>1499</v>
      </c>
    </row>
    <row r="92" spans="1:9" x14ac:dyDescent="0.2">
      <c r="A92" s="4">
        <v>84</v>
      </c>
      <c r="B92" s="102" t="s">
        <v>1500</v>
      </c>
      <c r="C92" s="19">
        <v>1</v>
      </c>
      <c r="D92" s="19">
        <v>109</v>
      </c>
      <c r="E92" s="19">
        <v>11</v>
      </c>
      <c r="F92" s="466">
        <v>5</v>
      </c>
      <c r="G92" s="92">
        <v>5</v>
      </c>
      <c r="H92" s="92">
        <v>109</v>
      </c>
      <c r="I92" s="316" t="s">
        <v>1501</v>
      </c>
    </row>
    <row r="93" spans="1:9" x14ac:dyDescent="0.2">
      <c r="A93" s="4">
        <v>85</v>
      </c>
      <c r="B93" s="102" t="s">
        <v>1502</v>
      </c>
      <c r="C93" s="19">
        <v>13</v>
      </c>
      <c r="D93" s="19">
        <v>1391</v>
      </c>
      <c r="E93" s="19">
        <v>118</v>
      </c>
      <c r="F93" s="466">
        <v>47</v>
      </c>
      <c r="G93" s="92">
        <v>3.62</v>
      </c>
      <c r="H93" s="92">
        <v>107</v>
      </c>
      <c r="I93" s="316" t="s">
        <v>1580</v>
      </c>
    </row>
    <row r="94" spans="1:9" x14ac:dyDescent="0.2">
      <c r="A94" s="4">
        <v>86</v>
      </c>
      <c r="B94" s="102" t="s">
        <v>1504</v>
      </c>
      <c r="C94" s="19">
        <v>11</v>
      </c>
      <c r="D94" s="19">
        <v>1228</v>
      </c>
      <c r="E94" s="19">
        <v>90</v>
      </c>
      <c r="F94" s="466">
        <v>50</v>
      </c>
      <c r="G94" s="92">
        <v>4.55</v>
      </c>
      <c r="H94" s="92">
        <v>111.64</v>
      </c>
      <c r="I94" s="316" t="s">
        <v>1505</v>
      </c>
    </row>
    <row r="95" spans="1:9" x14ac:dyDescent="0.2">
      <c r="A95" s="4">
        <v>87</v>
      </c>
      <c r="B95" s="102" t="s">
        <v>1506</v>
      </c>
      <c r="C95" s="19">
        <v>17</v>
      </c>
      <c r="D95" s="19">
        <v>1475</v>
      </c>
      <c r="E95" s="19">
        <v>105</v>
      </c>
      <c r="F95" s="466">
        <v>58</v>
      </c>
      <c r="G95" s="92">
        <v>3.41</v>
      </c>
      <c r="H95" s="92">
        <v>86.76</v>
      </c>
      <c r="I95" s="316" t="s">
        <v>1507</v>
      </c>
    </row>
    <row r="96" spans="1:9" x14ac:dyDescent="0.2">
      <c r="A96" s="4">
        <v>88</v>
      </c>
      <c r="B96" s="102" t="s">
        <v>1508</v>
      </c>
      <c r="C96" s="19">
        <v>6</v>
      </c>
      <c r="D96" s="19">
        <v>633</v>
      </c>
      <c r="E96" s="19">
        <v>55</v>
      </c>
      <c r="F96" s="466">
        <v>25</v>
      </c>
      <c r="G96" s="92">
        <v>4.17</v>
      </c>
      <c r="H96" s="92">
        <v>105.5</v>
      </c>
      <c r="I96" s="316" t="s">
        <v>1509</v>
      </c>
    </row>
    <row r="97" spans="1:9" x14ac:dyDescent="0.2">
      <c r="A97" s="4">
        <v>89</v>
      </c>
      <c r="B97" s="102" t="s">
        <v>1567</v>
      </c>
      <c r="C97" s="19">
        <v>16</v>
      </c>
      <c r="D97" s="19">
        <v>1797</v>
      </c>
      <c r="E97" s="19">
        <v>97</v>
      </c>
      <c r="F97" s="466">
        <v>60</v>
      </c>
      <c r="G97" s="92">
        <v>3.75</v>
      </c>
      <c r="H97" s="92">
        <v>112.31</v>
      </c>
      <c r="I97" s="316" t="s">
        <v>1511</v>
      </c>
    </row>
    <row r="98" spans="1:9" x14ac:dyDescent="0.2">
      <c r="A98" s="4">
        <v>91</v>
      </c>
      <c r="B98" s="102" t="s">
        <v>1512</v>
      </c>
      <c r="C98" s="19">
        <v>3</v>
      </c>
      <c r="D98" s="19">
        <v>267</v>
      </c>
      <c r="E98" s="19">
        <v>23</v>
      </c>
      <c r="F98" s="466">
        <v>10</v>
      </c>
      <c r="G98" s="92">
        <v>3.33</v>
      </c>
      <c r="H98" s="92">
        <v>89</v>
      </c>
      <c r="I98" s="316" t="s">
        <v>1513</v>
      </c>
    </row>
    <row r="99" spans="1:9" x14ac:dyDescent="0.2">
      <c r="A99" s="4">
        <v>92</v>
      </c>
      <c r="B99" s="102" t="s">
        <v>1514</v>
      </c>
      <c r="C99" s="19">
        <v>7</v>
      </c>
      <c r="D99" s="19">
        <v>718</v>
      </c>
      <c r="E99" s="19">
        <v>77</v>
      </c>
      <c r="F99" s="466">
        <v>31</v>
      </c>
      <c r="G99" s="92">
        <v>4.43</v>
      </c>
      <c r="H99" s="92">
        <v>102.57</v>
      </c>
      <c r="I99" s="316" t="s">
        <v>1515</v>
      </c>
    </row>
    <row r="100" spans="1:9" x14ac:dyDescent="0.2">
      <c r="A100" s="4">
        <v>93</v>
      </c>
      <c r="B100" s="102" t="s">
        <v>469</v>
      </c>
      <c r="C100" s="19">
        <v>12</v>
      </c>
      <c r="D100" s="19">
        <v>1447</v>
      </c>
      <c r="E100" s="19">
        <v>114</v>
      </c>
      <c r="F100" s="466">
        <v>52</v>
      </c>
      <c r="G100" s="92">
        <v>4.33</v>
      </c>
      <c r="H100" s="92">
        <v>120.58</v>
      </c>
      <c r="I100" s="316" t="s">
        <v>470</v>
      </c>
    </row>
    <row r="101" spans="1:9" x14ac:dyDescent="0.2">
      <c r="A101" s="4">
        <v>94</v>
      </c>
      <c r="B101" s="102" t="s">
        <v>1516</v>
      </c>
      <c r="C101" s="19">
        <v>4</v>
      </c>
      <c r="D101" s="19">
        <v>532</v>
      </c>
      <c r="E101" s="19">
        <v>54</v>
      </c>
      <c r="F101" s="466">
        <v>26</v>
      </c>
      <c r="G101" s="92">
        <v>6.5</v>
      </c>
      <c r="H101" s="92">
        <v>133</v>
      </c>
      <c r="I101" s="316" t="s">
        <v>1517</v>
      </c>
    </row>
    <row r="102" spans="1:9" x14ac:dyDescent="0.2">
      <c r="A102" s="4">
        <v>95</v>
      </c>
      <c r="B102" s="102" t="s">
        <v>1518</v>
      </c>
      <c r="C102" s="19">
        <v>6</v>
      </c>
      <c r="D102" s="19">
        <v>535</v>
      </c>
      <c r="E102" s="19">
        <v>45</v>
      </c>
      <c r="F102" s="466">
        <v>19</v>
      </c>
      <c r="G102" s="92">
        <v>3.17</v>
      </c>
      <c r="H102" s="92">
        <v>89.17</v>
      </c>
      <c r="I102" s="316" t="s">
        <v>1519</v>
      </c>
    </row>
    <row r="103" spans="1:9" x14ac:dyDescent="0.2">
      <c r="A103" s="4">
        <v>96</v>
      </c>
      <c r="B103" s="102" t="s">
        <v>1520</v>
      </c>
      <c r="C103" s="19" t="s">
        <v>380</v>
      </c>
      <c r="D103" s="19" t="s">
        <v>380</v>
      </c>
      <c r="E103" s="19" t="s">
        <v>380</v>
      </c>
      <c r="F103" s="466" t="s">
        <v>380</v>
      </c>
      <c r="G103" s="92" t="s">
        <v>380</v>
      </c>
      <c r="H103" s="92" t="s">
        <v>380</v>
      </c>
      <c r="I103" s="316" t="s">
        <v>1521</v>
      </c>
    </row>
    <row r="104" spans="1:9" x14ac:dyDescent="0.2">
      <c r="A104" s="4">
        <v>97</v>
      </c>
      <c r="B104" s="102" t="s">
        <v>1522</v>
      </c>
      <c r="C104" s="19">
        <v>1</v>
      </c>
      <c r="D104" s="19">
        <v>86</v>
      </c>
      <c r="E104" s="19">
        <v>8</v>
      </c>
      <c r="F104" s="466">
        <v>4</v>
      </c>
      <c r="G104" s="92">
        <v>4</v>
      </c>
      <c r="H104" s="92">
        <v>86</v>
      </c>
      <c r="I104" s="316" t="s">
        <v>1523</v>
      </c>
    </row>
    <row r="105" spans="1:9" x14ac:dyDescent="0.2">
      <c r="A105" s="4">
        <v>98</v>
      </c>
      <c r="B105" s="102" t="s">
        <v>1524</v>
      </c>
      <c r="C105" s="19" t="s">
        <v>380</v>
      </c>
      <c r="D105" s="19" t="s">
        <v>380</v>
      </c>
      <c r="E105" s="19" t="s">
        <v>380</v>
      </c>
      <c r="F105" s="466" t="s">
        <v>380</v>
      </c>
      <c r="G105" s="92" t="s">
        <v>380</v>
      </c>
      <c r="H105" s="92" t="s">
        <v>380</v>
      </c>
      <c r="I105" s="316" t="s">
        <v>1525</v>
      </c>
    </row>
    <row r="106" spans="1:9" x14ac:dyDescent="0.2">
      <c r="A106" s="4">
        <v>99</v>
      </c>
      <c r="B106" s="102" t="s">
        <v>1526</v>
      </c>
      <c r="C106" s="19">
        <v>9</v>
      </c>
      <c r="D106" s="19">
        <v>718</v>
      </c>
      <c r="E106" s="19">
        <v>60</v>
      </c>
      <c r="F106" s="466">
        <v>32</v>
      </c>
      <c r="G106" s="92">
        <v>3.56</v>
      </c>
      <c r="H106" s="92">
        <v>79.78</v>
      </c>
      <c r="I106" s="316" t="s">
        <v>1527</v>
      </c>
    </row>
    <row r="107" spans="1:9" x14ac:dyDescent="0.2">
      <c r="A107" s="4">
        <v>100</v>
      </c>
      <c r="B107" s="102" t="s">
        <v>1528</v>
      </c>
      <c r="C107" s="19">
        <v>9</v>
      </c>
      <c r="D107" s="19">
        <v>784</v>
      </c>
      <c r="E107" s="19">
        <v>71</v>
      </c>
      <c r="F107" s="466">
        <v>29</v>
      </c>
      <c r="G107" s="92">
        <v>3.22</v>
      </c>
      <c r="H107" s="92">
        <v>87.11</v>
      </c>
      <c r="I107" s="316" t="s">
        <v>1529</v>
      </c>
    </row>
    <row r="108" spans="1:9" x14ac:dyDescent="0.2">
      <c r="A108" s="4">
        <v>101</v>
      </c>
      <c r="B108" s="102" t="s">
        <v>1530</v>
      </c>
      <c r="C108" s="19">
        <v>10</v>
      </c>
      <c r="D108" s="19">
        <v>714</v>
      </c>
      <c r="E108" s="19">
        <v>67</v>
      </c>
      <c r="F108" s="466">
        <v>29</v>
      </c>
      <c r="G108" s="92">
        <v>2.9</v>
      </c>
      <c r="H108" s="92">
        <v>71.400000000000006</v>
      </c>
      <c r="I108" s="316" t="s">
        <v>1531</v>
      </c>
    </row>
    <row r="109" spans="1:9" ht="25.5" x14ac:dyDescent="0.2">
      <c r="A109" s="4">
        <v>102</v>
      </c>
      <c r="B109" s="102" t="s">
        <v>1532</v>
      </c>
      <c r="C109" s="19">
        <v>2</v>
      </c>
      <c r="D109" s="19">
        <v>169</v>
      </c>
      <c r="E109" s="19">
        <v>13</v>
      </c>
      <c r="F109" s="466">
        <v>5</v>
      </c>
      <c r="G109" s="92">
        <v>2.5</v>
      </c>
      <c r="H109" s="92">
        <v>84.5</v>
      </c>
      <c r="I109" s="316" t="s">
        <v>1533</v>
      </c>
    </row>
    <row r="110" spans="1:9" x14ac:dyDescent="0.2">
      <c r="A110" s="4">
        <v>103</v>
      </c>
      <c r="B110" s="102" t="s">
        <v>1534</v>
      </c>
      <c r="C110" s="19">
        <v>3</v>
      </c>
      <c r="D110" s="19">
        <v>391</v>
      </c>
      <c r="E110" s="19">
        <v>38</v>
      </c>
      <c r="F110" s="466">
        <v>15</v>
      </c>
      <c r="G110" s="92">
        <v>5</v>
      </c>
      <c r="H110" s="92">
        <v>130.33000000000001</v>
      </c>
      <c r="I110" s="316" t="s">
        <v>1535</v>
      </c>
    </row>
    <row r="111" spans="1:9" x14ac:dyDescent="0.2">
      <c r="A111" s="4">
        <v>104</v>
      </c>
      <c r="B111" s="102" t="s">
        <v>1536</v>
      </c>
      <c r="C111" s="19">
        <v>3</v>
      </c>
      <c r="D111" s="19">
        <v>297</v>
      </c>
      <c r="E111" s="19">
        <v>25</v>
      </c>
      <c r="F111" s="466">
        <v>13</v>
      </c>
      <c r="G111" s="92">
        <v>4.33</v>
      </c>
      <c r="H111" s="92">
        <v>99</v>
      </c>
      <c r="I111" s="316" t="s">
        <v>1537</v>
      </c>
    </row>
    <row r="112" spans="1:9" x14ac:dyDescent="0.2">
      <c r="A112" s="4">
        <v>105</v>
      </c>
      <c r="B112" s="102" t="s">
        <v>1538</v>
      </c>
      <c r="C112" s="19">
        <v>14</v>
      </c>
      <c r="D112" s="19">
        <v>629</v>
      </c>
      <c r="E112" s="19">
        <v>42</v>
      </c>
      <c r="F112" s="466">
        <v>18</v>
      </c>
      <c r="G112" s="92">
        <v>1.29</v>
      </c>
      <c r="H112" s="92">
        <v>44.93</v>
      </c>
      <c r="I112" s="316" t="s">
        <v>1539</v>
      </c>
    </row>
    <row r="113" spans="1:9" x14ac:dyDescent="0.2">
      <c r="A113" s="4">
        <v>106</v>
      </c>
      <c r="B113" s="102" t="s">
        <v>1540</v>
      </c>
      <c r="C113" s="19">
        <v>5</v>
      </c>
      <c r="D113" s="19">
        <v>375</v>
      </c>
      <c r="E113" s="19">
        <v>31</v>
      </c>
      <c r="F113" s="466">
        <v>15</v>
      </c>
      <c r="G113" s="92">
        <v>3</v>
      </c>
      <c r="H113" s="92">
        <v>75</v>
      </c>
      <c r="I113" s="316" t="s">
        <v>1541</v>
      </c>
    </row>
    <row r="114" spans="1:9" x14ac:dyDescent="0.2">
      <c r="A114" s="4">
        <v>107</v>
      </c>
      <c r="B114" s="102" t="s">
        <v>1542</v>
      </c>
      <c r="C114" s="19">
        <v>14</v>
      </c>
      <c r="D114" s="19">
        <v>1749</v>
      </c>
      <c r="E114" s="19">
        <v>122</v>
      </c>
      <c r="F114" s="466">
        <v>59</v>
      </c>
      <c r="G114" s="92">
        <v>4.21</v>
      </c>
      <c r="H114" s="92">
        <v>124.93</v>
      </c>
      <c r="I114" s="316" t="s">
        <v>1543</v>
      </c>
    </row>
    <row r="115" spans="1:9" x14ac:dyDescent="0.2">
      <c r="A115" s="4">
        <v>108</v>
      </c>
      <c r="B115" s="102" t="s">
        <v>1544</v>
      </c>
      <c r="C115" s="19">
        <v>23</v>
      </c>
      <c r="D115" s="19">
        <v>2000</v>
      </c>
      <c r="E115" s="19">
        <v>172</v>
      </c>
      <c r="F115" s="466">
        <v>85</v>
      </c>
      <c r="G115" s="92">
        <v>3.7</v>
      </c>
      <c r="H115" s="92">
        <v>86.96</v>
      </c>
      <c r="I115" s="316" t="s">
        <v>1545</v>
      </c>
    </row>
    <row r="116" spans="1:9" x14ac:dyDescent="0.2">
      <c r="A116" s="4">
        <v>109</v>
      </c>
      <c r="B116" s="102" t="s">
        <v>1546</v>
      </c>
      <c r="C116" s="19">
        <v>7</v>
      </c>
      <c r="D116" s="19">
        <v>802</v>
      </c>
      <c r="E116" s="19">
        <v>63</v>
      </c>
      <c r="F116" s="466">
        <v>30</v>
      </c>
      <c r="G116" s="92">
        <v>4.29</v>
      </c>
      <c r="H116" s="92">
        <v>114.57</v>
      </c>
      <c r="I116" s="316" t="s">
        <v>1547</v>
      </c>
    </row>
    <row r="117" spans="1:9" x14ac:dyDescent="0.2">
      <c r="A117" s="4">
        <v>110</v>
      </c>
      <c r="B117" s="102" t="s">
        <v>1548</v>
      </c>
      <c r="C117" s="19">
        <v>6</v>
      </c>
      <c r="D117" s="19">
        <v>622</v>
      </c>
      <c r="E117" s="19">
        <v>54</v>
      </c>
      <c r="F117" s="466">
        <v>29</v>
      </c>
      <c r="G117" s="92">
        <v>4.83</v>
      </c>
      <c r="H117" s="92">
        <v>103.67</v>
      </c>
      <c r="I117" s="316" t="s">
        <v>1549</v>
      </c>
    </row>
    <row r="118" spans="1:9" x14ac:dyDescent="0.2">
      <c r="A118" s="4">
        <v>111</v>
      </c>
      <c r="B118" s="102" t="s">
        <v>1550</v>
      </c>
      <c r="C118" s="19">
        <v>7</v>
      </c>
      <c r="D118" s="19">
        <v>564</v>
      </c>
      <c r="E118" s="19">
        <v>49</v>
      </c>
      <c r="F118" s="466">
        <v>21</v>
      </c>
      <c r="G118" s="92">
        <v>3</v>
      </c>
      <c r="H118" s="92">
        <v>80.569999999999993</v>
      </c>
      <c r="I118" s="316" t="s">
        <v>1551</v>
      </c>
    </row>
    <row r="119" spans="1:9" x14ac:dyDescent="0.2">
      <c r="A119" s="4">
        <v>112</v>
      </c>
      <c r="B119" s="102" t="s">
        <v>1552</v>
      </c>
      <c r="C119" s="19">
        <v>4</v>
      </c>
      <c r="D119" s="19">
        <v>342</v>
      </c>
      <c r="E119" s="19">
        <v>24</v>
      </c>
      <c r="F119" s="466">
        <v>12</v>
      </c>
      <c r="G119" s="92">
        <v>3</v>
      </c>
      <c r="H119" s="92">
        <v>85.5</v>
      </c>
      <c r="I119" s="316" t="s">
        <v>1553</v>
      </c>
    </row>
    <row r="120" spans="1:9" x14ac:dyDescent="0.2">
      <c r="A120" s="4">
        <v>113</v>
      </c>
      <c r="B120" s="102" t="s">
        <v>1554</v>
      </c>
      <c r="C120" s="19">
        <v>16</v>
      </c>
      <c r="D120" s="19">
        <v>1144</v>
      </c>
      <c r="E120" s="19">
        <v>90</v>
      </c>
      <c r="F120" s="466">
        <v>44</v>
      </c>
      <c r="G120" s="92">
        <v>2.75</v>
      </c>
      <c r="H120" s="92">
        <v>71.5</v>
      </c>
      <c r="I120" s="316" t="s">
        <v>1555</v>
      </c>
    </row>
    <row r="121" spans="1:9" x14ac:dyDescent="0.2">
      <c r="A121" s="4">
        <v>114</v>
      </c>
      <c r="B121" s="102" t="s">
        <v>1556</v>
      </c>
      <c r="C121" s="19">
        <v>6</v>
      </c>
      <c r="D121" s="19">
        <v>710</v>
      </c>
      <c r="E121" s="19">
        <v>55</v>
      </c>
      <c r="F121" s="466">
        <v>26</v>
      </c>
      <c r="G121" s="92">
        <v>4.33</v>
      </c>
      <c r="H121" s="92">
        <v>118.33</v>
      </c>
      <c r="I121" s="316" t="s">
        <v>1557</v>
      </c>
    </row>
    <row r="122" spans="1:9" x14ac:dyDescent="0.2">
      <c r="A122" s="4">
        <v>115</v>
      </c>
      <c r="B122" s="102" t="s">
        <v>486</v>
      </c>
      <c r="C122" s="19">
        <v>14</v>
      </c>
      <c r="D122" s="19">
        <v>1680</v>
      </c>
      <c r="E122" s="19">
        <v>116</v>
      </c>
      <c r="F122" s="466">
        <v>54</v>
      </c>
      <c r="G122" s="92">
        <v>3.86</v>
      </c>
      <c r="H122" s="92">
        <v>120</v>
      </c>
      <c r="I122" s="316" t="s">
        <v>487</v>
      </c>
    </row>
    <row r="123" spans="1:9" x14ac:dyDescent="0.2">
      <c r="A123" s="4">
        <v>116</v>
      </c>
      <c r="B123" s="102" t="s">
        <v>1558</v>
      </c>
      <c r="C123" s="19">
        <v>3</v>
      </c>
      <c r="D123" s="19">
        <v>202</v>
      </c>
      <c r="E123" s="19">
        <v>14</v>
      </c>
      <c r="F123" s="466">
        <v>6</v>
      </c>
      <c r="G123" s="92">
        <v>2</v>
      </c>
      <c r="H123" s="92">
        <v>67.33</v>
      </c>
      <c r="I123" s="316" t="s">
        <v>1559</v>
      </c>
    </row>
    <row r="124" spans="1:9" x14ac:dyDescent="0.2">
      <c r="A124" s="4">
        <v>117</v>
      </c>
      <c r="B124" s="102" t="s">
        <v>1560</v>
      </c>
      <c r="C124" s="19">
        <v>5</v>
      </c>
      <c r="D124" s="19">
        <v>728</v>
      </c>
      <c r="E124" s="19">
        <v>51</v>
      </c>
      <c r="F124" s="466">
        <v>24</v>
      </c>
      <c r="G124" s="92">
        <v>4.8</v>
      </c>
      <c r="H124" s="92">
        <v>145.6</v>
      </c>
      <c r="I124" s="316" t="s">
        <v>1561</v>
      </c>
    </row>
    <row r="125" spans="1:9" x14ac:dyDescent="0.2">
      <c r="A125" s="4">
        <v>118</v>
      </c>
      <c r="B125" s="102" t="s">
        <v>1562</v>
      </c>
      <c r="C125" s="19">
        <v>3</v>
      </c>
      <c r="D125" s="19">
        <v>454</v>
      </c>
      <c r="E125" s="19">
        <v>33</v>
      </c>
      <c r="F125" s="466">
        <v>20</v>
      </c>
      <c r="G125" s="92">
        <v>6.67</v>
      </c>
      <c r="H125" s="92">
        <v>151.33000000000001</v>
      </c>
      <c r="I125" s="316" t="s">
        <v>1563</v>
      </c>
    </row>
    <row r="126" spans="1:9" x14ac:dyDescent="0.2">
      <c r="A126" s="4"/>
      <c r="B126" s="4"/>
      <c r="C126" s="19"/>
      <c r="D126" s="19"/>
      <c r="E126" s="19"/>
      <c r="F126" s="466"/>
      <c r="G126" s="18"/>
      <c r="H126" s="92"/>
      <c r="I126" s="318"/>
    </row>
    <row r="127" spans="1:9" ht="15.6" customHeight="1" x14ac:dyDescent="0.2">
      <c r="A127" s="703" t="s">
        <v>363</v>
      </c>
      <c r="B127" s="703"/>
      <c r="C127" s="59">
        <v>1723</v>
      </c>
      <c r="D127" s="59">
        <v>145784</v>
      </c>
      <c r="E127" s="59">
        <v>11355</v>
      </c>
      <c r="F127" s="468">
        <v>5779</v>
      </c>
      <c r="G127" s="58">
        <v>3.35</v>
      </c>
      <c r="H127" s="158">
        <v>84.61</v>
      </c>
      <c r="I127" s="317" t="s">
        <v>428</v>
      </c>
    </row>
    <row r="128" spans="1:9" ht="13.5" thickBot="1" x14ac:dyDescent="0.25">
      <c r="A128" s="8"/>
      <c r="B128" s="8"/>
      <c r="C128" s="22"/>
      <c r="D128" s="22"/>
      <c r="E128" s="22"/>
      <c r="F128" s="22"/>
      <c r="G128" s="22"/>
      <c r="H128" s="22"/>
      <c r="I128" s="321"/>
    </row>
    <row r="129" spans="1:9" ht="16.350000000000001" customHeight="1" x14ac:dyDescent="0.2">
      <c r="A129" s="2" t="s">
        <v>354</v>
      </c>
      <c r="I129" s="43" t="s">
        <v>355</v>
      </c>
    </row>
  </sheetData>
  <mergeCells count="11">
    <mergeCell ref="I5:I8"/>
    <mergeCell ref="A127:B127"/>
    <mergeCell ref="G5:G6"/>
    <mergeCell ref="H5:H6"/>
    <mergeCell ref="G7:G8"/>
    <mergeCell ref="H7:H8"/>
    <mergeCell ref="A5:B8"/>
    <mergeCell ref="C5:D5"/>
    <mergeCell ref="C6:D6"/>
    <mergeCell ref="E5:F5"/>
    <mergeCell ref="E6:F6"/>
  </mergeCells>
  <hyperlinks>
    <hyperlink ref="J1" location="INDEX!A1" display="Index" xr:uid="{00000000-0004-0000-53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sheetPr>
  <dimension ref="A1:O129"/>
  <sheetViews>
    <sheetView showGridLines="0" workbookViewId="0">
      <pane ySplit="8" topLeftCell="A9" activePane="bottomLeft" state="frozen"/>
      <selection activeCell="A10" sqref="A10"/>
      <selection pane="bottomLeft" activeCell="J1" sqref="J1"/>
    </sheetView>
  </sheetViews>
  <sheetFormatPr baseColWidth="10" defaultColWidth="26.7109375" defaultRowHeight="12.75" x14ac:dyDescent="0.2"/>
  <cols>
    <col min="1" max="1" width="4" style="2" bestFit="1" customWidth="1"/>
    <col min="2" max="2" width="21" style="2" bestFit="1" customWidth="1"/>
    <col min="3" max="3" width="10.7109375" style="2" customWidth="1"/>
    <col min="4" max="4" width="24.42578125" style="2" customWidth="1"/>
    <col min="5" max="6" width="14.28515625" style="2" customWidth="1"/>
    <col min="7" max="7" width="20.42578125" style="2" customWidth="1"/>
    <col min="8" max="8" width="29.7109375" style="2" customWidth="1"/>
    <col min="9" max="9" width="28" style="2" customWidth="1"/>
    <col min="10" max="14" width="26.7109375" style="2"/>
    <col min="15" max="15" width="5.42578125" style="2" bestFit="1" customWidth="1"/>
    <col min="16" max="16384" width="26.7109375" style="2"/>
  </cols>
  <sheetData>
    <row r="1" spans="1:15" x14ac:dyDescent="0.2">
      <c r="A1" s="17" t="s">
        <v>1581</v>
      </c>
      <c r="B1" s="17"/>
      <c r="C1" s="17"/>
      <c r="D1" s="17"/>
      <c r="E1" s="17"/>
      <c r="F1" s="17"/>
      <c r="G1" s="17"/>
      <c r="H1" s="17"/>
      <c r="I1" s="17"/>
      <c r="J1" s="94" t="s">
        <v>301</v>
      </c>
      <c r="O1" s="94" t="s">
        <v>301</v>
      </c>
    </row>
    <row r="2" spans="1:15" ht="20.100000000000001" customHeight="1" x14ac:dyDescent="0.2">
      <c r="A2" s="514" t="str">
        <f>INDEX!A101</f>
        <v>Wohnungen und Wohnräume in Wohn- und Nicht-Wohngebäuden nach Gemeinde - Bauabschlüsse - 2023</v>
      </c>
      <c r="B2" s="514"/>
      <c r="C2" s="514"/>
      <c r="D2" s="514"/>
      <c r="E2" s="514"/>
      <c r="F2" s="514"/>
      <c r="G2" s="514"/>
      <c r="H2" s="514"/>
      <c r="I2" s="514"/>
    </row>
    <row r="3" spans="1:15" ht="20.100000000000001" customHeight="1" x14ac:dyDescent="0.2">
      <c r="A3" s="514" t="str">
        <f>INDEX!C101</f>
        <v>Abitazioni e vani di abitazione in fabbricati residenziali e non residenziali per comune - Opere ultimate - 2023</v>
      </c>
      <c r="B3" s="514"/>
      <c r="C3" s="514"/>
      <c r="D3" s="514"/>
      <c r="E3" s="514"/>
      <c r="F3" s="514"/>
      <c r="G3" s="514"/>
      <c r="H3" s="514"/>
      <c r="I3" s="514"/>
    </row>
    <row r="4" spans="1:15" ht="13.5" thickBot="1" x14ac:dyDescent="0.25">
      <c r="A4" s="4"/>
      <c r="B4" s="4"/>
      <c r="C4" s="4"/>
      <c r="D4" s="4"/>
      <c r="E4" s="4"/>
      <c r="F4" s="4"/>
      <c r="G4" s="4"/>
      <c r="H4" s="4"/>
      <c r="I4" s="4"/>
    </row>
    <row r="5" spans="1:15" ht="13.5" customHeight="1" x14ac:dyDescent="0.2">
      <c r="A5" s="698" t="s">
        <v>851</v>
      </c>
      <c r="B5" s="699"/>
      <c r="C5" s="623" t="s">
        <v>898</v>
      </c>
      <c r="D5" s="624"/>
      <c r="E5" s="623" t="s">
        <v>1570</v>
      </c>
      <c r="F5" s="624"/>
      <c r="G5" s="865" t="s">
        <v>1571</v>
      </c>
      <c r="H5" s="862" t="s">
        <v>1572</v>
      </c>
      <c r="I5" s="740" t="s">
        <v>854</v>
      </c>
    </row>
    <row r="6" spans="1:15" ht="15.75" customHeight="1" thickBot="1" x14ac:dyDescent="0.25">
      <c r="A6" s="869"/>
      <c r="B6" s="870"/>
      <c r="C6" s="855" t="s">
        <v>900</v>
      </c>
      <c r="D6" s="856"/>
      <c r="E6" s="855" t="s">
        <v>1573</v>
      </c>
      <c r="F6" s="856"/>
      <c r="G6" s="866"/>
      <c r="H6" s="863"/>
      <c r="I6" s="741"/>
    </row>
    <row r="7" spans="1:15" ht="16.5" customHeight="1" x14ac:dyDescent="0.2">
      <c r="A7" s="869"/>
      <c r="B7" s="870"/>
      <c r="C7" s="185" t="s">
        <v>390</v>
      </c>
      <c r="D7" s="185" t="s">
        <v>1574</v>
      </c>
      <c r="E7" s="185" t="s">
        <v>363</v>
      </c>
      <c r="F7" s="255" t="s">
        <v>1575</v>
      </c>
      <c r="G7" s="867" t="s">
        <v>1582</v>
      </c>
      <c r="H7" s="867" t="s">
        <v>1577</v>
      </c>
      <c r="I7" s="741"/>
    </row>
    <row r="8" spans="1:15" ht="18.75" customHeight="1" thickBot="1" x14ac:dyDescent="0.25">
      <c r="A8" s="700"/>
      <c r="B8" s="701"/>
      <c r="C8" s="184" t="s">
        <v>392</v>
      </c>
      <c r="D8" s="184" t="s">
        <v>1578</v>
      </c>
      <c r="E8" s="184" t="s">
        <v>371</v>
      </c>
      <c r="F8" s="257" t="s">
        <v>1579</v>
      </c>
      <c r="G8" s="868"/>
      <c r="H8" s="868"/>
      <c r="I8" s="742"/>
    </row>
    <row r="9" spans="1:15" x14ac:dyDescent="0.2">
      <c r="A9" s="9"/>
      <c r="B9" s="9"/>
      <c r="C9" s="10"/>
      <c r="D9" s="10"/>
      <c r="E9" s="10"/>
      <c r="F9" s="77"/>
      <c r="G9" s="10"/>
      <c r="H9" s="10"/>
      <c r="I9" s="316"/>
    </row>
    <row r="10" spans="1:15" x14ac:dyDescent="0.2">
      <c r="A10" s="4">
        <v>1</v>
      </c>
      <c r="B10" s="102" t="s">
        <v>1361</v>
      </c>
      <c r="C10" s="19">
        <v>5</v>
      </c>
      <c r="D10" s="19">
        <v>375</v>
      </c>
      <c r="E10" s="19">
        <v>30</v>
      </c>
      <c r="F10" s="466">
        <v>15</v>
      </c>
      <c r="G10" s="92">
        <v>3</v>
      </c>
      <c r="H10" s="92">
        <v>75</v>
      </c>
      <c r="I10" s="316" t="s">
        <v>1362</v>
      </c>
    </row>
    <row r="11" spans="1:15" x14ac:dyDescent="0.2">
      <c r="A11" s="4">
        <v>2</v>
      </c>
      <c r="B11" s="102" t="s">
        <v>1363</v>
      </c>
      <c r="C11" s="19">
        <v>3</v>
      </c>
      <c r="D11" s="19">
        <v>339</v>
      </c>
      <c r="E11" s="19">
        <v>31</v>
      </c>
      <c r="F11" s="466">
        <v>19</v>
      </c>
      <c r="G11" s="92">
        <v>6.33</v>
      </c>
      <c r="H11" s="92">
        <v>113</v>
      </c>
      <c r="I11" s="316" t="s">
        <v>1364</v>
      </c>
    </row>
    <row r="12" spans="1:15" x14ac:dyDescent="0.2">
      <c r="A12" s="4">
        <v>3</v>
      </c>
      <c r="B12" s="102" t="s">
        <v>1365</v>
      </c>
      <c r="C12" s="19" t="s">
        <v>380</v>
      </c>
      <c r="D12" s="19" t="s">
        <v>380</v>
      </c>
      <c r="E12" s="19" t="s">
        <v>380</v>
      </c>
      <c r="F12" s="466" t="s">
        <v>380</v>
      </c>
      <c r="G12" s="92" t="s">
        <v>380</v>
      </c>
      <c r="H12" s="92" t="s">
        <v>380</v>
      </c>
      <c r="I12" s="316" t="s">
        <v>1366</v>
      </c>
    </row>
    <row r="13" spans="1:15" x14ac:dyDescent="0.2">
      <c r="A13" s="4">
        <v>4</v>
      </c>
      <c r="B13" s="102" t="s">
        <v>1367</v>
      </c>
      <c r="C13" s="19">
        <v>29</v>
      </c>
      <c r="D13" s="19">
        <v>3120</v>
      </c>
      <c r="E13" s="19">
        <v>219</v>
      </c>
      <c r="F13" s="466">
        <v>105</v>
      </c>
      <c r="G13" s="92">
        <v>3.62</v>
      </c>
      <c r="H13" s="92">
        <v>107.59</v>
      </c>
      <c r="I13" s="316" t="s">
        <v>1029</v>
      </c>
    </row>
    <row r="14" spans="1:15" x14ac:dyDescent="0.2">
      <c r="A14" s="4">
        <v>5</v>
      </c>
      <c r="B14" s="102" t="s">
        <v>1368</v>
      </c>
      <c r="C14" s="19">
        <v>4</v>
      </c>
      <c r="D14" s="19">
        <v>453</v>
      </c>
      <c r="E14" s="19">
        <v>38</v>
      </c>
      <c r="F14" s="466">
        <v>17</v>
      </c>
      <c r="G14" s="92">
        <v>4.25</v>
      </c>
      <c r="H14" s="92">
        <v>113.25</v>
      </c>
      <c r="I14" s="316" t="s">
        <v>1369</v>
      </c>
    </row>
    <row r="15" spans="1:15" x14ac:dyDescent="0.2">
      <c r="A15" s="4">
        <v>6</v>
      </c>
      <c r="B15" s="102" t="s">
        <v>496</v>
      </c>
      <c r="C15" s="19">
        <v>17</v>
      </c>
      <c r="D15" s="19">
        <v>1609</v>
      </c>
      <c r="E15" s="19">
        <v>133</v>
      </c>
      <c r="F15" s="466">
        <v>65</v>
      </c>
      <c r="G15" s="92">
        <v>3.82</v>
      </c>
      <c r="H15" s="92">
        <v>94.65</v>
      </c>
      <c r="I15" s="316" t="s">
        <v>497</v>
      </c>
    </row>
    <row r="16" spans="1:15" x14ac:dyDescent="0.2">
      <c r="A16" s="4">
        <v>7</v>
      </c>
      <c r="B16" s="102" t="s">
        <v>1370</v>
      </c>
      <c r="C16" s="19">
        <v>23</v>
      </c>
      <c r="D16" s="19">
        <v>1990</v>
      </c>
      <c r="E16" s="19">
        <v>167</v>
      </c>
      <c r="F16" s="466">
        <v>86</v>
      </c>
      <c r="G16" s="92">
        <v>3.74</v>
      </c>
      <c r="H16" s="92">
        <v>86.52</v>
      </c>
      <c r="I16" s="316" t="s">
        <v>1371</v>
      </c>
    </row>
    <row r="17" spans="1:9" x14ac:dyDescent="0.2">
      <c r="A17" s="4">
        <v>8</v>
      </c>
      <c r="B17" s="102" t="s">
        <v>400</v>
      </c>
      <c r="C17" s="19" t="s">
        <v>380</v>
      </c>
      <c r="D17" s="19" t="s">
        <v>380</v>
      </c>
      <c r="E17" s="19" t="s">
        <v>380</v>
      </c>
      <c r="F17" s="466" t="s">
        <v>380</v>
      </c>
      <c r="G17" s="92" t="s">
        <v>380</v>
      </c>
      <c r="H17" s="92" t="s">
        <v>380</v>
      </c>
      <c r="I17" s="316" t="s">
        <v>401</v>
      </c>
    </row>
    <row r="18" spans="1:9" x14ac:dyDescent="0.2">
      <c r="A18" s="4">
        <v>9</v>
      </c>
      <c r="B18" s="102" t="s">
        <v>1372</v>
      </c>
      <c r="C18" s="19">
        <v>2</v>
      </c>
      <c r="D18" s="19">
        <v>267</v>
      </c>
      <c r="E18" s="19">
        <v>19</v>
      </c>
      <c r="F18" s="466">
        <v>11</v>
      </c>
      <c r="G18" s="92">
        <v>5.5</v>
      </c>
      <c r="H18" s="92">
        <v>133.5</v>
      </c>
      <c r="I18" s="316" t="s">
        <v>1373</v>
      </c>
    </row>
    <row r="19" spans="1:9" x14ac:dyDescent="0.2">
      <c r="A19" s="4">
        <v>10</v>
      </c>
      <c r="B19" s="102" t="s">
        <v>1374</v>
      </c>
      <c r="C19" s="19">
        <v>6</v>
      </c>
      <c r="D19" s="19">
        <v>687</v>
      </c>
      <c r="E19" s="19">
        <v>59</v>
      </c>
      <c r="F19" s="466">
        <v>29</v>
      </c>
      <c r="G19" s="92">
        <v>4.83</v>
      </c>
      <c r="H19" s="92">
        <v>114.5</v>
      </c>
      <c r="I19" s="316" t="s">
        <v>1375</v>
      </c>
    </row>
    <row r="20" spans="1:9" x14ac:dyDescent="0.2">
      <c r="A20" s="4">
        <v>11</v>
      </c>
      <c r="B20" s="102" t="s">
        <v>484</v>
      </c>
      <c r="C20" s="19">
        <v>7</v>
      </c>
      <c r="D20" s="19">
        <v>832</v>
      </c>
      <c r="E20" s="19">
        <v>69</v>
      </c>
      <c r="F20" s="466">
        <v>34</v>
      </c>
      <c r="G20" s="92">
        <v>4.8600000000000003</v>
      </c>
      <c r="H20" s="92">
        <v>118.86</v>
      </c>
      <c r="I20" s="316" t="s">
        <v>485</v>
      </c>
    </row>
    <row r="21" spans="1:9" x14ac:dyDescent="0.2">
      <c r="A21" s="4">
        <v>12</v>
      </c>
      <c r="B21" s="102" t="s">
        <v>1376</v>
      </c>
      <c r="C21" s="19">
        <v>17</v>
      </c>
      <c r="D21" s="19">
        <v>1216</v>
      </c>
      <c r="E21" s="19">
        <v>114</v>
      </c>
      <c r="F21" s="466">
        <v>53</v>
      </c>
      <c r="G21" s="92">
        <v>3.12</v>
      </c>
      <c r="H21" s="92">
        <v>71.53</v>
      </c>
      <c r="I21" s="316" t="s">
        <v>1377</v>
      </c>
    </row>
    <row r="22" spans="1:9" x14ac:dyDescent="0.2">
      <c r="A22" s="4">
        <v>13</v>
      </c>
      <c r="B22" s="102" t="s">
        <v>490</v>
      </c>
      <c r="C22" s="19">
        <v>42</v>
      </c>
      <c r="D22" s="19">
        <v>4374</v>
      </c>
      <c r="E22" s="19">
        <v>328</v>
      </c>
      <c r="F22" s="466">
        <v>164</v>
      </c>
      <c r="G22" s="92">
        <v>3.9</v>
      </c>
      <c r="H22" s="92">
        <v>104.14</v>
      </c>
      <c r="I22" s="316" t="s">
        <v>491</v>
      </c>
    </row>
    <row r="23" spans="1:9" x14ac:dyDescent="0.2">
      <c r="A23" s="4">
        <v>14</v>
      </c>
      <c r="B23" s="102" t="s">
        <v>1378</v>
      </c>
      <c r="C23" s="19" t="s">
        <v>380</v>
      </c>
      <c r="D23" s="19" t="s">
        <v>380</v>
      </c>
      <c r="E23" s="19" t="s">
        <v>380</v>
      </c>
      <c r="F23" s="466" t="s">
        <v>380</v>
      </c>
      <c r="G23" s="92" t="s">
        <v>380</v>
      </c>
      <c r="H23" s="92" t="s">
        <v>380</v>
      </c>
      <c r="I23" s="316" t="s">
        <v>1379</v>
      </c>
    </row>
    <row r="24" spans="1:9" x14ac:dyDescent="0.2">
      <c r="A24" s="4">
        <v>15</v>
      </c>
      <c r="B24" s="102" t="s">
        <v>1380</v>
      </c>
      <c r="C24" s="19">
        <v>19</v>
      </c>
      <c r="D24" s="19">
        <v>1730</v>
      </c>
      <c r="E24" s="19">
        <v>125</v>
      </c>
      <c r="F24" s="466">
        <v>64</v>
      </c>
      <c r="G24" s="92">
        <v>3.37</v>
      </c>
      <c r="H24" s="92">
        <v>91.05</v>
      </c>
      <c r="I24" s="316" t="s">
        <v>1381</v>
      </c>
    </row>
    <row r="25" spans="1:9" x14ac:dyDescent="0.2">
      <c r="A25" s="4">
        <v>16</v>
      </c>
      <c r="B25" s="102" t="s">
        <v>1382</v>
      </c>
      <c r="C25" s="19">
        <v>12</v>
      </c>
      <c r="D25" s="19">
        <v>926</v>
      </c>
      <c r="E25" s="19">
        <v>69</v>
      </c>
      <c r="F25" s="466">
        <v>41</v>
      </c>
      <c r="G25" s="92">
        <v>3.42</v>
      </c>
      <c r="H25" s="92">
        <v>77.17</v>
      </c>
      <c r="I25" s="316" t="s">
        <v>1383</v>
      </c>
    </row>
    <row r="26" spans="1:9" x14ac:dyDescent="0.2">
      <c r="A26" s="4">
        <v>17</v>
      </c>
      <c r="B26" s="102" t="s">
        <v>492</v>
      </c>
      <c r="C26" s="19">
        <v>25</v>
      </c>
      <c r="D26" s="19">
        <v>2808</v>
      </c>
      <c r="E26" s="19">
        <v>237</v>
      </c>
      <c r="F26" s="466">
        <v>105</v>
      </c>
      <c r="G26" s="92">
        <v>4.2</v>
      </c>
      <c r="H26" s="92">
        <v>112.32</v>
      </c>
      <c r="I26" s="316" t="s">
        <v>493</v>
      </c>
    </row>
    <row r="27" spans="1:9" x14ac:dyDescent="0.2">
      <c r="A27" s="4">
        <v>18</v>
      </c>
      <c r="B27" s="102" t="s">
        <v>1384</v>
      </c>
      <c r="C27" s="19">
        <v>23</v>
      </c>
      <c r="D27" s="19">
        <v>2182</v>
      </c>
      <c r="E27" s="19">
        <v>202</v>
      </c>
      <c r="F27" s="466">
        <v>88</v>
      </c>
      <c r="G27" s="92">
        <v>3.83</v>
      </c>
      <c r="H27" s="92">
        <v>94.87</v>
      </c>
      <c r="I27" s="316" t="s">
        <v>1385</v>
      </c>
    </row>
    <row r="28" spans="1:9" x14ac:dyDescent="0.2">
      <c r="A28" s="4">
        <v>19</v>
      </c>
      <c r="B28" s="102" t="s">
        <v>1386</v>
      </c>
      <c r="C28" s="19">
        <v>45</v>
      </c>
      <c r="D28" s="19">
        <v>4092</v>
      </c>
      <c r="E28" s="19">
        <v>344</v>
      </c>
      <c r="F28" s="466">
        <v>158</v>
      </c>
      <c r="G28" s="92">
        <v>3.51</v>
      </c>
      <c r="H28" s="92">
        <v>90.93</v>
      </c>
      <c r="I28" s="316" t="s">
        <v>1387</v>
      </c>
    </row>
    <row r="29" spans="1:9" x14ac:dyDescent="0.2">
      <c r="A29" s="4">
        <v>20</v>
      </c>
      <c r="B29" s="102" t="s">
        <v>1388</v>
      </c>
      <c r="C29" s="19">
        <v>1</v>
      </c>
      <c r="D29" s="19">
        <v>184</v>
      </c>
      <c r="E29" s="19">
        <v>17</v>
      </c>
      <c r="F29" s="466">
        <v>6</v>
      </c>
      <c r="G29" s="92">
        <v>6</v>
      </c>
      <c r="H29" s="92">
        <v>184</v>
      </c>
      <c r="I29" s="316" t="s">
        <v>1389</v>
      </c>
    </row>
    <row r="30" spans="1:9" x14ac:dyDescent="0.2">
      <c r="A30" s="4">
        <v>21</v>
      </c>
      <c r="B30" s="102" t="s">
        <v>1390</v>
      </c>
      <c r="C30" s="19">
        <v>9</v>
      </c>
      <c r="D30" s="19">
        <v>897</v>
      </c>
      <c r="E30" s="19">
        <v>72</v>
      </c>
      <c r="F30" s="466">
        <v>37</v>
      </c>
      <c r="G30" s="92">
        <v>4.1100000000000003</v>
      </c>
      <c r="H30" s="92">
        <v>99.67</v>
      </c>
      <c r="I30" s="316" t="s">
        <v>1391</v>
      </c>
    </row>
    <row r="31" spans="1:9" x14ac:dyDescent="0.2">
      <c r="A31" s="4">
        <v>22</v>
      </c>
      <c r="B31" s="102" t="s">
        <v>1392</v>
      </c>
      <c r="C31" s="19">
        <v>6</v>
      </c>
      <c r="D31" s="19">
        <v>454</v>
      </c>
      <c r="E31" s="19">
        <v>38</v>
      </c>
      <c r="F31" s="466">
        <v>18</v>
      </c>
      <c r="G31" s="92">
        <v>3</v>
      </c>
      <c r="H31" s="92">
        <v>75.67</v>
      </c>
      <c r="I31" s="316" t="s">
        <v>1393</v>
      </c>
    </row>
    <row r="32" spans="1:9" x14ac:dyDescent="0.2">
      <c r="A32" s="4">
        <v>23</v>
      </c>
      <c r="B32" s="102" t="s">
        <v>1394</v>
      </c>
      <c r="C32" s="19">
        <v>1</v>
      </c>
      <c r="D32" s="19">
        <v>92</v>
      </c>
      <c r="E32" s="19">
        <v>9</v>
      </c>
      <c r="F32" s="466">
        <v>5</v>
      </c>
      <c r="G32" s="92">
        <v>5</v>
      </c>
      <c r="H32" s="92">
        <v>92</v>
      </c>
      <c r="I32" s="316" t="s">
        <v>1395</v>
      </c>
    </row>
    <row r="33" spans="1:9" x14ac:dyDescent="0.2">
      <c r="A33" s="4">
        <v>24</v>
      </c>
      <c r="B33" s="102" t="s">
        <v>1396</v>
      </c>
      <c r="C33" s="19">
        <v>4</v>
      </c>
      <c r="D33" s="19">
        <v>341</v>
      </c>
      <c r="E33" s="19">
        <v>34</v>
      </c>
      <c r="F33" s="466">
        <v>16</v>
      </c>
      <c r="G33" s="92">
        <v>4</v>
      </c>
      <c r="H33" s="92">
        <v>85.25</v>
      </c>
      <c r="I33" s="316" t="s">
        <v>1397</v>
      </c>
    </row>
    <row r="34" spans="1:9" x14ac:dyDescent="0.2">
      <c r="A34" s="4">
        <v>25</v>
      </c>
      <c r="B34" s="102" t="s">
        <v>1398</v>
      </c>
      <c r="C34" s="19" t="s">
        <v>380</v>
      </c>
      <c r="D34" s="19" t="s">
        <v>380</v>
      </c>
      <c r="E34" s="19" t="s">
        <v>380</v>
      </c>
      <c r="F34" s="466" t="s">
        <v>380</v>
      </c>
      <c r="G34" s="92" t="s">
        <v>380</v>
      </c>
      <c r="H34" s="92" t="s">
        <v>380</v>
      </c>
      <c r="I34" s="316" t="s">
        <v>1399</v>
      </c>
    </row>
    <row r="35" spans="1:9" x14ac:dyDescent="0.2">
      <c r="A35" s="4">
        <v>26</v>
      </c>
      <c r="B35" s="102" t="s">
        <v>1400</v>
      </c>
      <c r="C35" s="19">
        <v>13</v>
      </c>
      <c r="D35" s="19">
        <v>1449</v>
      </c>
      <c r="E35" s="19">
        <v>115</v>
      </c>
      <c r="F35" s="466">
        <v>51</v>
      </c>
      <c r="G35" s="92">
        <v>3.92</v>
      </c>
      <c r="H35" s="92">
        <v>111.46</v>
      </c>
      <c r="I35" s="316" t="s">
        <v>1401</v>
      </c>
    </row>
    <row r="36" spans="1:9" x14ac:dyDescent="0.2">
      <c r="A36" s="4">
        <v>27</v>
      </c>
      <c r="B36" s="102" t="s">
        <v>1402</v>
      </c>
      <c r="C36" s="19">
        <v>13</v>
      </c>
      <c r="D36" s="19">
        <v>889</v>
      </c>
      <c r="E36" s="19">
        <v>66</v>
      </c>
      <c r="F36" s="466">
        <v>37</v>
      </c>
      <c r="G36" s="92">
        <v>2.85</v>
      </c>
      <c r="H36" s="92">
        <v>68.38</v>
      </c>
      <c r="I36" s="316" t="s">
        <v>1403</v>
      </c>
    </row>
    <row r="37" spans="1:9" x14ac:dyDescent="0.2">
      <c r="A37" s="4">
        <v>28</v>
      </c>
      <c r="B37" s="102" t="s">
        <v>1404</v>
      </c>
      <c r="C37" s="19">
        <v>12</v>
      </c>
      <c r="D37" s="19">
        <v>940</v>
      </c>
      <c r="E37" s="19">
        <v>74</v>
      </c>
      <c r="F37" s="466">
        <v>40</v>
      </c>
      <c r="G37" s="92">
        <v>3.33</v>
      </c>
      <c r="H37" s="92">
        <v>78.33</v>
      </c>
      <c r="I37" s="316" t="s">
        <v>1405</v>
      </c>
    </row>
    <row r="38" spans="1:9" x14ac:dyDescent="0.2">
      <c r="A38" s="4">
        <v>29</v>
      </c>
      <c r="B38" s="102" t="s">
        <v>1406</v>
      </c>
      <c r="C38" s="19">
        <v>1</v>
      </c>
      <c r="D38" s="19">
        <v>177</v>
      </c>
      <c r="E38" s="19">
        <v>12</v>
      </c>
      <c r="F38" s="466">
        <v>4</v>
      </c>
      <c r="G38" s="92">
        <v>4</v>
      </c>
      <c r="H38" s="92">
        <v>177</v>
      </c>
      <c r="I38" s="316" t="s">
        <v>1407</v>
      </c>
    </row>
    <row r="39" spans="1:9" x14ac:dyDescent="0.2">
      <c r="A39" s="4">
        <v>30</v>
      </c>
      <c r="B39" s="102" t="s">
        <v>1408</v>
      </c>
      <c r="C39" s="19">
        <v>5</v>
      </c>
      <c r="D39" s="19">
        <v>479</v>
      </c>
      <c r="E39" s="19">
        <v>40</v>
      </c>
      <c r="F39" s="466">
        <v>20</v>
      </c>
      <c r="G39" s="92">
        <v>4</v>
      </c>
      <c r="H39" s="92">
        <v>95.8</v>
      </c>
      <c r="I39" s="316" t="s">
        <v>1409</v>
      </c>
    </row>
    <row r="40" spans="1:9" x14ac:dyDescent="0.2">
      <c r="A40" s="4">
        <v>31</v>
      </c>
      <c r="B40" s="102" t="s">
        <v>1410</v>
      </c>
      <c r="C40" s="19">
        <v>54</v>
      </c>
      <c r="D40" s="19">
        <v>3726</v>
      </c>
      <c r="E40" s="19">
        <v>291</v>
      </c>
      <c r="F40" s="466">
        <v>152</v>
      </c>
      <c r="G40" s="92">
        <v>2.81</v>
      </c>
      <c r="H40" s="92">
        <v>69</v>
      </c>
      <c r="I40" s="316" t="s">
        <v>1411</v>
      </c>
    </row>
    <row r="41" spans="1:9" x14ac:dyDescent="0.2">
      <c r="A41" s="4">
        <v>32</v>
      </c>
      <c r="B41" s="102" t="s">
        <v>1412</v>
      </c>
      <c r="C41" s="19">
        <v>2</v>
      </c>
      <c r="D41" s="19">
        <v>170</v>
      </c>
      <c r="E41" s="19">
        <v>13</v>
      </c>
      <c r="F41" s="466">
        <v>6</v>
      </c>
      <c r="G41" s="92">
        <v>3</v>
      </c>
      <c r="H41" s="92">
        <v>85</v>
      </c>
      <c r="I41" s="316" t="s">
        <v>1413</v>
      </c>
    </row>
    <row r="42" spans="1:9" x14ac:dyDescent="0.2">
      <c r="A42" s="4">
        <v>33</v>
      </c>
      <c r="B42" s="102" t="s">
        <v>1414</v>
      </c>
      <c r="C42" s="19">
        <v>3</v>
      </c>
      <c r="D42" s="19">
        <v>361</v>
      </c>
      <c r="E42" s="19">
        <v>31</v>
      </c>
      <c r="F42" s="466">
        <v>15</v>
      </c>
      <c r="G42" s="92">
        <v>5</v>
      </c>
      <c r="H42" s="92">
        <v>120.33</v>
      </c>
      <c r="I42" s="316" t="s">
        <v>1415</v>
      </c>
    </row>
    <row r="43" spans="1:9" x14ac:dyDescent="0.2">
      <c r="A43" s="4">
        <v>34</v>
      </c>
      <c r="B43" s="102" t="s">
        <v>1416</v>
      </c>
      <c r="C43" s="19">
        <v>16</v>
      </c>
      <c r="D43" s="19">
        <v>1435</v>
      </c>
      <c r="E43" s="19">
        <v>127</v>
      </c>
      <c r="F43" s="466">
        <v>55</v>
      </c>
      <c r="G43" s="92">
        <v>3.44</v>
      </c>
      <c r="H43" s="92">
        <v>89.69</v>
      </c>
      <c r="I43" s="316" t="s">
        <v>1416</v>
      </c>
    </row>
    <row r="44" spans="1:9" x14ac:dyDescent="0.2">
      <c r="A44" s="4">
        <v>35</v>
      </c>
      <c r="B44" s="102" t="s">
        <v>1417</v>
      </c>
      <c r="C44" s="19" t="s">
        <v>380</v>
      </c>
      <c r="D44" s="19" t="s">
        <v>380</v>
      </c>
      <c r="E44" s="19" t="s">
        <v>380</v>
      </c>
      <c r="F44" s="466" t="s">
        <v>380</v>
      </c>
      <c r="G44" s="92" t="s">
        <v>380</v>
      </c>
      <c r="H44" s="92" t="s">
        <v>380</v>
      </c>
      <c r="I44" s="316" t="s">
        <v>1418</v>
      </c>
    </row>
    <row r="45" spans="1:9" x14ac:dyDescent="0.2">
      <c r="A45" s="4">
        <v>36</v>
      </c>
      <c r="B45" s="102" t="s">
        <v>1419</v>
      </c>
      <c r="C45" s="19">
        <v>2</v>
      </c>
      <c r="D45" s="19">
        <v>272</v>
      </c>
      <c r="E45" s="19">
        <v>14</v>
      </c>
      <c r="F45" s="466">
        <v>8</v>
      </c>
      <c r="G45" s="92">
        <v>4</v>
      </c>
      <c r="H45" s="92">
        <v>136</v>
      </c>
      <c r="I45" s="316" t="s">
        <v>1420</v>
      </c>
    </row>
    <row r="46" spans="1:9" x14ac:dyDescent="0.2">
      <c r="A46" s="4">
        <v>37</v>
      </c>
      <c r="B46" s="102" t="s">
        <v>1421</v>
      </c>
      <c r="C46" s="19">
        <v>19</v>
      </c>
      <c r="D46" s="19">
        <v>2170</v>
      </c>
      <c r="E46" s="19">
        <v>157</v>
      </c>
      <c r="F46" s="466">
        <v>77</v>
      </c>
      <c r="G46" s="92">
        <v>4.05</v>
      </c>
      <c r="H46" s="92">
        <v>114.21</v>
      </c>
      <c r="I46" s="316" t="s">
        <v>1422</v>
      </c>
    </row>
    <row r="47" spans="1:9" x14ac:dyDescent="0.2">
      <c r="A47" s="4">
        <v>38</v>
      </c>
      <c r="B47" s="102" t="s">
        <v>1423</v>
      </c>
      <c r="C47" s="19">
        <v>4</v>
      </c>
      <c r="D47" s="19">
        <v>299</v>
      </c>
      <c r="E47" s="19">
        <v>24</v>
      </c>
      <c r="F47" s="466">
        <v>12</v>
      </c>
      <c r="G47" s="92">
        <v>3</v>
      </c>
      <c r="H47" s="92">
        <v>74.75</v>
      </c>
      <c r="I47" s="316" t="s">
        <v>1034</v>
      </c>
    </row>
    <row r="48" spans="1:9" x14ac:dyDescent="0.2">
      <c r="A48" s="4">
        <v>39</v>
      </c>
      <c r="B48" s="102" t="s">
        <v>1424</v>
      </c>
      <c r="C48" s="19">
        <v>12</v>
      </c>
      <c r="D48" s="19">
        <v>1110</v>
      </c>
      <c r="E48" s="19">
        <v>92</v>
      </c>
      <c r="F48" s="466">
        <v>44</v>
      </c>
      <c r="G48" s="92">
        <v>3.67</v>
      </c>
      <c r="H48" s="92">
        <v>92.5</v>
      </c>
      <c r="I48" s="316" t="s">
        <v>1425</v>
      </c>
    </row>
    <row r="49" spans="1:9" x14ac:dyDescent="0.2">
      <c r="A49" s="4">
        <v>40</v>
      </c>
      <c r="B49" s="102" t="s">
        <v>861</v>
      </c>
      <c r="C49" s="19">
        <v>167</v>
      </c>
      <c r="D49" s="19">
        <v>16947</v>
      </c>
      <c r="E49" s="19">
        <v>1004</v>
      </c>
      <c r="F49" s="466">
        <v>523</v>
      </c>
      <c r="G49" s="92">
        <v>3.13</v>
      </c>
      <c r="H49" s="92">
        <v>101.48</v>
      </c>
      <c r="I49" s="316" t="s">
        <v>862</v>
      </c>
    </row>
    <row r="50" spans="1:9" x14ac:dyDescent="0.2">
      <c r="A50" s="4">
        <v>41</v>
      </c>
      <c r="B50" s="102" t="s">
        <v>475</v>
      </c>
      <c r="C50" s="19">
        <v>61</v>
      </c>
      <c r="D50" s="19">
        <v>4765</v>
      </c>
      <c r="E50" s="19">
        <v>350</v>
      </c>
      <c r="F50" s="466">
        <v>195</v>
      </c>
      <c r="G50" s="92">
        <v>3.2</v>
      </c>
      <c r="H50" s="92">
        <v>78.11</v>
      </c>
      <c r="I50" s="316" t="s">
        <v>475</v>
      </c>
    </row>
    <row r="51" spans="1:9" x14ac:dyDescent="0.2">
      <c r="A51" s="4">
        <v>42</v>
      </c>
      <c r="B51" s="102" t="s">
        <v>1426</v>
      </c>
      <c r="C51" s="19">
        <v>6</v>
      </c>
      <c r="D51" s="19">
        <v>739</v>
      </c>
      <c r="E51" s="19">
        <v>60</v>
      </c>
      <c r="F51" s="466">
        <v>28</v>
      </c>
      <c r="G51" s="92">
        <v>4.67</v>
      </c>
      <c r="H51" s="92">
        <v>123.17</v>
      </c>
      <c r="I51" s="316" t="s">
        <v>1427</v>
      </c>
    </row>
    <row r="52" spans="1:9" x14ac:dyDescent="0.2">
      <c r="A52" s="4">
        <v>43</v>
      </c>
      <c r="B52" s="102" t="s">
        <v>1428</v>
      </c>
      <c r="C52" s="19" t="s">
        <v>380</v>
      </c>
      <c r="D52" s="19" t="s">
        <v>380</v>
      </c>
      <c r="E52" s="19" t="s">
        <v>380</v>
      </c>
      <c r="F52" s="466" t="s">
        <v>380</v>
      </c>
      <c r="G52" s="92" t="s">
        <v>380</v>
      </c>
      <c r="H52" s="92" t="s">
        <v>380</v>
      </c>
      <c r="I52" s="316" t="s">
        <v>1429</v>
      </c>
    </row>
    <row r="53" spans="1:9" x14ac:dyDescent="0.2">
      <c r="A53" s="4">
        <v>44</v>
      </c>
      <c r="B53" s="102" t="s">
        <v>1430</v>
      </c>
      <c r="C53" s="19">
        <v>9</v>
      </c>
      <c r="D53" s="19">
        <v>713</v>
      </c>
      <c r="E53" s="19">
        <v>53</v>
      </c>
      <c r="F53" s="466">
        <v>27</v>
      </c>
      <c r="G53" s="92">
        <v>3</v>
      </c>
      <c r="H53" s="92">
        <v>79.22</v>
      </c>
      <c r="I53" s="316" t="s">
        <v>1431</v>
      </c>
    </row>
    <row r="54" spans="1:9" x14ac:dyDescent="0.2">
      <c r="A54" s="4">
        <v>45</v>
      </c>
      <c r="B54" s="102" t="s">
        <v>1432</v>
      </c>
      <c r="C54" s="19" t="s">
        <v>380</v>
      </c>
      <c r="D54" s="19" t="s">
        <v>380</v>
      </c>
      <c r="E54" s="19" t="s">
        <v>380</v>
      </c>
      <c r="F54" s="466" t="s">
        <v>380</v>
      </c>
      <c r="G54" s="92" t="s">
        <v>380</v>
      </c>
      <c r="H54" s="92" t="s">
        <v>380</v>
      </c>
      <c r="I54" s="316" t="s">
        <v>1433</v>
      </c>
    </row>
    <row r="55" spans="1:9" x14ac:dyDescent="0.2">
      <c r="A55" s="4">
        <v>46</v>
      </c>
      <c r="B55" s="102" t="s">
        <v>467</v>
      </c>
      <c r="C55" s="19">
        <v>14</v>
      </c>
      <c r="D55" s="19">
        <v>1530</v>
      </c>
      <c r="E55" s="19">
        <v>124</v>
      </c>
      <c r="F55" s="466">
        <v>54</v>
      </c>
      <c r="G55" s="92">
        <v>3.86</v>
      </c>
      <c r="H55" s="92">
        <v>109.29</v>
      </c>
      <c r="I55" s="316" t="s">
        <v>1434</v>
      </c>
    </row>
    <row r="56" spans="1:9" x14ac:dyDescent="0.2">
      <c r="A56" s="4">
        <v>47</v>
      </c>
      <c r="B56" s="102" t="s">
        <v>1435</v>
      </c>
      <c r="C56" s="19">
        <v>4</v>
      </c>
      <c r="D56" s="19">
        <v>490</v>
      </c>
      <c r="E56" s="19">
        <v>43</v>
      </c>
      <c r="F56" s="466">
        <v>14</v>
      </c>
      <c r="G56" s="92">
        <v>3.5</v>
      </c>
      <c r="H56" s="92">
        <v>122.5</v>
      </c>
      <c r="I56" s="316" t="s">
        <v>1436</v>
      </c>
    </row>
    <row r="57" spans="1:9" x14ac:dyDescent="0.2">
      <c r="A57" s="4">
        <v>48</v>
      </c>
      <c r="B57" s="102" t="s">
        <v>1437</v>
      </c>
      <c r="C57" s="19">
        <v>4</v>
      </c>
      <c r="D57" s="19">
        <v>238</v>
      </c>
      <c r="E57" s="19">
        <v>18</v>
      </c>
      <c r="F57" s="466">
        <v>12</v>
      </c>
      <c r="G57" s="92">
        <v>3</v>
      </c>
      <c r="H57" s="92">
        <v>59.5</v>
      </c>
      <c r="I57" s="316" t="s">
        <v>1438</v>
      </c>
    </row>
    <row r="58" spans="1:9" x14ac:dyDescent="0.2">
      <c r="A58" s="4">
        <v>49</v>
      </c>
      <c r="B58" s="102" t="s">
        <v>1439</v>
      </c>
      <c r="C58" s="19">
        <v>7</v>
      </c>
      <c r="D58" s="19">
        <v>574</v>
      </c>
      <c r="E58" s="19">
        <v>56</v>
      </c>
      <c r="F58" s="466">
        <v>26</v>
      </c>
      <c r="G58" s="92">
        <v>3.71</v>
      </c>
      <c r="H58" s="92">
        <v>82</v>
      </c>
      <c r="I58" s="316" t="s">
        <v>1440</v>
      </c>
    </row>
    <row r="59" spans="1:9" x14ac:dyDescent="0.2">
      <c r="A59" s="4">
        <v>50</v>
      </c>
      <c r="B59" s="102" t="s">
        <v>1441</v>
      </c>
      <c r="C59" s="19">
        <v>12</v>
      </c>
      <c r="D59" s="19">
        <v>1028</v>
      </c>
      <c r="E59" s="19">
        <v>79</v>
      </c>
      <c r="F59" s="466">
        <v>39</v>
      </c>
      <c r="G59" s="92">
        <v>3.25</v>
      </c>
      <c r="H59" s="92">
        <v>85.67</v>
      </c>
      <c r="I59" s="316" t="s">
        <v>1442</v>
      </c>
    </row>
    <row r="60" spans="1:9" x14ac:dyDescent="0.2">
      <c r="A60" s="4">
        <v>51</v>
      </c>
      <c r="B60" s="102" t="s">
        <v>473</v>
      </c>
      <c r="C60" s="19" t="s">
        <v>380</v>
      </c>
      <c r="D60" s="19" t="s">
        <v>380</v>
      </c>
      <c r="E60" s="19" t="s">
        <v>380</v>
      </c>
      <c r="F60" s="466" t="s">
        <v>380</v>
      </c>
      <c r="G60" s="92" t="s">
        <v>380</v>
      </c>
      <c r="H60" s="92" t="s">
        <v>380</v>
      </c>
      <c r="I60" s="316" t="s">
        <v>474</v>
      </c>
    </row>
    <row r="61" spans="1:9" x14ac:dyDescent="0.2">
      <c r="A61" s="4">
        <v>52</v>
      </c>
      <c r="B61" s="102" t="s">
        <v>1443</v>
      </c>
      <c r="C61" s="19">
        <v>7</v>
      </c>
      <c r="D61" s="19">
        <v>601</v>
      </c>
      <c r="E61" s="19">
        <v>49</v>
      </c>
      <c r="F61" s="466">
        <v>22</v>
      </c>
      <c r="G61" s="92">
        <v>3.14</v>
      </c>
      <c r="H61" s="92">
        <v>85.86</v>
      </c>
      <c r="I61" s="316" t="s">
        <v>1444</v>
      </c>
    </row>
    <row r="62" spans="1:9" x14ac:dyDescent="0.2">
      <c r="A62" s="4">
        <v>53</v>
      </c>
      <c r="B62" s="102" t="s">
        <v>1445</v>
      </c>
      <c r="C62" s="19">
        <v>5</v>
      </c>
      <c r="D62" s="19">
        <v>668</v>
      </c>
      <c r="E62" s="19">
        <v>54</v>
      </c>
      <c r="F62" s="466">
        <v>25</v>
      </c>
      <c r="G62" s="92">
        <v>5</v>
      </c>
      <c r="H62" s="92">
        <v>133.6</v>
      </c>
      <c r="I62" s="316" t="s">
        <v>1446</v>
      </c>
    </row>
    <row r="63" spans="1:9" x14ac:dyDescent="0.2">
      <c r="A63" s="4">
        <v>54</v>
      </c>
      <c r="B63" s="102" t="s">
        <v>1447</v>
      </c>
      <c r="C63" s="19" t="s">
        <v>380</v>
      </c>
      <c r="D63" s="19" t="s">
        <v>380</v>
      </c>
      <c r="E63" s="19" t="s">
        <v>380</v>
      </c>
      <c r="F63" s="466" t="s">
        <v>380</v>
      </c>
      <c r="G63" s="92" t="s">
        <v>380</v>
      </c>
      <c r="H63" s="92" t="s">
        <v>380</v>
      </c>
      <c r="I63" s="316" t="s">
        <v>1448</v>
      </c>
    </row>
    <row r="64" spans="1:9" x14ac:dyDescent="0.2">
      <c r="A64" s="4">
        <v>55</v>
      </c>
      <c r="B64" s="102" t="s">
        <v>1449</v>
      </c>
      <c r="C64" s="19">
        <v>9</v>
      </c>
      <c r="D64" s="19">
        <v>957</v>
      </c>
      <c r="E64" s="19">
        <v>61</v>
      </c>
      <c r="F64" s="466">
        <v>32</v>
      </c>
      <c r="G64" s="92">
        <v>3.56</v>
      </c>
      <c r="H64" s="92">
        <v>106.33</v>
      </c>
      <c r="I64" s="316" t="s">
        <v>1450</v>
      </c>
    </row>
    <row r="65" spans="1:9" x14ac:dyDescent="0.2">
      <c r="A65" s="4">
        <v>56</v>
      </c>
      <c r="B65" s="102" t="s">
        <v>471</v>
      </c>
      <c r="C65" s="19">
        <v>14</v>
      </c>
      <c r="D65" s="19">
        <v>1292</v>
      </c>
      <c r="E65" s="19">
        <v>115</v>
      </c>
      <c r="F65" s="466">
        <v>53</v>
      </c>
      <c r="G65" s="92">
        <v>3.79</v>
      </c>
      <c r="H65" s="92">
        <v>92.29</v>
      </c>
      <c r="I65" s="316" t="s">
        <v>472</v>
      </c>
    </row>
    <row r="66" spans="1:9" x14ac:dyDescent="0.2">
      <c r="A66" s="4">
        <v>57</v>
      </c>
      <c r="B66" s="102" t="s">
        <v>1451</v>
      </c>
      <c r="C66" s="19">
        <v>50</v>
      </c>
      <c r="D66" s="19">
        <v>3662</v>
      </c>
      <c r="E66" s="19">
        <v>243</v>
      </c>
      <c r="F66" s="466">
        <v>147</v>
      </c>
      <c r="G66" s="92">
        <v>2.94</v>
      </c>
      <c r="H66" s="92">
        <v>73.239999999999995</v>
      </c>
      <c r="I66" s="316" t="s">
        <v>1452</v>
      </c>
    </row>
    <row r="67" spans="1:9" x14ac:dyDescent="0.2">
      <c r="A67" s="4">
        <v>58</v>
      </c>
      <c r="B67" s="102" t="s">
        <v>1453</v>
      </c>
      <c r="C67" s="19">
        <v>7</v>
      </c>
      <c r="D67" s="19">
        <v>905</v>
      </c>
      <c r="E67" s="19">
        <v>56</v>
      </c>
      <c r="F67" s="466">
        <v>32</v>
      </c>
      <c r="G67" s="92">
        <v>4.57</v>
      </c>
      <c r="H67" s="92">
        <v>129.29</v>
      </c>
      <c r="I67" s="316" t="s">
        <v>1454</v>
      </c>
    </row>
    <row r="68" spans="1:9" x14ac:dyDescent="0.2">
      <c r="A68" s="4">
        <v>59</v>
      </c>
      <c r="B68" s="102" t="s">
        <v>1455</v>
      </c>
      <c r="C68" s="19">
        <v>5</v>
      </c>
      <c r="D68" s="19">
        <v>550</v>
      </c>
      <c r="E68" s="19">
        <v>43</v>
      </c>
      <c r="F68" s="466">
        <v>21</v>
      </c>
      <c r="G68" s="92">
        <v>4.2</v>
      </c>
      <c r="H68" s="92">
        <v>110</v>
      </c>
      <c r="I68" s="316" t="s">
        <v>1456</v>
      </c>
    </row>
    <row r="69" spans="1:9" x14ac:dyDescent="0.2">
      <c r="A69" s="4">
        <v>60</v>
      </c>
      <c r="B69" s="102" t="s">
        <v>1457</v>
      </c>
      <c r="C69" s="19">
        <v>25</v>
      </c>
      <c r="D69" s="19">
        <v>1679</v>
      </c>
      <c r="E69" s="19">
        <v>144</v>
      </c>
      <c r="F69" s="466">
        <v>78</v>
      </c>
      <c r="G69" s="92">
        <v>3.12</v>
      </c>
      <c r="H69" s="92">
        <v>67.16</v>
      </c>
      <c r="I69" s="316" t="s">
        <v>1458</v>
      </c>
    </row>
    <row r="70" spans="1:9" x14ac:dyDescent="0.2">
      <c r="A70" s="4">
        <v>61</v>
      </c>
      <c r="B70" s="102" t="s">
        <v>1459</v>
      </c>
      <c r="C70" s="19">
        <v>19</v>
      </c>
      <c r="D70" s="19">
        <v>1693</v>
      </c>
      <c r="E70" s="19">
        <v>138</v>
      </c>
      <c r="F70" s="466">
        <v>58</v>
      </c>
      <c r="G70" s="92">
        <v>3.05</v>
      </c>
      <c r="H70" s="92">
        <v>89.11</v>
      </c>
      <c r="I70" s="316" t="s">
        <v>483</v>
      </c>
    </row>
    <row r="71" spans="1:9" x14ac:dyDescent="0.2">
      <c r="A71" s="4">
        <v>62</v>
      </c>
      <c r="B71" s="102" t="s">
        <v>1460</v>
      </c>
      <c r="C71" s="19">
        <v>1</v>
      </c>
      <c r="D71" s="19">
        <v>214</v>
      </c>
      <c r="E71" s="19">
        <v>18</v>
      </c>
      <c r="F71" s="466">
        <v>5</v>
      </c>
      <c r="G71" s="92">
        <v>5</v>
      </c>
      <c r="H71" s="92">
        <v>214</v>
      </c>
      <c r="I71" s="316" t="s">
        <v>1461</v>
      </c>
    </row>
    <row r="72" spans="1:9" x14ac:dyDescent="0.2">
      <c r="A72" s="4">
        <v>63</v>
      </c>
      <c r="B72" s="102" t="s">
        <v>1462</v>
      </c>
      <c r="C72" s="19">
        <v>42</v>
      </c>
      <c r="D72" s="19">
        <v>3914</v>
      </c>
      <c r="E72" s="19">
        <v>385</v>
      </c>
      <c r="F72" s="466">
        <v>146</v>
      </c>
      <c r="G72" s="92">
        <v>3.48</v>
      </c>
      <c r="H72" s="92">
        <v>93.19</v>
      </c>
      <c r="I72" s="316" t="s">
        <v>1463</v>
      </c>
    </row>
    <row r="73" spans="1:9" x14ac:dyDescent="0.2">
      <c r="A73" s="4">
        <v>64</v>
      </c>
      <c r="B73" s="102" t="s">
        <v>1464</v>
      </c>
      <c r="C73" s="19">
        <v>3</v>
      </c>
      <c r="D73" s="19">
        <v>391</v>
      </c>
      <c r="E73" s="19">
        <v>33</v>
      </c>
      <c r="F73" s="466">
        <v>19</v>
      </c>
      <c r="G73" s="92">
        <v>6.33</v>
      </c>
      <c r="H73" s="92">
        <v>130.33000000000001</v>
      </c>
      <c r="I73" s="316" t="s">
        <v>1464</v>
      </c>
    </row>
    <row r="74" spans="1:9" x14ac:dyDescent="0.2">
      <c r="A74" s="4">
        <v>65</v>
      </c>
      <c r="B74" s="102" t="s">
        <v>1465</v>
      </c>
      <c r="C74" s="19" t="s">
        <v>380</v>
      </c>
      <c r="D74" s="19" t="s">
        <v>380</v>
      </c>
      <c r="E74" s="19" t="s">
        <v>380</v>
      </c>
      <c r="F74" s="466" t="s">
        <v>380</v>
      </c>
      <c r="G74" s="92" t="s">
        <v>380</v>
      </c>
      <c r="H74" s="92" t="s">
        <v>380</v>
      </c>
      <c r="I74" s="316" t="s">
        <v>1466</v>
      </c>
    </row>
    <row r="75" spans="1:9" x14ac:dyDescent="0.2">
      <c r="A75" s="4">
        <v>66</v>
      </c>
      <c r="B75" s="102" t="s">
        <v>1467</v>
      </c>
      <c r="C75" s="19">
        <v>8</v>
      </c>
      <c r="D75" s="19">
        <v>539</v>
      </c>
      <c r="E75" s="19">
        <v>42</v>
      </c>
      <c r="F75" s="466">
        <v>19</v>
      </c>
      <c r="G75" s="92">
        <v>2.38</v>
      </c>
      <c r="H75" s="92">
        <v>67.38</v>
      </c>
      <c r="I75" s="316" t="s">
        <v>1468</v>
      </c>
    </row>
    <row r="76" spans="1:9" x14ac:dyDescent="0.2">
      <c r="A76" s="4">
        <v>67</v>
      </c>
      <c r="B76" s="102" t="s">
        <v>1469</v>
      </c>
      <c r="C76" s="19">
        <v>26</v>
      </c>
      <c r="D76" s="19">
        <v>1997</v>
      </c>
      <c r="E76" s="19">
        <v>190</v>
      </c>
      <c r="F76" s="466">
        <v>89</v>
      </c>
      <c r="G76" s="92">
        <v>3.42</v>
      </c>
      <c r="H76" s="92">
        <v>76.81</v>
      </c>
      <c r="I76" s="316" t="s">
        <v>1470</v>
      </c>
    </row>
    <row r="77" spans="1:9" x14ac:dyDescent="0.2">
      <c r="A77" s="4">
        <v>68</v>
      </c>
      <c r="B77" s="102" t="s">
        <v>1471</v>
      </c>
      <c r="C77" s="19">
        <v>5</v>
      </c>
      <c r="D77" s="19">
        <v>491</v>
      </c>
      <c r="E77" s="19">
        <v>46</v>
      </c>
      <c r="F77" s="466">
        <v>25</v>
      </c>
      <c r="G77" s="92">
        <v>5</v>
      </c>
      <c r="H77" s="92">
        <v>98.2</v>
      </c>
      <c r="I77" s="316" t="s">
        <v>1472</v>
      </c>
    </row>
    <row r="78" spans="1:9" x14ac:dyDescent="0.2">
      <c r="A78" s="4">
        <v>69</v>
      </c>
      <c r="B78" s="102" t="s">
        <v>1473</v>
      </c>
      <c r="C78" s="19" t="s">
        <v>380</v>
      </c>
      <c r="D78" s="19" t="s">
        <v>380</v>
      </c>
      <c r="E78" s="19" t="s">
        <v>380</v>
      </c>
      <c r="F78" s="466" t="s">
        <v>380</v>
      </c>
      <c r="G78" s="92" t="s">
        <v>380</v>
      </c>
      <c r="H78" s="92" t="s">
        <v>380</v>
      </c>
      <c r="I78" s="316" t="s">
        <v>1474</v>
      </c>
    </row>
    <row r="79" spans="1:9" x14ac:dyDescent="0.2">
      <c r="A79" s="4">
        <v>70</v>
      </c>
      <c r="B79" s="102" t="s">
        <v>1475</v>
      </c>
      <c r="C79" s="19">
        <v>33</v>
      </c>
      <c r="D79" s="19">
        <v>2817</v>
      </c>
      <c r="E79" s="19">
        <v>202</v>
      </c>
      <c r="F79" s="466">
        <v>119</v>
      </c>
      <c r="G79" s="92">
        <v>3.61</v>
      </c>
      <c r="H79" s="92">
        <v>85.36</v>
      </c>
      <c r="I79" s="316" t="s">
        <v>1476</v>
      </c>
    </row>
    <row r="80" spans="1:9" x14ac:dyDescent="0.2">
      <c r="A80" s="4">
        <v>71</v>
      </c>
      <c r="B80" s="102" t="s">
        <v>1477</v>
      </c>
      <c r="C80" s="19">
        <v>5</v>
      </c>
      <c r="D80" s="19">
        <v>597</v>
      </c>
      <c r="E80" s="19">
        <v>50</v>
      </c>
      <c r="F80" s="466">
        <v>21</v>
      </c>
      <c r="G80" s="92">
        <v>4.2</v>
      </c>
      <c r="H80" s="92">
        <v>119.4</v>
      </c>
      <c r="I80" s="316" t="s">
        <v>1478</v>
      </c>
    </row>
    <row r="81" spans="1:9" x14ac:dyDescent="0.2">
      <c r="A81" s="4">
        <v>72</v>
      </c>
      <c r="B81" s="102" t="s">
        <v>1479</v>
      </c>
      <c r="C81" s="19">
        <v>19</v>
      </c>
      <c r="D81" s="19">
        <v>1805</v>
      </c>
      <c r="E81" s="19">
        <v>149</v>
      </c>
      <c r="F81" s="466">
        <v>76</v>
      </c>
      <c r="G81" s="92">
        <v>4</v>
      </c>
      <c r="H81" s="92">
        <v>95</v>
      </c>
      <c r="I81" s="316" t="s">
        <v>1480</v>
      </c>
    </row>
    <row r="82" spans="1:9" x14ac:dyDescent="0.2">
      <c r="A82" s="4">
        <v>73</v>
      </c>
      <c r="B82" s="102" t="s">
        <v>1481</v>
      </c>
      <c r="C82" s="19">
        <v>4</v>
      </c>
      <c r="D82" s="19">
        <v>361</v>
      </c>
      <c r="E82" s="19">
        <v>29</v>
      </c>
      <c r="F82" s="466">
        <v>16</v>
      </c>
      <c r="G82" s="92">
        <v>4</v>
      </c>
      <c r="H82" s="92">
        <v>90.25</v>
      </c>
      <c r="I82" s="316" t="s">
        <v>1482</v>
      </c>
    </row>
    <row r="83" spans="1:9" x14ac:dyDescent="0.2">
      <c r="A83" s="4">
        <v>74</v>
      </c>
      <c r="B83" s="102" t="s">
        <v>1483</v>
      </c>
      <c r="C83" s="19">
        <v>17</v>
      </c>
      <c r="D83" s="19">
        <v>1237</v>
      </c>
      <c r="E83" s="19">
        <v>106</v>
      </c>
      <c r="F83" s="466">
        <v>54</v>
      </c>
      <c r="G83" s="92">
        <v>3.18</v>
      </c>
      <c r="H83" s="92">
        <v>72.760000000000005</v>
      </c>
      <c r="I83" s="316" t="s">
        <v>1484</v>
      </c>
    </row>
    <row r="84" spans="1:9" x14ac:dyDescent="0.2">
      <c r="A84" s="4">
        <v>75</v>
      </c>
      <c r="B84" s="102" t="s">
        <v>1485</v>
      </c>
      <c r="C84" s="19">
        <v>27</v>
      </c>
      <c r="D84" s="19">
        <v>1960</v>
      </c>
      <c r="E84" s="19">
        <v>153</v>
      </c>
      <c r="F84" s="466">
        <v>85</v>
      </c>
      <c r="G84" s="92">
        <v>3.15</v>
      </c>
      <c r="H84" s="92">
        <v>72.59</v>
      </c>
      <c r="I84" s="316" t="s">
        <v>1486</v>
      </c>
    </row>
    <row r="85" spans="1:9" x14ac:dyDescent="0.2">
      <c r="A85" s="4">
        <v>76</v>
      </c>
      <c r="B85" s="102" t="s">
        <v>1487</v>
      </c>
      <c r="C85" s="19">
        <v>3</v>
      </c>
      <c r="D85" s="19">
        <v>263</v>
      </c>
      <c r="E85" s="19">
        <v>21</v>
      </c>
      <c r="F85" s="466">
        <v>8</v>
      </c>
      <c r="G85" s="92">
        <v>2.67</v>
      </c>
      <c r="H85" s="92">
        <v>87.67</v>
      </c>
      <c r="I85" s="316" t="s">
        <v>1488</v>
      </c>
    </row>
    <row r="86" spans="1:9" x14ac:dyDescent="0.2">
      <c r="A86" s="4">
        <v>77</v>
      </c>
      <c r="B86" s="102" t="s">
        <v>494</v>
      </c>
      <c r="C86" s="19">
        <v>6</v>
      </c>
      <c r="D86" s="19">
        <v>943</v>
      </c>
      <c r="E86" s="19">
        <v>58</v>
      </c>
      <c r="F86" s="466">
        <v>28</v>
      </c>
      <c r="G86" s="92">
        <v>4.67</v>
      </c>
      <c r="H86" s="92">
        <v>157.16999999999999</v>
      </c>
      <c r="I86" s="316" t="s">
        <v>1489</v>
      </c>
    </row>
    <row r="87" spans="1:9" x14ac:dyDescent="0.2">
      <c r="A87" s="4">
        <v>79</v>
      </c>
      <c r="B87" s="102" t="s">
        <v>1490</v>
      </c>
      <c r="C87" s="19">
        <v>11</v>
      </c>
      <c r="D87" s="19">
        <v>1224</v>
      </c>
      <c r="E87" s="19">
        <v>105</v>
      </c>
      <c r="F87" s="466">
        <v>51</v>
      </c>
      <c r="G87" s="92">
        <v>4.6399999999999997</v>
      </c>
      <c r="H87" s="92">
        <v>111.27</v>
      </c>
      <c r="I87" s="316" t="s">
        <v>1491</v>
      </c>
    </row>
    <row r="88" spans="1:9" x14ac:dyDescent="0.2">
      <c r="A88" s="4">
        <v>80</v>
      </c>
      <c r="B88" s="102" t="s">
        <v>1565</v>
      </c>
      <c r="C88" s="19">
        <v>21</v>
      </c>
      <c r="D88" s="19">
        <v>2008</v>
      </c>
      <c r="E88" s="19">
        <v>173</v>
      </c>
      <c r="F88" s="466">
        <v>82</v>
      </c>
      <c r="G88" s="92">
        <v>3.9</v>
      </c>
      <c r="H88" s="92">
        <v>95.62</v>
      </c>
      <c r="I88" s="316" t="s">
        <v>1493</v>
      </c>
    </row>
    <row r="89" spans="1:9" x14ac:dyDescent="0.2">
      <c r="A89" s="4">
        <v>81</v>
      </c>
      <c r="B89" s="102" t="s">
        <v>1494</v>
      </c>
      <c r="C89" s="19">
        <v>7</v>
      </c>
      <c r="D89" s="19">
        <v>654</v>
      </c>
      <c r="E89" s="19">
        <v>48</v>
      </c>
      <c r="F89" s="466">
        <v>26</v>
      </c>
      <c r="G89" s="92">
        <v>3.71</v>
      </c>
      <c r="H89" s="92">
        <v>93.43</v>
      </c>
      <c r="I89" s="316" t="s">
        <v>1495</v>
      </c>
    </row>
    <row r="90" spans="1:9" x14ac:dyDescent="0.2">
      <c r="A90" s="4">
        <v>82</v>
      </c>
      <c r="B90" s="102" t="s">
        <v>1496</v>
      </c>
      <c r="C90" s="19">
        <v>13</v>
      </c>
      <c r="D90" s="19">
        <v>1497</v>
      </c>
      <c r="E90" s="19">
        <v>118</v>
      </c>
      <c r="F90" s="466">
        <v>53</v>
      </c>
      <c r="G90" s="92">
        <v>4.08</v>
      </c>
      <c r="H90" s="92">
        <v>115.15</v>
      </c>
      <c r="I90" s="316" t="s">
        <v>1497</v>
      </c>
    </row>
    <row r="91" spans="1:9" x14ac:dyDescent="0.2">
      <c r="A91" s="4">
        <v>83</v>
      </c>
      <c r="B91" s="102" t="s">
        <v>1498</v>
      </c>
      <c r="C91" s="19">
        <v>23</v>
      </c>
      <c r="D91" s="19">
        <v>1581</v>
      </c>
      <c r="E91" s="19">
        <v>128</v>
      </c>
      <c r="F91" s="466">
        <v>63</v>
      </c>
      <c r="G91" s="92">
        <v>2.74</v>
      </c>
      <c r="H91" s="92">
        <v>68.739999999999995</v>
      </c>
      <c r="I91" s="316" t="s">
        <v>1499</v>
      </c>
    </row>
    <row r="92" spans="1:9" x14ac:dyDescent="0.2">
      <c r="A92" s="4">
        <v>84</v>
      </c>
      <c r="B92" s="102" t="s">
        <v>1500</v>
      </c>
      <c r="C92" s="19">
        <v>3</v>
      </c>
      <c r="D92" s="19">
        <v>415</v>
      </c>
      <c r="E92" s="19">
        <v>40</v>
      </c>
      <c r="F92" s="466">
        <v>15</v>
      </c>
      <c r="G92" s="92">
        <v>5</v>
      </c>
      <c r="H92" s="92">
        <v>138.33000000000001</v>
      </c>
      <c r="I92" s="316" t="s">
        <v>1501</v>
      </c>
    </row>
    <row r="93" spans="1:9" x14ac:dyDescent="0.2">
      <c r="A93" s="4">
        <v>85</v>
      </c>
      <c r="B93" s="102" t="s">
        <v>1502</v>
      </c>
      <c r="C93" s="19">
        <v>21</v>
      </c>
      <c r="D93" s="19">
        <v>2111</v>
      </c>
      <c r="E93" s="19">
        <v>150</v>
      </c>
      <c r="F93" s="466">
        <v>72</v>
      </c>
      <c r="G93" s="92">
        <v>3.43</v>
      </c>
      <c r="H93" s="92">
        <v>100.52</v>
      </c>
      <c r="I93" s="316" t="s">
        <v>1580</v>
      </c>
    </row>
    <row r="94" spans="1:9" x14ac:dyDescent="0.2">
      <c r="A94" s="4">
        <v>86</v>
      </c>
      <c r="B94" s="102" t="s">
        <v>1504</v>
      </c>
      <c r="C94" s="19">
        <v>16</v>
      </c>
      <c r="D94" s="19">
        <v>1713</v>
      </c>
      <c r="E94" s="19">
        <v>135</v>
      </c>
      <c r="F94" s="466">
        <v>72</v>
      </c>
      <c r="G94" s="92">
        <v>4.5</v>
      </c>
      <c r="H94" s="92">
        <v>107.06</v>
      </c>
      <c r="I94" s="316" t="s">
        <v>1505</v>
      </c>
    </row>
    <row r="95" spans="1:9" x14ac:dyDescent="0.2">
      <c r="A95" s="4">
        <v>87</v>
      </c>
      <c r="B95" s="102" t="s">
        <v>1506</v>
      </c>
      <c r="C95" s="19">
        <v>6</v>
      </c>
      <c r="D95" s="19">
        <v>577</v>
      </c>
      <c r="E95" s="19">
        <v>45</v>
      </c>
      <c r="F95" s="466">
        <v>21</v>
      </c>
      <c r="G95" s="92">
        <v>3.5</v>
      </c>
      <c r="H95" s="92">
        <v>96.17</v>
      </c>
      <c r="I95" s="316" t="s">
        <v>1507</v>
      </c>
    </row>
    <row r="96" spans="1:9" x14ac:dyDescent="0.2">
      <c r="A96" s="4">
        <v>88</v>
      </c>
      <c r="B96" s="102" t="s">
        <v>1508</v>
      </c>
      <c r="C96" s="19">
        <v>9</v>
      </c>
      <c r="D96" s="19">
        <v>911</v>
      </c>
      <c r="E96" s="19">
        <v>63</v>
      </c>
      <c r="F96" s="466">
        <v>30</v>
      </c>
      <c r="G96" s="92">
        <v>3.33</v>
      </c>
      <c r="H96" s="92">
        <v>101.22</v>
      </c>
      <c r="I96" s="316" t="s">
        <v>1509</v>
      </c>
    </row>
    <row r="97" spans="1:9" x14ac:dyDescent="0.2">
      <c r="A97" s="4">
        <v>89</v>
      </c>
      <c r="B97" s="102" t="s">
        <v>1567</v>
      </c>
      <c r="C97" s="19">
        <v>17</v>
      </c>
      <c r="D97" s="19">
        <v>1392</v>
      </c>
      <c r="E97" s="19">
        <v>113</v>
      </c>
      <c r="F97" s="466">
        <v>60</v>
      </c>
      <c r="G97" s="92">
        <v>3.53</v>
      </c>
      <c r="H97" s="92">
        <v>81.88</v>
      </c>
      <c r="I97" s="316" t="s">
        <v>1511</v>
      </c>
    </row>
    <row r="98" spans="1:9" x14ac:dyDescent="0.2">
      <c r="A98" s="4">
        <v>91</v>
      </c>
      <c r="B98" s="102" t="s">
        <v>1512</v>
      </c>
      <c r="C98" s="19">
        <v>9</v>
      </c>
      <c r="D98" s="19">
        <v>864</v>
      </c>
      <c r="E98" s="19">
        <v>82</v>
      </c>
      <c r="F98" s="466">
        <v>35</v>
      </c>
      <c r="G98" s="92">
        <v>3.89</v>
      </c>
      <c r="H98" s="92">
        <v>96</v>
      </c>
      <c r="I98" s="316" t="s">
        <v>1513</v>
      </c>
    </row>
    <row r="99" spans="1:9" x14ac:dyDescent="0.2">
      <c r="A99" s="4">
        <v>92</v>
      </c>
      <c r="B99" s="102" t="s">
        <v>1514</v>
      </c>
      <c r="C99" s="19">
        <v>1</v>
      </c>
      <c r="D99" s="19">
        <v>72</v>
      </c>
      <c r="E99" s="19">
        <v>3</v>
      </c>
      <c r="F99" s="466">
        <v>2</v>
      </c>
      <c r="G99" s="92">
        <v>2</v>
      </c>
      <c r="H99" s="92">
        <v>72</v>
      </c>
      <c r="I99" s="316" t="s">
        <v>1515</v>
      </c>
    </row>
    <row r="100" spans="1:9" x14ac:dyDescent="0.2">
      <c r="A100" s="4">
        <v>93</v>
      </c>
      <c r="B100" s="102" t="s">
        <v>469</v>
      </c>
      <c r="C100" s="19">
        <v>3</v>
      </c>
      <c r="D100" s="19">
        <v>402</v>
      </c>
      <c r="E100" s="19">
        <v>35</v>
      </c>
      <c r="F100" s="466">
        <v>15</v>
      </c>
      <c r="G100" s="92">
        <v>5</v>
      </c>
      <c r="H100" s="92">
        <v>134</v>
      </c>
      <c r="I100" s="316" t="s">
        <v>470</v>
      </c>
    </row>
    <row r="101" spans="1:9" x14ac:dyDescent="0.2">
      <c r="A101" s="4">
        <v>94</v>
      </c>
      <c r="B101" s="102" t="s">
        <v>1516</v>
      </c>
      <c r="C101" s="19">
        <v>16</v>
      </c>
      <c r="D101" s="19">
        <v>1445</v>
      </c>
      <c r="E101" s="19">
        <v>125</v>
      </c>
      <c r="F101" s="466">
        <v>65</v>
      </c>
      <c r="G101" s="92">
        <v>4.0599999999999996</v>
      </c>
      <c r="H101" s="92">
        <v>90.31</v>
      </c>
      <c r="I101" s="316" t="s">
        <v>1517</v>
      </c>
    </row>
    <row r="102" spans="1:9" ht="12.75" customHeight="1" x14ac:dyDescent="0.2">
      <c r="A102" s="4">
        <v>95</v>
      </c>
      <c r="B102" s="102" t="s">
        <v>1518</v>
      </c>
      <c r="C102" s="19">
        <v>6</v>
      </c>
      <c r="D102" s="19">
        <v>582</v>
      </c>
      <c r="E102" s="19">
        <v>60</v>
      </c>
      <c r="F102" s="466">
        <v>29</v>
      </c>
      <c r="G102" s="92">
        <v>4.83</v>
      </c>
      <c r="H102" s="92">
        <v>97</v>
      </c>
      <c r="I102" s="316" t="s">
        <v>1519</v>
      </c>
    </row>
    <row r="103" spans="1:9" x14ac:dyDescent="0.2">
      <c r="A103" s="4">
        <v>96</v>
      </c>
      <c r="B103" s="102" t="s">
        <v>1520</v>
      </c>
      <c r="C103" s="19">
        <v>13</v>
      </c>
      <c r="D103" s="19">
        <v>1148</v>
      </c>
      <c r="E103" s="19">
        <v>100</v>
      </c>
      <c r="F103" s="466">
        <v>45</v>
      </c>
      <c r="G103" s="92">
        <v>3.46</v>
      </c>
      <c r="H103" s="92">
        <v>88.31</v>
      </c>
      <c r="I103" s="316" t="s">
        <v>1521</v>
      </c>
    </row>
    <row r="104" spans="1:9" x14ac:dyDescent="0.2">
      <c r="A104" s="4">
        <v>97</v>
      </c>
      <c r="B104" s="102" t="s">
        <v>1522</v>
      </c>
      <c r="C104" s="19">
        <v>16</v>
      </c>
      <c r="D104" s="19">
        <v>1463</v>
      </c>
      <c r="E104" s="19">
        <v>189</v>
      </c>
      <c r="F104" s="466">
        <v>63</v>
      </c>
      <c r="G104" s="92">
        <v>3.94</v>
      </c>
      <c r="H104" s="92">
        <v>91.44</v>
      </c>
      <c r="I104" s="316" t="s">
        <v>1523</v>
      </c>
    </row>
    <row r="105" spans="1:9" x14ac:dyDescent="0.2">
      <c r="A105" s="4">
        <v>98</v>
      </c>
      <c r="B105" s="102" t="s">
        <v>1524</v>
      </c>
      <c r="C105" s="19">
        <v>4</v>
      </c>
      <c r="D105" s="19">
        <v>315</v>
      </c>
      <c r="E105" s="19">
        <v>19</v>
      </c>
      <c r="F105" s="466">
        <v>10</v>
      </c>
      <c r="G105" s="92">
        <v>2.5</v>
      </c>
      <c r="H105" s="92">
        <v>78.75</v>
      </c>
      <c r="I105" s="316" t="s">
        <v>1525</v>
      </c>
    </row>
    <row r="106" spans="1:9" x14ac:dyDescent="0.2">
      <c r="A106" s="4">
        <v>99</v>
      </c>
      <c r="B106" s="102" t="s">
        <v>1526</v>
      </c>
      <c r="C106" s="19">
        <v>4</v>
      </c>
      <c r="D106" s="19">
        <v>294</v>
      </c>
      <c r="E106" s="19">
        <v>24</v>
      </c>
      <c r="F106" s="466">
        <v>15</v>
      </c>
      <c r="G106" s="92">
        <v>3.75</v>
      </c>
      <c r="H106" s="92">
        <v>73.5</v>
      </c>
      <c r="I106" s="316" t="s">
        <v>1527</v>
      </c>
    </row>
    <row r="107" spans="1:9" x14ac:dyDescent="0.2">
      <c r="A107" s="4">
        <v>100</v>
      </c>
      <c r="B107" s="102" t="s">
        <v>1528</v>
      </c>
      <c r="C107" s="19">
        <v>21</v>
      </c>
      <c r="D107" s="19">
        <v>1442</v>
      </c>
      <c r="E107" s="19">
        <v>115</v>
      </c>
      <c r="F107" s="466">
        <v>61</v>
      </c>
      <c r="G107" s="92">
        <v>2.9</v>
      </c>
      <c r="H107" s="92">
        <v>68.67</v>
      </c>
      <c r="I107" s="316" t="s">
        <v>1529</v>
      </c>
    </row>
    <row r="108" spans="1:9" x14ac:dyDescent="0.2">
      <c r="A108" s="4">
        <v>101</v>
      </c>
      <c r="B108" s="102" t="s">
        <v>1530</v>
      </c>
      <c r="C108" s="19">
        <v>8</v>
      </c>
      <c r="D108" s="19">
        <v>796</v>
      </c>
      <c r="E108" s="19">
        <v>49</v>
      </c>
      <c r="F108" s="466">
        <v>23</v>
      </c>
      <c r="G108" s="92">
        <v>2.88</v>
      </c>
      <c r="H108" s="92">
        <v>99.5</v>
      </c>
      <c r="I108" s="316" t="s">
        <v>1531</v>
      </c>
    </row>
    <row r="109" spans="1:9" s="73" customFormat="1" ht="12.75" customHeight="1" x14ac:dyDescent="0.2">
      <c r="A109" s="4">
        <v>102</v>
      </c>
      <c r="B109" s="102" t="s">
        <v>1532</v>
      </c>
      <c r="C109" s="12">
        <v>1</v>
      </c>
      <c r="D109" s="12">
        <v>102</v>
      </c>
      <c r="E109" s="12">
        <v>9</v>
      </c>
      <c r="F109" s="467">
        <v>6</v>
      </c>
      <c r="G109" s="90">
        <v>6</v>
      </c>
      <c r="H109" s="90">
        <v>102</v>
      </c>
      <c r="I109" s="316" t="s">
        <v>1533</v>
      </c>
    </row>
    <row r="110" spans="1:9" x14ac:dyDescent="0.2">
      <c r="A110" s="4">
        <v>103</v>
      </c>
      <c r="B110" s="102" t="s">
        <v>1534</v>
      </c>
      <c r="C110" s="19">
        <v>1</v>
      </c>
      <c r="D110" s="19">
        <v>133</v>
      </c>
      <c r="E110" s="19">
        <v>12</v>
      </c>
      <c r="F110" s="466">
        <v>5</v>
      </c>
      <c r="G110" s="92">
        <v>5</v>
      </c>
      <c r="H110" s="92">
        <v>133</v>
      </c>
      <c r="I110" s="316" t="s">
        <v>1535</v>
      </c>
    </row>
    <row r="111" spans="1:9" x14ac:dyDescent="0.2">
      <c r="A111" s="4">
        <v>104</v>
      </c>
      <c r="B111" s="102" t="s">
        <v>1536</v>
      </c>
      <c r="C111" s="19">
        <v>27</v>
      </c>
      <c r="D111" s="19">
        <v>1903</v>
      </c>
      <c r="E111" s="19">
        <v>165</v>
      </c>
      <c r="F111" s="466">
        <v>98</v>
      </c>
      <c r="G111" s="92">
        <v>3.63</v>
      </c>
      <c r="H111" s="92">
        <v>70.48</v>
      </c>
      <c r="I111" s="316" t="s">
        <v>1537</v>
      </c>
    </row>
    <row r="112" spans="1:9" x14ac:dyDescent="0.2">
      <c r="A112" s="4">
        <v>105</v>
      </c>
      <c r="B112" s="102" t="s">
        <v>1538</v>
      </c>
      <c r="C112" s="19" t="s">
        <v>380</v>
      </c>
      <c r="D112" s="19" t="s">
        <v>380</v>
      </c>
      <c r="E112" s="19" t="s">
        <v>380</v>
      </c>
      <c r="F112" s="466" t="s">
        <v>380</v>
      </c>
      <c r="G112" s="92" t="s">
        <v>380</v>
      </c>
      <c r="H112" s="92" t="s">
        <v>380</v>
      </c>
      <c r="I112" s="316" t="s">
        <v>1539</v>
      </c>
    </row>
    <row r="113" spans="1:9" x14ac:dyDescent="0.2">
      <c r="A113" s="4">
        <v>106</v>
      </c>
      <c r="B113" s="102" t="s">
        <v>1540</v>
      </c>
      <c r="C113" s="19">
        <v>7</v>
      </c>
      <c r="D113" s="19">
        <v>734</v>
      </c>
      <c r="E113" s="19">
        <v>57</v>
      </c>
      <c r="F113" s="466">
        <v>29</v>
      </c>
      <c r="G113" s="92">
        <v>4.1399999999999997</v>
      </c>
      <c r="H113" s="92">
        <v>104.86</v>
      </c>
      <c r="I113" s="316" t="s">
        <v>1541</v>
      </c>
    </row>
    <row r="114" spans="1:9" x14ac:dyDescent="0.2">
      <c r="A114" s="4">
        <v>107</v>
      </c>
      <c r="B114" s="102" t="s">
        <v>1542</v>
      </c>
      <c r="C114" s="19">
        <v>19</v>
      </c>
      <c r="D114" s="19">
        <v>1642</v>
      </c>
      <c r="E114" s="19">
        <v>157</v>
      </c>
      <c r="F114" s="466">
        <v>80</v>
      </c>
      <c r="G114" s="92">
        <v>4.21</v>
      </c>
      <c r="H114" s="92">
        <v>86.42</v>
      </c>
      <c r="I114" s="316" t="s">
        <v>1543</v>
      </c>
    </row>
    <row r="115" spans="1:9" x14ac:dyDescent="0.2">
      <c r="A115" s="4">
        <v>108</v>
      </c>
      <c r="B115" s="102" t="s">
        <v>1544</v>
      </c>
      <c r="C115" s="19">
        <v>31</v>
      </c>
      <c r="D115" s="19">
        <v>2409</v>
      </c>
      <c r="E115" s="19">
        <v>197</v>
      </c>
      <c r="F115" s="466">
        <v>102</v>
      </c>
      <c r="G115" s="92">
        <v>3.29</v>
      </c>
      <c r="H115" s="92">
        <v>77.709999999999994</v>
      </c>
      <c r="I115" s="316" t="s">
        <v>1545</v>
      </c>
    </row>
    <row r="116" spans="1:9" x14ac:dyDescent="0.2">
      <c r="A116" s="4">
        <v>109</v>
      </c>
      <c r="B116" s="102" t="s">
        <v>1546</v>
      </c>
      <c r="C116" s="19" t="s">
        <v>380</v>
      </c>
      <c r="D116" s="19" t="s">
        <v>380</v>
      </c>
      <c r="E116" s="19" t="s">
        <v>380</v>
      </c>
      <c r="F116" s="466" t="s">
        <v>380</v>
      </c>
      <c r="G116" s="92" t="s">
        <v>380</v>
      </c>
      <c r="H116" s="92" t="s">
        <v>380</v>
      </c>
      <c r="I116" s="316" t="s">
        <v>1547</v>
      </c>
    </row>
    <row r="117" spans="1:9" x14ac:dyDescent="0.2">
      <c r="A117" s="4">
        <v>110</v>
      </c>
      <c r="B117" s="102" t="s">
        <v>1548</v>
      </c>
      <c r="C117" s="19">
        <v>16</v>
      </c>
      <c r="D117" s="19">
        <v>1379</v>
      </c>
      <c r="E117" s="19">
        <v>125</v>
      </c>
      <c r="F117" s="466">
        <v>60</v>
      </c>
      <c r="G117" s="92">
        <v>3.75</v>
      </c>
      <c r="H117" s="92">
        <v>86.19</v>
      </c>
      <c r="I117" s="316" t="s">
        <v>1549</v>
      </c>
    </row>
    <row r="118" spans="1:9" x14ac:dyDescent="0.2">
      <c r="A118" s="4">
        <v>111</v>
      </c>
      <c r="B118" s="102" t="s">
        <v>1550</v>
      </c>
      <c r="C118" s="19">
        <v>28</v>
      </c>
      <c r="D118" s="19">
        <v>1532</v>
      </c>
      <c r="E118" s="19">
        <v>168</v>
      </c>
      <c r="F118" s="466">
        <v>84</v>
      </c>
      <c r="G118" s="92">
        <v>3</v>
      </c>
      <c r="H118" s="92">
        <v>54.71</v>
      </c>
      <c r="I118" s="316" t="s">
        <v>1551</v>
      </c>
    </row>
    <row r="119" spans="1:9" x14ac:dyDescent="0.2">
      <c r="A119" s="4">
        <v>112</v>
      </c>
      <c r="B119" s="102" t="s">
        <v>1552</v>
      </c>
      <c r="C119" s="19" t="s">
        <v>380</v>
      </c>
      <c r="D119" s="19" t="s">
        <v>380</v>
      </c>
      <c r="E119" s="19" t="s">
        <v>380</v>
      </c>
      <c r="F119" s="466" t="s">
        <v>380</v>
      </c>
      <c r="G119" s="92" t="s">
        <v>380</v>
      </c>
      <c r="H119" s="92" t="s">
        <v>380</v>
      </c>
      <c r="I119" s="316" t="s">
        <v>1553</v>
      </c>
    </row>
    <row r="120" spans="1:9" x14ac:dyDescent="0.2">
      <c r="A120" s="4">
        <v>113</v>
      </c>
      <c r="B120" s="102" t="s">
        <v>1554</v>
      </c>
      <c r="C120" s="19">
        <v>13</v>
      </c>
      <c r="D120" s="19">
        <v>709</v>
      </c>
      <c r="E120" s="19">
        <v>70</v>
      </c>
      <c r="F120" s="466">
        <v>35</v>
      </c>
      <c r="G120" s="92">
        <v>2.69</v>
      </c>
      <c r="H120" s="92">
        <v>54.54</v>
      </c>
      <c r="I120" s="316" t="s">
        <v>1555</v>
      </c>
    </row>
    <row r="121" spans="1:9" x14ac:dyDescent="0.2">
      <c r="A121" s="4">
        <v>114</v>
      </c>
      <c r="B121" s="102" t="s">
        <v>1556</v>
      </c>
      <c r="C121" s="19" t="s">
        <v>380</v>
      </c>
      <c r="D121" s="19" t="s">
        <v>380</v>
      </c>
      <c r="E121" s="19" t="s">
        <v>380</v>
      </c>
      <c r="F121" s="466" t="s">
        <v>380</v>
      </c>
      <c r="G121" s="92" t="s">
        <v>380</v>
      </c>
      <c r="H121" s="92" t="s">
        <v>380</v>
      </c>
      <c r="I121" s="316" t="s">
        <v>1557</v>
      </c>
    </row>
    <row r="122" spans="1:9" x14ac:dyDescent="0.2">
      <c r="A122" s="4">
        <v>115</v>
      </c>
      <c r="B122" s="102" t="s">
        <v>486</v>
      </c>
      <c r="C122" s="19">
        <v>7</v>
      </c>
      <c r="D122" s="19">
        <v>904</v>
      </c>
      <c r="E122" s="19">
        <v>62</v>
      </c>
      <c r="F122" s="466">
        <v>29</v>
      </c>
      <c r="G122" s="92">
        <v>4.1399999999999997</v>
      </c>
      <c r="H122" s="92">
        <v>129.13999999999999</v>
      </c>
      <c r="I122" s="316" t="s">
        <v>487</v>
      </c>
    </row>
    <row r="123" spans="1:9" x14ac:dyDescent="0.2">
      <c r="A123" s="4">
        <v>116</v>
      </c>
      <c r="B123" s="102" t="s">
        <v>1558</v>
      </c>
      <c r="C123" s="19">
        <v>9</v>
      </c>
      <c r="D123" s="19">
        <v>1026</v>
      </c>
      <c r="E123" s="19">
        <v>81</v>
      </c>
      <c r="F123" s="466">
        <v>40</v>
      </c>
      <c r="G123" s="92">
        <v>4.4400000000000004</v>
      </c>
      <c r="H123" s="92">
        <v>114</v>
      </c>
      <c r="I123" s="316" t="s">
        <v>1559</v>
      </c>
    </row>
    <row r="124" spans="1:9" x14ac:dyDescent="0.2">
      <c r="A124" s="4">
        <v>117</v>
      </c>
      <c r="B124" s="102" t="s">
        <v>1560</v>
      </c>
      <c r="C124" s="19">
        <v>2</v>
      </c>
      <c r="D124" s="19">
        <v>151</v>
      </c>
      <c r="E124" s="19">
        <v>16</v>
      </c>
      <c r="F124" s="466">
        <v>7</v>
      </c>
      <c r="G124" s="92">
        <v>3.5</v>
      </c>
      <c r="H124" s="92">
        <v>75.5</v>
      </c>
      <c r="I124" s="316" t="s">
        <v>1561</v>
      </c>
    </row>
    <row r="125" spans="1:9" x14ac:dyDescent="0.2">
      <c r="A125" s="4">
        <v>118</v>
      </c>
      <c r="B125" s="102" t="s">
        <v>1562</v>
      </c>
      <c r="C125" s="19">
        <v>1</v>
      </c>
      <c r="D125" s="19">
        <v>157</v>
      </c>
      <c r="E125" s="19">
        <v>7</v>
      </c>
      <c r="F125" s="466">
        <v>5</v>
      </c>
      <c r="G125" s="92">
        <v>5</v>
      </c>
      <c r="H125" s="92">
        <v>157</v>
      </c>
      <c r="I125" s="316" t="s">
        <v>1563</v>
      </c>
    </row>
    <row r="126" spans="1:9" x14ac:dyDescent="0.2">
      <c r="A126" s="9"/>
      <c r="B126" s="9"/>
      <c r="C126" s="11"/>
      <c r="D126" s="11"/>
      <c r="E126" s="11"/>
      <c r="F126" s="69"/>
      <c r="G126" s="90"/>
      <c r="H126" s="90"/>
      <c r="I126" s="316"/>
    </row>
    <row r="127" spans="1:9" ht="15.6" customHeight="1" x14ac:dyDescent="0.2">
      <c r="A127" s="703" t="s">
        <v>363</v>
      </c>
      <c r="B127" s="703"/>
      <c r="C127" s="59">
        <v>1490</v>
      </c>
      <c r="D127" s="59">
        <v>134692</v>
      </c>
      <c r="E127" s="59">
        <v>10627</v>
      </c>
      <c r="F127" s="468">
        <v>5241</v>
      </c>
      <c r="G127" s="158">
        <v>3.52</v>
      </c>
      <c r="H127" s="158">
        <v>90.4</v>
      </c>
      <c r="I127" s="317" t="s">
        <v>428</v>
      </c>
    </row>
    <row r="128" spans="1:9" ht="13.5" thickBot="1" x14ac:dyDescent="0.25">
      <c r="A128" s="14"/>
      <c r="B128" s="14"/>
      <c r="C128" s="15"/>
      <c r="D128" s="15"/>
      <c r="E128" s="15"/>
      <c r="F128" s="15"/>
      <c r="G128" s="15"/>
      <c r="H128" s="15"/>
      <c r="I128" s="323"/>
    </row>
    <row r="129" spans="1:9" x14ac:dyDescent="0.2">
      <c r="A129" s="864" t="s">
        <v>1583</v>
      </c>
      <c r="B129" s="864"/>
      <c r="C129" s="864"/>
      <c r="D129" s="864"/>
      <c r="E129" s="864"/>
      <c r="F129" s="864"/>
      <c r="G129" s="864"/>
      <c r="H129" s="864"/>
      <c r="I129" s="864"/>
    </row>
  </sheetData>
  <mergeCells count="12">
    <mergeCell ref="I5:I8"/>
    <mergeCell ref="A127:B127"/>
    <mergeCell ref="A129:I129"/>
    <mergeCell ref="G5:G6"/>
    <mergeCell ref="H5:H6"/>
    <mergeCell ref="G7:G8"/>
    <mergeCell ref="H7:H8"/>
    <mergeCell ref="A5:B8"/>
    <mergeCell ref="C5:D5"/>
    <mergeCell ref="C6:D6"/>
    <mergeCell ref="E5:F5"/>
    <mergeCell ref="E6:F6"/>
  </mergeCells>
  <hyperlinks>
    <hyperlink ref="O1" location="INDEX!A1" display="Index" xr:uid="{00000000-0004-0000-5400-000000000000}"/>
    <hyperlink ref="J1" location="INDEX!A1" display="Index" xr:uid="{00000000-0004-0000-5400-000001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sheetPr>
  <dimension ref="A1:R130"/>
  <sheetViews>
    <sheetView showGridLines="0" zoomScaleNormal="100" workbookViewId="0">
      <pane ySplit="9" topLeftCell="A68" activePane="bottomLeft" state="frozen"/>
      <selection activeCell="A10" sqref="A10"/>
      <selection pane="bottomLeft"/>
    </sheetView>
  </sheetViews>
  <sheetFormatPr baseColWidth="10" defaultColWidth="11.42578125" defaultRowHeight="12.75" x14ac:dyDescent="0.2"/>
  <cols>
    <col min="1" max="1" width="4" style="2" bestFit="1" customWidth="1"/>
    <col min="2" max="2" width="23.28515625" style="2" customWidth="1"/>
    <col min="3" max="14" width="11.42578125" style="2"/>
    <col min="15" max="15" width="9.7109375" style="2" bestFit="1" customWidth="1"/>
    <col min="16" max="16" width="24.5703125" style="2" bestFit="1" customWidth="1"/>
    <col min="17" max="17" width="28.5703125" style="2" customWidth="1"/>
    <col min="18" max="16384" width="11.42578125" style="2"/>
  </cols>
  <sheetData>
    <row r="1" spans="1:18" ht="12.75" customHeight="1" x14ac:dyDescent="0.2">
      <c r="A1" s="17" t="s">
        <v>1584</v>
      </c>
      <c r="B1" s="17"/>
      <c r="C1" s="17"/>
      <c r="D1" s="17"/>
      <c r="E1" s="17"/>
      <c r="F1" s="17"/>
      <c r="G1" s="17"/>
      <c r="H1" s="17"/>
      <c r="I1" s="17"/>
      <c r="J1" s="17"/>
      <c r="R1" s="94" t="s">
        <v>301</v>
      </c>
    </row>
    <row r="2" spans="1:18" ht="20.100000000000001" customHeight="1" x14ac:dyDescent="0.2">
      <c r="A2" s="514" t="str">
        <f>INDEX!A102</f>
        <v>Wohnungen in Wohngebäuden nach Nettowohnfläche und Gemeinde - Ausgestellte Baugenehmigungen - 2023</v>
      </c>
      <c r="B2" s="514"/>
      <c r="C2" s="514"/>
      <c r="D2" s="514"/>
      <c r="E2" s="514"/>
      <c r="F2" s="514"/>
      <c r="G2" s="514"/>
      <c r="H2" s="514"/>
      <c r="I2" s="514"/>
      <c r="J2" s="514"/>
    </row>
    <row r="3" spans="1:18" ht="20.100000000000001" customHeight="1" x14ac:dyDescent="0.2">
      <c r="A3" s="514" t="str">
        <f>INDEX!C102</f>
        <v>Abitazioni in fabbricati residenziali per superficie utile abitabile e comune - Permessi di costruire emessi - 2023</v>
      </c>
      <c r="B3" s="514"/>
      <c r="C3" s="514"/>
      <c r="D3" s="514"/>
      <c r="E3" s="514"/>
      <c r="F3" s="514"/>
      <c r="G3" s="514"/>
      <c r="H3" s="514"/>
      <c r="I3" s="514"/>
      <c r="J3" s="514"/>
    </row>
    <row r="4" spans="1:18" ht="13.5" thickBot="1" x14ac:dyDescent="0.25">
      <c r="A4" s="9"/>
      <c r="B4" s="9"/>
      <c r="C4" s="9"/>
      <c r="D4" s="9"/>
      <c r="E4" s="9"/>
      <c r="F4" s="9"/>
      <c r="G4" s="9"/>
      <c r="H4" s="9"/>
      <c r="I4" s="9"/>
      <c r="J4" s="9"/>
    </row>
    <row r="5" spans="1:18" ht="14.25" customHeight="1" x14ac:dyDescent="0.2">
      <c r="A5" s="734" t="s">
        <v>851</v>
      </c>
      <c r="B5" s="735"/>
      <c r="C5" s="623" t="s">
        <v>411</v>
      </c>
      <c r="D5" s="860"/>
      <c r="E5" s="860"/>
      <c r="F5" s="860"/>
      <c r="G5" s="860"/>
      <c r="H5" s="860"/>
      <c r="I5" s="860"/>
      <c r="J5" s="860"/>
      <c r="K5" s="860"/>
      <c r="L5" s="860"/>
      <c r="M5" s="860"/>
      <c r="N5" s="624"/>
      <c r="O5" s="623" t="s">
        <v>412</v>
      </c>
      <c r="P5" s="624"/>
      <c r="Q5" s="740" t="s">
        <v>854</v>
      </c>
    </row>
    <row r="6" spans="1:18" ht="15" customHeight="1" thickBot="1" x14ac:dyDescent="0.25">
      <c r="A6" s="736"/>
      <c r="B6" s="737"/>
      <c r="C6" s="855" t="s">
        <v>413</v>
      </c>
      <c r="D6" s="861"/>
      <c r="E6" s="861"/>
      <c r="F6" s="861"/>
      <c r="G6" s="861"/>
      <c r="H6" s="861"/>
      <c r="I6" s="861"/>
      <c r="J6" s="861"/>
      <c r="K6" s="861"/>
      <c r="L6" s="861"/>
      <c r="M6" s="861"/>
      <c r="N6" s="856"/>
      <c r="O6" s="855" t="s">
        <v>1585</v>
      </c>
      <c r="P6" s="856"/>
      <c r="Q6" s="741"/>
    </row>
    <row r="7" spans="1:18" ht="18" customHeight="1" x14ac:dyDescent="0.2">
      <c r="A7" s="736"/>
      <c r="B7" s="737"/>
      <c r="C7" s="614" t="s">
        <v>415</v>
      </c>
      <c r="D7" s="854"/>
      <c r="E7" s="614" t="s">
        <v>416</v>
      </c>
      <c r="F7" s="854"/>
      <c r="G7" s="614" t="s">
        <v>417</v>
      </c>
      <c r="H7" s="854"/>
      <c r="I7" s="614" t="s">
        <v>418</v>
      </c>
      <c r="J7" s="854"/>
      <c r="K7" s="614" t="s">
        <v>419</v>
      </c>
      <c r="L7" s="854"/>
      <c r="M7" s="617" t="s">
        <v>363</v>
      </c>
      <c r="N7" s="874"/>
      <c r="O7" s="185" t="s">
        <v>444</v>
      </c>
      <c r="P7" s="185" t="s">
        <v>1586</v>
      </c>
      <c r="Q7" s="741"/>
    </row>
    <row r="8" spans="1:18" ht="15.75" customHeight="1" thickBot="1" x14ac:dyDescent="0.25">
      <c r="A8" s="736"/>
      <c r="B8" s="737"/>
      <c r="C8" s="855" t="s">
        <v>422</v>
      </c>
      <c r="D8" s="856"/>
      <c r="E8" s="871"/>
      <c r="F8" s="872"/>
      <c r="G8" s="871"/>
      <c r="H8" s="872"/>
      <c r="I8" s="871"/>
      <c r="J8" s="872"/>
      <c r="K8" s="855" t="s">
        <v>423</v>
      </c>
      <c r="L8" s="856"/>
      <c r="M8" s="875" t="s">
        <v>371</v>
      </c>
      <c r="N8" s="876"/>
      <c r="O8" s="648" t="s">
        <v>428</v>
      </c>
      <c r="P8" s="648" t="s">
        <v>1587</v>
      </c>
      <c r="Q8" s="741"/>
    </row>
    <row r="9" spans="1:18" ht="18.75" customHeight="1" thickBot="1" x14ac:dyDescent="0.25">
      <c r="A9" s="738"/>
      <c r="B9" s="739"/>
      <c r="C9" s="133" t="s">
        <v>426</v>
      </c>
      <c r="D9" s="133" t="s">
        <v>427</v>
      </c>
      <c r="E9" s="133" t="s">
        <v>426</v>
      </c>
      <c r="F9" s="133" t="s">
        <v>427</v>
      </c>
      <c r="G9" s="133" t="s">
        <v>426</v>
      </c>
      <c r="H9" s="133" t="s">
        <v>427</v>
      </c>
      <c r="I9" s="133" t="s">
        <v>426</v>
      </c>
      <c r="J9" s="133" t="s">
        <v>427</v>
      </c>
      <c r="K9" s="133" t="s">
        <v>426</v>
      </c>
      <c r="L9" s="133" t="s">
        <v>427</v>
      </c>
      <c r="M9" s="133" t="s">
        <v>426</v>
      </c>
      <c r="N9" s="133" t="s">
        <v>427</v>
      </c>
      <c r="O9" s="649"/>
      <c r="P9" s="649"/>
      <c r="Q9" s="742"/>
    </row>
    <row r="10" spans="1:18" x14ac:dyDescent="0.2">
      <c r="A10" s="9"/>
      <c r="B10" s="9"/>
      <c r="C10" s="10"/>
      <c r="D10" s="10"/>
      <c r="E10" s="10"/>
      <c r="F10" s="10"/>
      <c r="G10" s="10"/>
      <c r="H10" s="10"/>
      <c r="I10" s="10"/>
      <c r="J10" s="10"/>
      <c r="K10" s="10"/>
      <c r="L10" s="10"/>
      <c r="M10" s="10"/>
      <c r="N10" s="10"/>
      <c r="O10" s="10"/>
      <c r="P10" s="10"/>
      <c r="Q10" s="316"/>
    </row>
    <row r="11" spans="1:18" x14ac:dyDescent="0.2">
      <c r="A11" s="9">
        <v>1</v>
      </c>
      <c r="B11" s="44" t="s">
        <v>1361</v>
      </c>
      <c r="C11" s="11" t="s">
        <v>380</v>
      </c>
      <c r="D11" s="86" t="s">
        <v>380</v>
      </c>
      <c r="E11" s="11">
        <v>2</v>
      </c>
      <c r="F11" s="86">
        <v>25</v>
      </c>
      <c r="G11" s="11">
        <v>1</v>
      </c>
      <c r="H11" s="86">
        <v>12.5</v>
      </c>
      <c r="I11" s="11">
        <v>4</v>
      </c>
      <c r="J11" s="86">
        <v>50</v>
      </c>
      <c r="K11" s="11">
        <v>1</v>
      </c>
      <c r="L11" s="86">
        <v>12.5</v>
      </c>
      <c r="M11" s="11">
        <v>8</v>
      </c>
      <c r="N11" s="86">
        <v>100</v>
      </c>
      <c r="O11" s="11">
        <v>798</v>
      </c>
      <c r="P11" s="86">
        <v>99.8</v>
      </c>
      <c r="Q11" s="316" t="s">
        <v>1362</v>
      </c>
    </row>
    <row r="12" spans="1:18" x14ac:dyDescent="0.2">
      <c r="A12" s="9">
        <v>2</v>
      </c>
      <c r="B12" s="44" t="s">
        <v>1363</v>
      </c>
      <c r="C12" s="11" t="s">
        <v>380</v>
      </c>
      <c r="D12" s="86" t="s">
        <v>380</v>
      </c>
      <c r="E12" s="11" t="s">
        <v>380</v>
      </c>
      <c r="F12" s="86" t="s">
        <v>380</v>
      </c>
      <c r="G12" s="11" t="s">
        <v>380</v>
      </c>
      <c r="H12" s="86" t="s">
        <v>380</v>
      </c>
      <c r="I12" s="11" t="s">
        <v>380</v>
      </c>
      <c r="J12" s="86" t="s">
        <v>380</v>
      </c>
      <c r="K12" s="11" t="s">
        <v>380</v>
      </c>
      <c r="L12" s="86" t="s">
        <v>380</v>
      </c>
      <c r="M12" s="11" t="s">
        <v>380</v>
      </c>
      <c r="N12" s="11" t="s">
        <v>380</v>
      </c>
      <c r="O12" s="11" t="s">
        <v>380</v>
      </c>
      <c r="P12" s="86" t="s">
        <v>380</v>
      </c>
      <c r="Q12" s="316" t="s">
        <v>1364</v>
      </c>
    </row>
    <row r="13" spans="1:18" x14ac:dyDescent="0.2">
      <c r="A13" s="9">
        <v>3</v>
      </c>
      <c r="B13" s="44" t="s">
        <v>1365</v>
      </c>
      <c r="C13" s="11" t="s">
        <v>380</v>
      </c>
      <c r="D13" s="86" t="s">
        <v>380</v>
      </c>
      <c r="E13" s="11" t="s">
        <v>380</v>
      </c>
      <c r="F13" s="86" t="s">
        <v>380</v>
      </c>
      <c r="G13" s="11" t="s">
        <v>380</v>
      </c>
      <c r="H13" s="86" t="s">
        <v>380</v>
      </c>
      <c r="I13" s="11" t="s">
        <v>380</v>
      </c>
      <c r="J13" s="86" t="s">
        <v>380</v>
      </c>
      <c r="K13" s="11" t="s">
        <v>380</v>
      </c>
      <c r="L13" s="86" t="s">
        <v>380</v>
      </c>
      <c r="M13" s="11" t="s">
        <v>380</v>
      </c>
      <c r="N13" s="11" t="s">
        <v>380</v>
      </c>
      <c r="O13" s="11" t="s">
        <v>380</v>
      </c>
      <c r="P13" s="86" t="s">
        <v>380</v>
      </c>
      <c r="Q13" s="316" t="s">
        <v>1366</v>
      </c>
    </row>
    <row r="14" spans="1:18" x14ac:dyDescent="0.2">
      <c r="A14" s="9">
        <v>4</v>
      </c>
      <c r="B14" s="44" t="s">
        <v>1367</v>
      </c>
      <c r="C14" s="11">
        <v>10</v>
      </c>
      <c r="D14" s="86">
        <v>17.899999999999999</v>
      </c>
      <c r="E14" s="11">
        <v>15</v>
      </c>
      <c r="F14" s="86">
        <v>26.8</v>
      </c>
      <c r="G14" s="11">
        <v>18</v>
      </c>
      <c r="H14" s="86">
        <v>32.1</v>
      </c>
      <c r="I14" s="11">
        <v>3</v>
      </c>
      <c r="J14" s="86">
        <v>5.4</v>
      </c>
      <c r="K14" s="11">
        <v>10</v>
      </c>
      <c r="L14" s="86">
        <v>17.899999999999999</v>
      </c>
      <c r="M14" s="11">
        <v>56</v>
      </c>
      <c r="N14" s="86">
        <v>100</v>
      </c>
      <c r="O14" s="12">
        <v>4831</v>
      </c>
      <c r="P14" s="86">
        <v>86.3</v>
      </c>
      <c r="Q14" s="316" t="s">
        <v>1029</v>
      </c>
    </row>
    <row r="15" spans="1:18" x14ac:dyDescent="0.2">
      <c r="A15" s="9">
        <v>5</v>
      </c>
      <c r="B15" s="44" t="s">
        <v>1368</v>
      </c>
      <c r="C15" s="11" t="s">
        <v>380</v>
      </c>
      <c r="D15" s="86" t="s">
        <v>380</v>
      </c>
      <c r="E15" s="11">
        <v>4</v>
      </c>
      <c r="F15" s="86">
        <v>44.4</v>
      </c>
      <c r="G15" s="11">
        <v>5</v>
      </c>
      <c r="H15" s="86">
        <v>55.6</v>
      </c>
      <c r="I15" s="11" t="s">
        <v>380</v>
      </c>
      <c r="J15" s="86" t="s">
        <v>380</v>
      </c>
      <c r="K15" s="11" t="s">
        <v>380</v>
      </c>
      <c r="L15" s="86" t="s">
        <v>380</v>
      </c>
      <c r="M15" s="11">
        <v>9</v>
      </c>
      <c r="N15" s="86">
        <v>100</v>
      </c>
      <c r="O15" s="12">
        <v>662</v>
      </c>
      <c r="P15" s="86">
        <v>73.599999999999994</v>
      </c>
      <c r="Q15" s="316" t="s">
        <v>1369</v>
      </c>
    </row>
    <row r="16" spans="1:18" x14ac:dyDescent="0.2">
      <c r="A16" s="9">
        <v>6</v>
      </c>
      <c r="B16" s="44" t="s">
        <v>496</v>
      </c>
      <c r="C16" s="11" t="s">
        <v>380</v>
      </c>
      <c r="D16" s="86" t="s">
        <v>380</v>
      </c>
      <c r="E16" s="11">
        <v>4</v>
      </c>
      <c r="F16" s="86">
        <v>28.6</v>
      </c>
      <c r="G16" s="11">
        <v>3</v>
      </c>
      <c r="H16" s="86">
        <v>21.4</v>
      </c>
      <c r="I16" s="11">
        <v>3</v>
      </c>
      <c r="J16" s="86">
        <v>21.4</v>
      </c>
      <c r="K16" s="11">
        <v>4</v>
      </c>
      <c r="L16" s="86">
        <v>28.6</v>
      </c>
      <c r="M16" s="11">
        <v>14</v>
      </c>
      <c r="N16" s="86">
        <v>100</v>
      </c>
      <c r="O16" s="12">
        <v>1368</v>
      </c>
      <c r="P16" s="86">
        <v>97.7</v>
      </c>
      <c r="Q16" s="316" t="s">
        <v>497</v>
      </c>
    </row>
    <row r="17" spans="1:17" x14ac:dyDescent="0.2">
      <c r="A17" s="9">
        <v>7</v>
      </c>
      <c r="B17" s="44" t="s">
        <v>1370</v>
      </c>
      <c r="C17" s="11">
        <v>8</v>
      </c>
      <c r="D17" s="86">
        <v>24.2</v>
      </c>
      <c r="E17" s="11">
        <v>12</v>
      </c>
      <c r="F17" s="86">
        <v>36.4</v>
      </c>
      <c r="G17" s="11">
        <v>8</v>
      </c>
      <c r="H17" s="86">
        <v>24.2</v>
      </c>
      <c r="I17" s="11">
        <v>2</v>
      </c>
      <c r="J17" s="86">
        <v>6.1</v>
      </c>
      <c r="K17" s="11">
        <v>3</v>
      </c>
      <c r="L17" s="86">
        <v>9.1</v>
      </c>
      <c r="M17" s="11">
        <v>33</v>
      </c>
      <c r="N17" s="86">
        <v>100</v>
      </c>
      <c r="O17" s="12">
        <v>2279</v>
      </c>
      <c r="P17" s="86">
        <v>69.099999999999994</v>
      </c>
      <c r="Q17" s="316" t="s">
        <v>1371</v>
      </c>
    </row>
    <row r="18" spans="1:17" x14ac:dyDescent="0.2">
      <c r="A18" s="9">
        <v>8</v>
      </c>
      <c r="B18" s="44" t="s">
        <v>400</v>
      </c>
      <c r="C18" s="11">
        <v>9</v>
      </c>
      <c r="D18" s="86">
        <v>28.1</v>
      </c>
      <c r="E18" s="11">
        <v>13</v>
      </c>
      <c r="F18" s="86">
        <v>40.6</v>
      </c>
      <c r="G18" s="11">
        <v>5</v>
      </c>
      <c r="H18" s="86">
        <v>15.6</v>
      </c>
      <c r="I18" s="11">
        <v>2</v>
      </c>
      <c r="J18" s="86">
        <v>6.3</v>
      </c>
      <c r="K18" s="11">
        <v>3</v>
      </c>
      <c r="L18" s="86">
        <v>9.4</v>
      </c>
      <c r="M18" s="11">
        <v>32</v>
      </c>
      <c r="N18" s="86">
        <v>100</v>
      </c>
      <c r="O18" s="12">
        <v>2100</v>
      </c>
      <c r="P18" s="86">
        <v>65.599999999999994</v>
      </c>
      <c r="Q18" s="316" t="s">
        <v>401</v>
      </c>
    </row>
    <row r="19" spans="1:17" x14ac:dyDescent="0.2">
      <c r="A19" s="9">
        <v>9</v>
      </c>
      <c r="B19" s="44" t="s">
        <v>1372</v>
      </c>
      <c r="C19" s="11" t="s">
        <v>380</v>
      </c>
      <c r="D19" s="86" t="s">
        <v>380</v>
      </c>
      <c r="E19" s="11" t="s">
        <v>380</v>
      </c>
      <c r="F19" s="86" t="s">
        <v>380</v>
      </c>
      <c r="G19" s="11">
        <v>6</v>
      </c>
      <c r="H19" s="86">
        <v>60</v>
      </c>
      <c r="I19" s="11" t="s">
        <v>380</v>
      </c>
      <c r="J19" s="86" t="s">
        <v>380</v>
      </c>
      <c r="K19" s="11">
        <v>4</v>
      </c>
      <c r="L19" s="86">
        <v>40</v>
      </c>
      <c r="M19" s="11">
        <v>10</v>
      </c>
      <c r="N19" s="86">
        <v>100</v>
      </c>
      <c r="O19" s="12">
        <v>958</v>
      </c>
      <c r="P19" s="86">
        <v>95.8</v>
      </c>
      <c r="Q19" s="316" t="s">
        <v>1373</v>
      </c>
    </row>
    <row r="20" spans="1:17" x14ac:dyDescent="0.2">
      <c r="A20" s="9">
        <v>10</v>
      </c>
      <c r="B20" s="44" t="s">
        <v>1374</v>
      </c>
      <c r="C20" s="11" t="s">
        <v>380</v>
      </c>
      <c r="D20" s="86" t="s">
        <v>380</v>
      </c>
      <c r="E20" s="11" t="s">
        <v>380</v>
      </c>
      <c r="F20" s="86" t="s">
        <v>380</v>
      </c>
      <c r="G20" s="11" t="s">
        <v>380</v>
      </c>
      <c r="H20" s="86" t="s">
        <v>380</v>
      </c>
      <c r="I20" s="11" t="s">
        <v>380</v>
      </c>
      <c r="J20" s="86" t="s">
        <v>380</v>
      </c>
      <c r="K20" s="11">
        <v>2</v>
      </c>
      <c r="L20" s="86">
        <v>100</v>
      </c>
      <c r="M20" s="11">
        <v>2</v>
      </c>
      <c r="N20" s="86">
        <v>100</v>
      </c>
      <c r="O20" s="12">
        <v>294</v>
      </c>
      <c r="P20" s="86">
        <v>147</v>
      </c>
      <c r="Q20" s="316" t="s">
        <v>1375</v>
      </c>
    </row>
    <row r="21" spans="1:17" x14ac:dyDescent="0.2">
      <c r="A21" s="9">
        <v>11</v>
      </c>
      <c r="B21" s="44" t="s">
        <v>484</v>
      </c>
      <c r="C21" s="11">
        <v>34</v>
      </c>
      <c r="D21" s="86">
        <v>30.1</v>
      </c>
      <c r="E21" s="11">
        <v>20</v>
      </c>
      <c r="F21" s="86">
        <v>17.7</v>
      </c>
      <c r="G21" s="11">
        <v>29</v>
      </c>
      <c r="H21" s="86">
        <v>25.7</v>
      </c>
      <c r="I21" s="11">
        <v>19</v>
      </c>
      <c r="J21" s="86">
        <v>16.8</v>
      </c>
      <c r="K21" s="11">
        <v>11</v>
      </c>
      <c r="L21" s="86">
        <v>9.6999999999999993</v>
      </c>
      <c r="M21" s="11">
        <v>113</v>
      </c>
      <c r="N21" s="86">
        <v>100</v>
      </c>
      <c r="O21" s="12">
        <v>8718</v>
      </c>
      <c r="P21" s="86">
        <v>77.2</v>
      </c>
      <c r="Q21" s="316" t="s">
        <v>485</v>
      </c>
    </row>
    <row r="22" spans="1:17" x14ac:dyDescent="0.2">
      <c r="A22" s="9">
        <v>12</v>
      </c>
      <c r="B22" s="44" t="s">
        <v>1376</v>
      </c>
      <c r="C22" s="11" t="s">
        <v>380</v>
      </c>
      <c r="D22" s="86" t="s">
        <v>380</v>
      </c>
      <c r="E22" s="11" t="s">
        <v>380</v>
      </c>
      <c r="F22" s="86" t="s">
        <v>380</v>
      </c>
      <c r="G22" s="11" t="s">
        <v>380</v>
      </c>
      <c r="H22" s="86" t="s">
        <v>380</v>
      </c>
      <c r="I22" s="11" t="s">
        <v>380</v>
      </c>
      <c r="J22" s="86" t="s">
        <v>380</v>
      </c>
      <c r="K22" s="11" t="s">
        <v>380</v>
      </c>
      <c r="L22" s="86" t="s">
        <v>380</v>
      </c>
      <c r="M22" s="11" t="s">
        <v>380</v>
      </c>
      <c r="N22" s="11" t="s">
        <v>380</v>
      </c>
      <c r="O22" s="12" t="s">
        <v>380</v>
      </c>
      <c r="P22" s="86" t="s">
        <v>380</v>
      </c>
      <c r="Q22" s="316" t="s">
        <v>1377</v>
      </c>
    </row>
    <row r="23" spans="1:17" x14ac:dyDescent="0.2">
      <c r="A23" s="9">
        <v>13</v>
      </c>
      <c r="B23" s="44" t="s">
        <v>490</v>
      </c>
      <c r="C23" s="11">
        <v>24</v>
      </c>
      <c r="D23" s="86">
        <v>31.2</v>
      </c>
      <c r="E23" s="11">
        <v>25</v>
      </c>
      <c r="F23" s="86">
        <v>32.5</v>
      </c>
      <c r="G23" s="11">
        <v>11</v>
      </c>
      <c r="H23" s="86">
        <v>14.3</v>
      </c>
      <c r="I23" s="11">
        <v>13</v>
      </c>
      <c r="J23" s="86">
        <v>16.899999999999999</v>
      </c>
      <c r="K23" s="11">
        <v>4</v>
      </c>
      <c r="L23" s="86">
        <v>5.2</v>
      </c>
      <c r="M23" s="11">
        <v>77</v>
      </c>
      <c r="N23" s="86">
        <v>100</v>
      </c>
      <c r="O23" s="12">
        <v>5569</v>
      </c>
      <c r="P23" s="86">
        <v>72.3</v>
      </c>
      <c r="Q23" s="316" t="s">
        <v>491</v>
      </c>
    </row>
    <row r="24" spans="1:17" x14ac:dyDescent="0.2">
      <c r="A24" s="9">
        <v>14</v>
      </c>
      <c r="B24" s="44" t="s">
        <v>1378</v>
      </c>
      <c r="C24" s="11" t="s">
        <v>380</v>
      </c>
      <c r="D24" s="86" t="s">
        <v>380</v>
      </c>
      <c r="E24" s="11" t="s">
        <v>380</v>
      </c>
      <c r="F24" s="86" t="s">
        <v>380</v>
      </c>
      <c r="G24" s="11" t="s">
        <v>380</v>
      </c>
      <c r="H24" s="86" t="s">
        <v>380</v>
      </c>
      <c r="I24" s="11" t="s">
        <v>380</v>
      </c>
      <c r="J24" s="86" t="s">
        <v>380</v>
      </c>
      <c r="K24" s="11" t="s">
        <v>380</v>
      </c>
      <c r="L24" s="86" t="s">
        <v>380</v>
      </c>
      <c r="M24" s="11" t="s">
        <v>380</v>
      </c>
      <c r="N24" s="11" t="s">
        <v>380</v>
      </c>
      <c r="O24" s="12" t="s">
        <v>380</v>
      </c>
      <c r="P24" s="86" t="s">
        <v>380</v>
      </c>
      <c r="Q24" s="316" t="s">
        <v>1379</v>
      </c>
    </row>
    <row r="25" spans="1:17" x14ac:dyDescent="0.2">
      <c r="A25" s="9">
        <v>15</v>
      </c>
      <c r="B25" s="44" t="s">
        <v>1380</v>
      </c>
      <c r="C25" s="11" t="s">
        <v>380</v>
      </c>
      <c r="D25" s="86" t="s">
        <v>380</v>
      </c>
      <c r="E25" s="11">
        <v>6</v>
      </c>
      <c r="F25" s="86">
        <v>31.6</v>
      </c>
      <c r="G25" s="11">
        <v>8</v>
      </c>
      <c r="H25" s="86">
        <v>42.1</v>
      </c>
      <c r="I25" s="11">
        <v>2</v>
      </c>
      <c r="J25" s="86">
        <v>10.5</v>
      </c>
      <c r="K25" s="11">
        <v>3</v>
      </c>
      <c r="L25" s="86">
        <v>15.8</v>
      </c>
      <c r="M25" s="11">
        <v>19</v>
      </c>
      <c r="N25" s="86">
        <v>100</v>
      </c>
      <c r="O25" s="12">
        <v>1461</v>
      </c>
      <c r="P25" s="86">
        <v>76.900000000000006</v>
      </c>
      <c r="Q25" s="316" t="s">
        <v>1381</v>
      </c>
    </row>
    <row r="26" spans="1:17" x14ac:dyDescent="0.2">
      <c r="A26" s="9">
        <v>16</v>
      </c>
      <c r="B26" s="44" t="s">
        <v>1382</v>
      </c>
      <c r="C26" s="11">
        <v>1</v>
      </c>
      <c r="D26" s="86">
        <v>25</v>
      </c>
      <c r="E26" s="11" t="s">
        <v>380</v>
      </c>
      <c r="F26" s="86" t="s">
        <v>380</v>
      </c>
      <c r="G26" s="11" t="s">
        <v>380</v>
      </c>
      <c r="H26" s="86" t="s">
        <v>380</v>
      </c>
      <c r="I26" s="11">
        <v>2</v>
      </c>
      <c r="J26" s="86">
        <v>50</v>
      </c>
      <c r="K26" s="11">
        <v>1</v>
      </c>
      <c r="L26" s="86">
        <v>25</v>
      </c>
      <c r="M26" s="11">
        <v>4</v>
      </c>
      <c r="N26" s="86">
        <v>100</v>
      </c>
      <c r="O26" s="12">
        <v>392</v>
      </c>
      <c r="P26" s="86">
        <v>98</v>
      </c>
      <c r="Q26" s="316" t="s">
        <v>1383</v>
      </c>
    </row>
    <row r="27" spans="1:17" x14ac:dyDescent="0.2">
      <c r="A27" s="9">
        <v>17</v>
      </c>
      <c r="B27" s="44" t="s">
        <v>492</v>
      </c>
      <c r="C27" s="11">
        <v>6</v>
      </c>
      <c r="D27" s="86">
        <v>12.2</v>
      </c>
      <c r="E27" s="11">
        <v>16</v>
      </c>
      <c r="F27" s="86">
        <v>32.700000000000003</v>
      </c>
      <c r="G27" s="11">
        <v>16</v>
      </c>
      <c r="H27" s="86">
        <v>32.700000000000003</v>
      </c>
      <c r="I27" s="11">
        <v>4</v>
      </c>
      <c r="J27" s="86">
        <v>8.1999999999999993</v>
      </c>
      <c r="K27" s="11">
        <v>7</v>
      </c>
      <c r="L27" s="86">
        <v>14.3</v>
      </c>
      <c r="M27" s="11">
        <v>49</v>
      </c>
      <c r="N27" s="86">
        <v>100</v>
      </c>
      <c r="O27" s="12">
        <v>3738</v>
      </c>
      <c r="P27" s="86">
        <v>76.3</v>
      </c>
      <c r="Q27" s="316" t="s">
        <v>493</v>
      </c>
    </row>
    <row r="28" spans="1:17" x14ac:dyDescent="0.2">
      <c r="A28" s="9">
        <v>18</v>
      </c>
      <c r="B28" s="44" t="s">
        <v>1384</v>
      </c>
      <c r="C28" s="11">
        <v>1</v>
      </c>
      <c r="D28" s="86">
        <v>12.5</v>
      </c>
      <c r="E28" s="11">
        <v>3</v>
      </c>
      <c r="F28" s="86">
        <v>37.5</v>
      </c>
      <c r="G28" s="11">
        <v>1</v>
      </c>
      <c r="H28" s="86">
        <v>12.5</v>
      </c>
      <c r="I28" s="11">
        <v>2</v>
      </c>
      <c r="J28" s="86">
        <v>25</v>
      </c>
      <c r="K28" s="11">
        <v>1</v>
      </c>
      <c r="L28" s="86">
        <v>12.5</v>
      </c>
      <c r="M28" s="11">
        <v>8</v>
      </c>
      <c r="N28" s="86">
        <v>100</v>
      </c>
      <c r="O28" s="12">
        <v>638</v>
      </c>
      <c r="P28" s="86">
        <v>79.8</v>
      </c>
      <c r="Q28" s="316" t="s">
        <v>1385</v>
      </c>
    </row>
    <row r="29" spans="1:17" x14ac:dyDescent="0.2">
      <c r="A29" s="9">
        <v>19</v>
      </c>
      <c r="B29" s="44" t="s">
        <v>1386</v>
      </c>
      <c r="C29" s="11">
        <v>19</v>
      </c>
      <c r="D29" s="86">
        <v>26</v>
      </c>
      <c r="E29" s="11">
        <v>21</v>
      </c>
      <c r="F29" s="86">
        <v>28.8</v>
      </c>
      <c r="G29" s="11">
        <v>7</v>
      </c>
      <c r="H29" s="86">
        <v>9.6</v>
      </c>
      <c r="I29" s="11">
        <v>13</v>
      </c>
      <c r="J29" s="86">
        <v>17.8</v>
      </c>
      <c r="K29" s="11">
        <v>13</v>
      </c>
      <c r="L29" s="86">
        <v>17.8</v>
      </c>
      <c r="M29" s="11">
        <v>73</v>
      </c>
      <c r="N29" s="86">
        <v>100</v>
      </c>
      <c r="O29" s="12">
        <v>5824</v>
      </c>
      <c r="P29" s="86">
        <v>79.8</v>
      </c>
      <c r="Q29" s="316" t="s">
        <v>1387</v>
      </c>
    </row>
    <row r="30" spans="1:17" x14ac:dyDescent="0.2">
      <c r="A30" s="9">
        <v>20</v>
      </c>
      <c r="B30" s="44" t="s">
        <v>1388</v>
      </c>
      <c r="C30" s="11" t="s">
        <v>380</v>
      </c>
      <c r="D30" s="86" t="s">
        <v>380</v>
      </c>
      <c r="E30" s="11" t="s">
        <v>380</v>
      </c>
      <c r="F30" s="86" t="s">
        <v>380</v>
      </c>
      <c r="G30" s="11" t="s">
        <v>380</v>
      </c>
      <c r="H30" s="86" t="s">
        <v>380</v>
      </c>
      <c r="I30" s="11" t="s">
        <v>380</v>
      </c>
      <c r="J30" s="86" t="s">
        <v>380</v>
      </c>
      <c r="K30" s="11" t="s">
        <v>380</v>
      </c>
      <c r="L30" s="86" t="s">
        <v>380</v>
      </c>
      <c r="M30" s="11" t="s">
        <v>380</v>
      </c>
      <c r="N30" s="11" t="s">
        <v>380</v>
      </c>
      <c r="O30" s="12" t="s">
        <v>380</v>
      </c>
      <c r="P30" s="86" t="s">
        <v>380</v>
      </c>
      <c r="Q30" s="316" t="s">
        <v>1389</v>
      </c>
    </row>
    <row r="31" spans="1:17" x14ac:dyDescent="0.2">
      <c r="A31" s="9">
        <v>21</v>
      </c>
      <c r="B31" s="44" t="s">
        <v>1390</v>
      </c>
      <c r="C31" s="11" t="s">
        <v>380</v>
      </c>
      <c r="D31" s="86" t="s">
        <v>380</v>
      </c>
      <c r="E31" s="11" t="s">
        <v>380</v>
      </c>
      <c r="F31" s="86" t="s">
        <v>380</v>
      </c>
      <c r="G31" s="11" t="s">
        <v>380</v>
      </c>
      <c r="H31" s="86" t="s">
        <v>380</v>
      </c>
      <c r="I31" s="11">
        <v>2</v>
      </c>
      <c r="J31" s="86">
        <v>40</v>
      </c>
      <c r="K31" s="11">
        <v>3</v>
      </c>
      <c r="L31" s="86">
        <v>60</v>
      </c>
      <c r="M31" s="11">
        <v>5</v>
      </c>
      <c r="N31" s="86">
        <v>100</v>
      </c>
      <c r="O31" s="12">
        <v>647</v>
      </c>
      <c r="P31" s="86">
        <v>129.4</v>
      </c>
      <c r="Q31" s="316" t="s">
        <v>1391</v>
      </c>
    </row>
    <row r="32" spans="1:17" x14ac:dyDescent="0.2">
      <c r="A32" s="9">
        <v>22</v>
      </c>
      <c r="B32" s="44" t="s">
        <v>1392</v>
      </c>
      <c r="C32" s="11">
        <v>3</v>
      </c>
      <c r="D32" s="86">
        <v>15</v>
      </c>
      <c r="E32" s="11">
        <v>6</v>
      </c>
      <c r="F32" s="86">
        <v>30</v>
      </c>
      <c r="G32" s="11">
        <v>6</v>
      </c>
      <c r="H32" s="86">
        <v>30</v>
      </c>
      <c r="I32" s="11">
        <v>2</v>
      </c>
      <c r="J32" s="86">
        <v>10</v>
      </c>
      <c r="K32" s="11">
        <v>3</v>
      </c>
      <c r="L32" s="86">
        <v>15</v>
      </c>
      <c r="M32" s="11">
        <v>20</v>
      </c>
      <c r="N32" s="86">
        <v>100</v>
      </c>
      <c r="O32" s="12">
        <v>1786</v>
      </c>
      <c r="P32" s="86">
        <v>89.3</v>
      </c>
      <c r="Q32" s="316" t="s">
        <v>1393</v>
      </c>
    </row>
    <row r="33" spans="1:17" x14ac:dyDescent="0.2">
      <c r="A33" s="9">
        <v>23</v>
      </c>
      <c r="B33" s="44" t="s">
        <v>1394</v>
      </c>
      <c r="C33" s="11" t="s">
        <v>380</v>
      </c>
      <c r="D33" s="86" t="s">
        <v>380</v>
      </c>
      <c r="E33" s="11">
        <v>1</v>
      </c>
      <c r="F33" s="86">
        <v>11.1</v>
      </c>
      <c r="G33" s="11">
        <v>5</v>
      </c>
      <c r="H33" s="86">
        <v>55.6</v>
      </c>
      <c r="I33" s="11" t="s">
        <v>380</v>
      </c>
      <c r="J33" s="86" t="s">
        <v>380</v>
      </c>
      <c r="K33" s="11">
        <v>3</v>
      </c>
      <c r="L33" s="86">
        <v>33.299999999999997</v>
      </c>
      <c r="M33" s="11">
        <v>9</v>
      </c>
      <c r="N33" s="86">
        <v>100</v>
      </c>
      <c r="O33" s="12">
        <v>1002</v>
      </c>
      <c r="P33" s="86">
        <v>111.3</v>
      </c>
      <c r="Q33" s="316" t="s">
        <v>1395</v>
      </c>
    </row>
    <row r="34" spans="1:17" x14ac:dyDescent="0.2">
      <c r="A34" s="9">
        <v>24</v>
      </c>
      <c r="B34" s="44" t="s">
        <v>1396</v>
      </c>
      <c r="C34" s="11" t="s">
        <v>380</v>
      </c>
      <c r="D34" s="86" t="s">
        <v>380</v>
      </c>
      <c r="E34" s="11">
        <v>3</v>
      </c>
      <c r="F34" s="86">
        <v>75</v>
      </c>
      <c r="G34" s="11">
        <v>1</v>
      </c>
      <c r="H34" s="86">
        <v>25</v>
      </c>
      <c r="I34" s="11" t="s">
        <v>380</v>
      </c>
      <c r="J34" s="86" t="s">
        <v>380</v>
      </c>
      <c r="K34" s="11" t="s">
        <v>380</v>
      </c>
      <c r="L34" s="86" t="s">
        <v>380</v>
      </c>
      <c r="M34" s="11">
        <v>4</v>
      </c>
      <c r="N34" s="86">
        <v>100</v>
      </c>
      <c r="O34" s="12">
        <v>232</v>
      </c>
      <c r="P34" s="86">
        <v>58</v>
      </c>
      <c r="Q34" s="316" t="s">
        <v>1397</v>
      </c>
    </row>
    <row r="35" spans="1:17" x14ac:dyDescent="0.2">
      <c r="A35" s="9">
        <v>25</v>
      </c>
      <c r="B35" s="44" t="s">
        <v>1398</v>
      </c>
      <c r="C35" s="11" t="s">
        <v>380</v>
      </c>
      <c r="D35" s="86" t="s">
        <v>380</v>
      </c>
      <c r="E35" s="11" t="s">
        <v>380</v>
      </c>
      <c r="F35" s="86" t="s">
        <v>380</v>
      </c>
      <c r="G35" s="11" t="s">
        <v>380</v>
      </c>
      <c r="H35" s="86" t="s">
        <v>380</v>
      </c>
      <c r="I35" s="11" t="s">
        <v>380</v>
      </c>
      <c r="J35" s="86" t="s">
        <v>380</v>
      </c>
      <c r="K35" s="11" t="s">
        <v>380</v>
      </c>
      <c r="L35" s="86" t="s">
        <v>380</v>
      </c>
      <c r="M35" s="11" t="s">
        <v>380</v>
      </c>
      <c r="N35" s="11" t="s">
        <v>380</v>
      </c>
      <c r="O35" s="12" t="s">
        <v>380</v>
      </c>
      <c r="P35" s="86" t="s">
        <v>380</v>
      </c>
      <c r="Q35" s="316" t="s">
        <v>1399</v>
      </c>
    </row>
    <row r="36" spans="1:17" x14ac:dyDescent="0.2">
      <c r="A36" s="9">
        <v>26</v>
      </c>
      <c r="B36" s="44" t="s">
        <v>1400</v>
      </c>
      <c r="C36" s="11" t="s">
        <v>380</v>
      </c>
      <c r="D36" s="86" t="s">
        <v>380</v>
      </c>
      <c r="E36" s="11" t="s">
        <v>380</v>
      </c>
      <c r="F36" s="86" t="s">
        <v>380</v>
      </c>
      <c r="G36" s="11" t="s">
        <v>380</v>
      </c>
      <c r="H36" s="86" t="s">
        <v>380</v>
      </c>
      <c r="I36" s="11" t="s">
        <v>380</v>
      </c>
      <c r="J36" s="86" t="s">
        <v>380</v>
      </c>
      <c r="K36" s="11" t="s">
        <v>380</v>
      </c>
      <c r="L36" s="86" t="s">
        <v>380</v>
      </c>
      <c r="M36" s="11" t="s">
        <v>380</v>
      </c>
      <c r="N36" s="11" t="s">
        <v>380</v>
      </c>
      <c r="O36" s="12" t="s">
        <v>380</v>
      </c>
      <c r="P36" s="86" t="s">
        <v>380</v>
      </c>
      <c r="Q36" s="316" t="s">
        <v>1401</v>
      </c>
    </row>
    <row r="37" spans="1:17" x14ac:dyDescent="0.2">
      <c r="A37" s="9">
        <v>27</v>
      </c>
      <c r="B37" s="44" t="s">
        <v>1402</v>
      </c>
      <c r="C37" s="11">
        <v>1</v>
      </c>
      <c r="D37" s="86">
        <v>4.8</v>
      </c>
      <c r="E37" s="11">
        <v>9</v>
      </c>
      <c r="F37" s="86">
        <v>42.9</v>
      </c>
      <c r="G37" s="11">
        <v>7</v>
      </c>
      <c r="H37" s="86">
        <v>33.299999999999997</v>
      </c>
      <c r="I37" s="11">
        <v>2</v>
      </c>
      <c r="J37" s="86">
        <v>9.5</v>
      </c>
      <c r="K37" s="11">
        <v>2</v>
      </c>
      <c r="L37" s="86">
        <v>9.5</v>
      </c>
      <c r="M37" s="11">
        <v>21</v>
      </c>
      <c r="N37" s="86">
        <v>100</v>
      </c>
      <c r="O37" s="12">
        <v>1719</v>
      </c>
      <c r="P37" s="86">
        <v>81.900000000000006</v>
      </c>
      <c r="Q37" s="316" t="s">
        <v>1403</v>
      </c>
    </row>
    <row r="38" spans="1:17" x14ac:dyDescent="0.2">
      <c r="A38" s="9">
        <v>28</v>
      </c>
      <c r="B38" s="44" t="s">
        <v>1404</v>
      </c>
      <c r="C38" s="11" t="s">
        <v>380</v>
      </c>
      <c r="D38" s="86" t="s">
        <v>380</v>
      </c>
      <c r="E38" s="11">
        <v>19</v>
      </c>
      <c r="F38" s="86">
        <v>42.2</v>
      </c>
      <c r="G38" s="11">
        <v>17</v>
      </c>
      <c r="H38" s="86">
        <v>37.799999999999997</v>
      </c>
      <c r="I38" s="11">
        <v>5</v>
      </c>
      <c r="J38" s="86">
        <v>11.1</v>
      </c>
      <c r="K38" s="11">
        <v>4</v>
      </c>
      <c r="L38" s="86">
        <v>8.9</v>
      </c>
      <c r="M38" s="11">
        <v>45</v>
      </c>
      <c r="N38" s="86">
        <v>100</v>
      </c>
      <c r="O38" s="12">
        <v>3793</v>
      </c>
      <c r="P38" s="86">
        <v>84.3</v>
      </c>
      <c r="Q38" s="316" t="s">
        <v>1405</v>
      </c>
    </row>
    <row r="39" spans="1:17" x14ac:dyDescent="0.2">
      <c r="A39" s="9">
        <v>29</v>
      </c>
      <c r="B39" s="44" t="s">
        <v>1406</v>
      </c>
      <c r="C39" s="11">
        <v>9</v>
      </c>
      <c r="D39" s="86">
        <v>50</v>
      </c>
      <c r="E39" s="11">
        <v>1</v>
      </c>
      <c r="F39" s="86">
        <v>5.6</v>
      </c>
      <c r="G39" s="11">
        <v>4</v>
      </c>
      <c r="H39" s="86">
        <v>22.2</v>
      </c>
      <c r="I39" s="11" t="s">
        <v>380</v>
      </c>
      <c r="J39" s="86" t="s">
        <v>380</v>
      </c>
      <c r="K39" s="11">
        <v>4</v>
      </c>
      <c r="L39" s="86">
        <v>22.2</v>
      </c>
      <c r="M39" s="11">
        <v>18</v>
      </c>
      <c r="N39" s="86">
        <v>100</v>
      </c>
      <c r="O39" s="12">
        <v>1460</v>
      </c>
      <c r="P39" s="86">
        <v>81.099999999999994</v>
      </c>
      <c r="Q39" s="316" t="s">
        <v>1407</v>
      </c>
    </row>
    <row r="40" spans="1:17" x14ac:dyDescent="0.2">
      <c r="A40" s="9">
        <v>30</v>
      </c>
      <c r="B40" s="44" t="s">
        <v>1408</v>
      </c>
      <c r="C40" s="11" t="s">
        <v>380</v>
      </c>
      <c r="D40" s="86" t="s">
        <v>380</v>
      </c>
      <c r="E40" s="11">
        <v>3</v>
      </c>
      <c r="F40" s="86">
        <v>42.9</v>
      </c>
      <c r="G40" s="11">
        <v>2</v>
      </c>
      <c r="H40" s="86">
        <v>28.6</v>
      </c>
      <c r="I40" s="11" t="s">
        <v>380</v>
      </c>
      <c r="J40" s="86" t="s">
        <v>380</v>
      </c>
      <c r="K40" s="11">
        <v>2</v>
      </c>
      <c r="L40" s="86">
        <v>28.6</v>
      </c>
      <c r="M40" s="11">
        <v>7</v>
      </c>
      <c r="N40" s="86">
        <v>100</v>
      </c>
      <c r="O40" s="12">
        <v>637</v>
      </c>
      <c r="P40" s="86">
        <v>91</v>
      </c>
      <c r="Q40" s="316" t="s">
        <v>1409</v>
      </c>
    </row>
    <row r="41" spans="1:17" x14ac:dyDescent="0.2">
      <c r="A41" s="9">
        <v>31</v>
      </c>
      <c r="B41" s="44" t="s">
        <v>1410</v>
      </c>
      <c r="C41" s="11" t="s">
        <v>380</v>
      </c>
      <c r="D41" s="86" t="s">
        <v>380</v>
      </c>
      <c r="E41" s="11">
        <v>20</v>
      </c>
      <c r="F41" s="86">
        <v>55.6</v>
      </c>
      <c r="G41" s="11">
        <v>11</v>
      </c>
      <c r="H41" s="86">
        <v>30.6</v>
      </c>
      <c r="I41" s="11">
        <v>1</v>
      </c>
      <c r="J41" s="86">
        <v>2.8</v>
      </c>
      <c r="K41" s="11">
        <v>4</v>
      </c>
      <c r="L41" s="86">
        <v>11.1</v>
      </c>
      <c r="M41" s="11">
        <v>36</v>
      </c>
      <c r="N41" s="86">
        <v>100</v>
      </c>
      <c r="O41" s="12">
        <v>2897</v>
      </c>
      <c r="P41" s="86">
        <v>80.5</v>
      </c>
      <c r="Q41" s="316" t="s">
        <v>1411</v>
      </c>
    </row>
    <row r="42" spans="1:17" x14ac:dyDescent="0.2">
      <c r="A42" s="9">
        <v>32</v>
      </c>
      <c r="B42" s="44" t="s">
        <v>1412</v>
      </c>
      <c r="C42" s="11" t="s">
        <v>380</v>
      </c>
      <c r="D42" s="86" t="s">
        <v>380</v>
      </c>
      <c r="E42" s="11">
        <v>2</v>
      </c>
      <c r="F42" s="86">
        <v>50</v>
      </c>
      <c r="G42" s="11">
        <v>1</v>
      </c>
      <c r="H42" s="86">
        <v>25</v>
      </c>
      <c r="I42" s="11">
        <v>1</v>
      </c>
      <c r="J42" s="86">
        <v>25</v>
      </c>
      <c r="K42" s="11" t="s">
        <v>380</v>
      </c>
      <c r="L42" s="86" t="s">
        <v>380</v>
      </c>
      <c r="M42" s="11">
        <v>4</v>
      </c>
      <c r="N42" s="86">
        <v>100</v>
      </c>
      <c r="O42" s="12">
        <v>296</v>
      </c>
      <c r="P42" s="86">
        <v>74</v>
      </c>
      <c r="Q42" s="316" t="s">
        <v>1413</v>
      </c>
    </row>
    <row r="43" spans="1:17" x14ac:dyDescent="0.2">
      <c r="A43" s="9">
        <v>33</v>
      </c>
      <c r="B43" s="44" t="s">
        <v>1414</v>
      </c>
      <c r="C43" s="11">
        <v>3</v>
      </c>
      <c r="D43" s="86">
        <v>9.4</v>
      </c>
      <c r="E43" s="11">
        <v>14</v>
      </c>
      <c r="F43" s="86">
        <v>43.8</v>
      </c>
      <c r="G43" s="11">
        <v>6</v>
      </c>
      <c r="H43" s="86">
        <v>18.8</v>
      </c>
      <c r="I43" s="11">
        <v>9</v>
      </c>
      <c r="J43" s="86">
        <v>28.1</v>
      </c>
      <c r="K43" s="11" t="s">
        <v>380</v>
      </c>
      <c r="L43" s="86" t="s">
        <v>380</v>
      </c>
      <c r="M43" s="11">
        <v>32</v>
      </c>
      <c r="N43" s="86">
        <v>100</v>
      </c>
      <c r="O43" s="12">
        <v>2564</v>
      </c>
      <c r="P43" s="86">
        <v>80.099999999999994</v>
      </c>
      <c r="Q43" s="316" t="s">
        <v>1415</v>
      </c>
    </row>
    <row r="44" spans="1:17" x14ac:dyDescent="0.2">
      <c r="A44" s="9">
        <v>34</v>
      </c>
      <c r="B44" s="44" t="s">
        <v>1416</v>
      </c>
      <c r="C44" s="11">
        <v>1</v>
      </c>
      <c r="D44" s="86">
        <v>6.3</v>
      </c>
      <c r="E44" s="11">
        <v>4</v>
      </c>
      <c r="F44" s="86">
        <v>25</v>
      </c>
      <c r="G44" s="11">
        <v>5</v>
      </c>
      <c r="H44" s="86">
        <v>31.3</v>
      </c>
      <c r="I44" s="11">
        <v>3</v>
      </c>
      <c r="J44" s="86">
        <v>18.8</v>
      </c>
      <c r="K44" s="11">
        <v>3</v>
      </c>
      <c r="L44" s="86">
        <v>18.8</v>
      </c>
      <c r="M44" s="11">
        <v>16</v>
      </c>
      <c r="N44" s="86">
        <v>100</v>
      </c>
      <c r="O44" s="12">
        <v>1445</v>
      </c>
      <c r="P44" s="86">
        <v>90.3</v>
      </c>
      <c r="Q44" s="316" t="s">
        <v>1416</v>
      </c>
    </row>
    <row r="45" spans="1:17" x14ac:dyDescent="0.2">
      <c r="A45" s="9">
        <v>35</v>
      </c>
      <c r="B45" s="44" t="s">
        <v>1417</v>
      </c>
      <c r="C45" s="11" t="s">
        <v>380</v>
      </c>
      <c r="D45" s="86" t="s">
        <v>380</v>
      </c>
      <c r="E45" s="11" t="s">
        <v>380</v>
      </c>
      <c r="F45" s="86" t="s">
        <v>380</v>
      </c>
      <c r="G45" s="11" t="s">
        <v>380</v>
      </c>
      <c r="H45" s="86" t="s">
        <v>380</v>
      </c>
      <c r="I45" s="11" t="s">
        <v>380</v>
      </c>
      <c r="J45" s="86" t="s">
        <v>380</v>
      </c>
      <c r="K45" s="11" t="s">
        <v>380</v>
      </c>
      <c r="L45" s="86" t="s">
        <v>380</v>
      </c>
      <c r="M45" s="11" t="s">
        <v>380</v>
      </c>
      <c r="N45" s="11" t="s">
        <v>380</v>
      </c>
      <c r="O45" s="12" t="s">
        <v>380</v>
      </c>
      <c r="P45" s="86" t="s">
        <v>380</v>
      </c>
      <c r="Q45" s="316" t="s">
        <v>1418</v>
      </c>
    </row>
    <row r="46" spans="1:17" x14ac:dyDescent="0.2">
      <c r="A46" s="9">
        <v>36</v>
      </c>
      <c r="B46" s="44" t="s">
        <v>1419</v>
      </c>
      <c r="C46" s="11" t="s">
        <v>380</v>
      </c>
      <c r="D46" s="86" t="s">
        <v>380</v>
      </c>
      <c r="E46" s="11">
        <v>2</v>
      </c>
      <c r="F46" s="86">
        <v>40</v>
      </c>
      <c r="G46" s="11">
        <v>2</v>
      </c>
      <c r="H46" s="86">
        <v>40</v>
      </c>
      <c r="I46" s="11" t="s">
        <v>380</v>
      </c>
      <c r="J46" s="86" t="s">
        <v>380</v>
      </c>
      <c r="K46" s="11">
        <v>1</v>
      </c>
      <c r="L46" s="86">
        <v>20</v>
      </c>
      <c r="M46" s="11">
        <v>5</v>
      </c>
      <c r="N46" s="86">
        <v>100</v>
      </c>
      <c r="O46" s="12">
        <v>468</v>
      </c>
      <c r="P46" s="86">
        <v>93.6</v>
      </c>
      <c r="Q46" s="316" t="s">
        <v>1420</v>
      </c>
    </row>
    <row r="47" spans="1:17" x14ac:dyDescent="0.2">
      <c r="A47" s="9">
        <v>37</v>
      </c>
      <c r="B47" s="44" t="s">
        <v>1421</v>
      </c>
      <c r="C47" s="11">
        <v>4</v>
      </c>
      <c r="D47" s="86">
        <v>15.4</v>
      </c>
      <c r="E47" s="11">
        <v>10</v>
      </c>
      <c r="F47" s="86">
        <v>38.5</v>
      </c>
      <c r="G47" s="11">
        <v>3</v>
      </c>
      <c r="H47" s="86">
        <v>11.5</v>
      </c>
      <c r="I47" s="11">
        <v>3</v>
      </c>
      <c r="J47" s="86">
        <v>11.5</v>
      </c>
      <c r="K47" s="11">
        <v>6</v>
      </c>
      <c r="L47" s="86">
        <v>23.1</v>
      </c>
      <c r="M47" s="11">
        <v>26</v>
      </c>
      <c r="N47" s="86">
        <v>100</v>
      </c>
      <c r="O47" s="12">
        <v>2212</v>
      </c>
      <c r="P47" s="86">
        <v>85.1</v>
      </c>
      <c r="Q47" s="316" t="s">
        <v>1422</v>
      </c>
    </row>
    <row r="48" spans="1:17" x14ac:dyDescent="0.2">
      <c r="A48" s="9">
        <v>38</v>
      </c>
      <c r="B48" s="44" t="s">
        <v>1423</v>
      </c>
      <c r="C48" s="11">
        <v>7</v>
      </c>
      <c r="D48" s="86">
        <v>23.3</v>
      </c>
      <c r="E48" s="11">
        <v>9</v>
      </c>
      <c r="F48" s="86">
        <v>30</v>
      </c>
      <c r="G48" s="11">
        <v>8</v>
      </c>
      <c r="H48" s="86">
        <v>26.7</v>
      </c>
      <c r="I48" s="11">
        <v>5</v>
      </c>
      <c r="J48" s="86">
        <v>16.7</v>
      </c>
      <c r="K48" s="11">
        <v>1</v>
      </c>
      <c r="L48" s="86">
        <v>3.3</v>
      </c>
      <c r="M48" s="11">
        <v>30</v>
      </c>
      <c r="N48" s="86">
        <v>100</v>
      </c>
      <c r="O48" s="12">
        <v>2130</v>
      </c>
      <c r="P48" s="86">
        <v>71</v>
      </c>
      <c r="Q48" s="316" t="s">
        <v>1034</v>
      </c>
    </row>
    <row r="49" spans="1:17" x14ac:dyDescent="0.2">
      <c r="A49" s="9">
        <v>39</v>
      </c>
      <c r="B49" s="44" t="s">
        <v>1424</v>
      </c>
      <c r="C49" s="11">
        <v>5</v>
      </c>
      <c r="D49" s="86">
        <v>16.100000000000001</v>
      </c>
      <c r="E49" s="11">
        <v>13</v>
      </c>
      <c r="F49" s="86">
        <v>41.9</v>
      </c>
      <c r="G49" s="11">
        <v>2</v>
      </c>
      <c r="H49" s="86">
        <v>6.5</v>
      </c>
      <c r="I49" s="11">
        <v>10</v>
      </c>
      <c r="J49" s="86">
        <v>32.299999999999997</v>
      </c>
      <c r="K49" s="11">
        <v>1</v>
      </c>
      <c r="L49" s="86">
        <v>3.2</v>
      </c>
      <c r="M49" s="11">
        <v>31</v>
      </c>
      <c r="N49" s="86">
        <v>100</v>
      </c>
      <c r="O49" s="12">
        <v>2538</v>
      </c>
      <c r="P49" s="86">
        <v>81.900000000000006</v>
      </c>
      <c r="Q49" s="316" t="s">
        <v>1425</v>
      </c>
    </row>
    <row r="50" spans="1:17" x14ac:dyDescent="0.2">
      <c r="A50" s="9">
        <v>40</v>
      </c>
      <c r="B50" s="44" t="s">
        <v>861</v>
      </c>
      <c r="C50" s="11">
        <v>5</v>
      </c>
      <c r="D50" s="86">
        <v>13.2</v>
      </c>
      <c r="E50" s="11">
        <v>24</v>
      </c>
      <c r="F50" s="86">
        <v>63.2</v>
      </c>
      <c r="G50" s="11">
        <v>3</v>
      </c>
      <c r="H50" s="86">
        <v>7.9</v>
      </c>
      <c r="I50" s="11">
        <v>2</v>
      </c>
      <c r="J50" s="86">
        <v>5.3</v>
      </c>
      <c r="K50" s="11">
        <v>4</v>
      </c>
      <c r="L50" s="86">
        <v>10.5</v>
      </c>
      <c r="M50" s="11">
        <v>38</v>
      </c>
      <c r="N50" s="86">
        <v>100</v>
      </c>
      <c r="O50" s="12">
        <v>2701</v>
      </c>
      <c r="P50" s="86">
        <v>71.099999999999994</v>
      </c>
      <c r="Q50" s="316" t="s">
        <v>862</v>
      </c>
    </row>
    <row r="51" spans="1:17" x14ac:dyDescent="0.2">
      <c r="A51" s="9">
        <v>41</v>
      </c>
      <c r="B51" s="44" t="s">
        <v>475</v>
      </c>
      <c r="C51" s="11" t="s">
        <v>380</v>
      </c>
      <c r="D51" s="86" t="s">
        <v>380</v>
      </c>
      <c r="E51" s="11">
        <v>3</v>
      </c>
      <c r="F51" s="86">
        <v>30</v>
      </c>
      <c r="G51" s="11">
        <v>3</v>
      </c>
      <c r="H51" s="86">
        <v>30</v>
      </c>
      <c r="I51" s="11">
        <v>1</v>
      </c>
      <c r="J51" s="86">
        <v>10</v>
      </c>
      <c r="K51" s="11">
        <v>3</v>
      </c>
      <c r="L51" s="86">
        <v>30</v>
      </c>
      <c r="M51" s="11">
        <v>10</v>
      </c>
      <c r="N51" s="86">
        <v>100</v>
      </c>
      <c r="O51" s="12">
        <v>963</v>
      </c>
      <c r="P51" s="86">
        <v>96.3</v>
      </c>
      <c r="Q51" s="316" t="s">
        <v>475</v>
      </c>
    </row>
    <row r="52" spans="1:17" x14ac:dyDescent="0.2">
      <c r="A52" s="9">
        <v>42</v>
      </c>
      <c r="B52" s="44" t="s">
        <v>1426</v>
      </c>
      <c r="C52" s="11">
        <v>2</v>
      </c>
      <c r="D52" s="86">
        <v>40</v>
      </c>
      <c r="E52" s="11">
        <v>1</v>
      </c>
      <c r="F52" s="86">
        <v>20</v>
      </c>
      <c r="G52" s="11" t="s">
        <v>380</v>
      </c>
      <c r="H52" s="86" t="s">
        <v>380</v>
      </c>
      <c r="I52" s="11" t="s">
        <v>380</v>
      </c>
      <c r="J52" s="86" t="s">
        <v>380</v>
      </c>
      <c r="K52" s="11">
        <v>2</v>
      </c>
      <c r="L52" s="86">
        <v>40</v>
      </c>
      <c r="M52" s="11">
        <v>5</v>
      </c>
      <c r="N52" s="86">
        <v>100</v>
      </c>
      <c r="O52" s="12">
        <v>462</v>
      </c>
      <c r="P52" s="86">
        <v>92.4</v>
      </c>
      <c r="Q52" s="316" t="s">
        <v>1427</v>
      </c>
    </row>
    <row r="53" spans="1:17" x14ac:dyDescent="0.2">
      <c r="A53" s="9">
        <v>43</v>
      </c>
      <c r="B53" s="44" t="s">
        <v>1428</v>
      </c>
      <c r="C53" s="11" t="s">
        <v>380</v>
      </c>
      <c r="D53" s="86" t="s">
        <v>380</v>
      </c>
      <c r="E53" s="11" t="s">
        <v>380</v>
      </c>
      <c r="F53" s="86" t="s">
        <v>380</v>
      </c>
      <c r="G53" s="11" t="s">
        <v>380</v>
      </c>
      <c r="H53" s="86" t="s">
        <v>380</v>
      </c>
      <c r="I53" s="11" t="s">
        <v>380</v>
      </c>
      <c r="J53" s="86" t="s">
        <v>380</v>
      </c>
      <c r="K53" s="11" t="s">
        <v>380</v>
      </c>
      <c r="L53" s="86" t="s">
        <v>380</v>
      </c>
      <c r="M53" s="11" t="s">
        <v>380</v>
      </c>
      <c r="N53" s="86" t="s">
        <v>380</v>
      </c>
      <c r="O53" s="12" t="s">
        <v>380</v>
      </c>
      <c r="P53" s="86" t="s">
        <v>380</v>
      </c>
      <c r="Q53" s="316" t="s">
        <v>1429</v>
      </c>
    </row>
    <row r="54" spans="1:17" x14ac:dyDescent="0.2">
      <c r="A54" s="9">
        <v>44</v>
      </c>
      <c r="B54" s="44" t="s">
        <v>1430</v>
      </c>
      <c r="C54" s="11" t="s">
        <v>380</v>
      </c>
      <c r="D54" s="86" t="s">
        <v>380</v>
      </c>
      <c r="E54" s="11" t="s">
        <v>380</v>
      </c>
      <c r="F54" s="86" t="s">
        <v>380</v>
      </c>
      <c r="G54" s="11" t="s">
        <v>380</v>
      </c>
      <c r="H54" s="86" t="s">
        <v>380</v>
      </c>
      <c r="I54" s="11">
        <v>1</v>
      </c>
      <c r="J54" s="86">
        <v>50</v>
      </c>
      <c r="K54" s="11">
        <v>1</v>
      </c>
      <c r="L54" s="86">
        <v>50</v>
      </c>
      <c r="M54" s="11">
        <v>2</v>
      </c>
      <c r="N54" s="86">
        <v>100</v>
      </c>
      <c r="O54" s="12">
        <v>246</v>
      </c>
      <c r="P54" s="86">
        <v>123</v>
      </c>
      <c r="Q54" s="316" t="s">
        <v>1431</v>
      </c>
    </row>
    <row r="55" spans="1:17" x14ac:dyDescent="0.2">
      <c r="A55" s="9">
        <v>45</v>
      </c>
      <c r="B55" s="44" t="s">
        <v>1432</v>
      </c>
      <c r="C55" s="11" t="s">
        <v>380</v>
      </c>
      <c r="D55" s="86" t="s">
        <v>380</v>
      </c>
      <c r="E55" s="11" t="s">
        <v>380</v>
      </c>
      <c r="F55" s="86" t="s">
        <v>380</v>
      </c>
      <c r="G55" s="11">
        <v>2</v>
      </c>
      <c r="H55" s="86">
        <v>100</v>
      </c>
      <c r="I55" s="11" t="s">
        <v>380</v>
      </c>
      <c r="J55" s="86" t="s">
        <v>380</v>
      </c>
      <c r="K55" s="11" t="s">
        <v>380</v>
      </c>
      <c r="L55" s="86" t="s">
        <v>380</v>
      </c>
      <c r="M55" s="11">
        <v>2</v>
      </c>
      <c r="N55" s="86">
        <v>100</v>
      </c>
      <c r="O55" s="12">
        <v>180</v>
      </c>
      <c r="P55" s="86">
        <v>90</v>
      </c>
      <c r="Q55" s="316" t="s">
        <v>1433</v>
      </c>
    </row>
    <row r="56" spans="1:17" x14ac:dyDescent="0.2">
      <c r="A56" s="9">
        <v>46</v>
      </c>
      <c r="B56" s="44" t="s">
        <v>467</v>
      </c>
      <c r="C56" s="11" t="s">
        <v>380</v>
      </c>
      <c r="D56" s="86" t="s">
        <v>380</v>
      </c>
      <c r="E56" s="11">
        <v>4</v>
      </c>
      <c r="F56" s="86">
        <v>23.5</v>
      </c>
      <c r="G56" s="11">
        <v>4</v>
      </c>
      <c r="H56" s="86">
        <v>23.5</v>
      </c>
      <c r="I56" s="11">
        <v>7</v>
      </c>
      <c r="J56" s="86">
        <v>41.2</v>
      </c>
      <c r="K56" s="11">
        <v>2</v>
      </c>
      <c r="L56" s="86">
        <v>11.8</v>
      </c>
      <c r="M56" s="11">
        <v>17</v>
      </c>
      <c r="N56" s="86">
        <v>100</v>
      </c>
      <c r="O56" s="12">
        <v>1620</v>
      </c>
      <c r="P56" s="86">
        <v>95.3</v>
      </c>
      <c r="Q56" s="316" t="s">
        <v>1434</v>
      </c>
    </row>
    <row r="57" spans="1:17" x14ac:dyDescent="0.2">
      <c r="A57" s="9">
        <v>47</v>
      </c>
      <c r="B57" s="44" t="s">
        <v>1435</v>
      </c>
      <c r="C57" s="11" t="s">
        <v>380</v>
      </c>
      <c r="D57" s="86" t="s">
        <v>380</v>
      </c>
      <c r="E57" s="11">
        <v>1</v>
      </c>
      <c r="F57" s="86">
        <v>25</v>
      </c>
      <c r="G57" s="11" t="s">
        <v>380</v>
      </c>
      <c r="H57" s="86" t="s">
        <v>380</v>
      </c>
      <c r="I57" s="11">
        <v>3</v>
      </c>
      <c r="J57" s="86">
        <v>75</v>
      </c>
      <c r="K57" s="11" t="s">
        <v>380</v>
      </c>
      <c r="L57" s="86" t="s">
        <v>380</v>
      </c>
      <c r="M57" s="11">
        <v>4</v>
      </c>
      <c r="N57" s="86">
        <v>100</v>
      </c>
      <c r="O57" s="12">
        <v>381</v>
      </c>
      <c r="P57" s="86">
        <v>95.3</v>
      </c>
      <c r="Q57" s="316" t="s">
        <v>1436</v>
      </c>
    </row>
    <row r="58" spans="1:17" x14ac:dyDescent="0.2">
      <c r="A58" s="9">
        <v>48</v>
      </c>
      <c r="B58" s="44" t="s">
        <v>1437</v>
      </c>
      <c r="C58" s="11">
        <v>1</v>
      </c>
      <c r="D58" s="86">
        <v>12.5</v>
      </c>
      <c r="E58" s="11">
        <v>6</v>
      </c>
      <c r="F58" s="86">
        <v>75</v>
      </c>
      <c r="G58" s="11">
        <v>1</v>
      </c>
      <c r="H58" s="86">
        <v>12.5</v>
      </c>
      <c r="I58" s="11" t="s">
        <v>380</v>
      </c>
      <c r="J58" s="86" t="s">
        <v>380</v>
      </c>
      <c r="K58" s="11" t="s">
        <v>380</v>
      </c>
      <c r="L58" s="86" t="s">
        <v>380</v>
      </c>
      <c r="M58" s="11">
        <v>8</v>
      </c>
      <c r="N58" s="86">
        <v>100</v>
      </c>
      <c r="O58" s="12">
        <v>487</v>
      </c>
      <c r="P58" s="86">
        <v>60.9</v>
      </c>
      <c r="Q58" s="316" t="s">
        <v>1438</v>
      </c>
    </row>
    <row r="59" spans="1:17" x14ac:dyDescent="0.2">
      <c r="A59" s="9">
        <v>49</v>
      </c>
      <c r="B59" s="44" t="s">
        <v>1439</v>
      </c>
      <c r="C59" s="11" t="s">
        <v>380</v>
      </c>
      <c r="D59" s="86" t="s">
        <v>380</v>
      </c>
      <c r="E59" s="11">
        <v>4</v>
      </c>
      <c r="F59" s="86">
        <v>57.1</v>
      </c>
      <c r="G59" s="11" t="s">
        <v>380</v>
      </c>
      <c r="H59" s="86" t="s">
        <v>380</v>
      </c>
      <c r="I59" s="11">
        <v>2</v>
      </c>
      <c r="J59" s="86">
        <v>28.6</v>
      </c>
      <c r="K59" s="11">
        <v>1</v>
      </c>
      <c r="L59" s="86">
        <v>14.3</v>
      </c>
      <c r="M59" s="11">
        <v>7</v>
      </c>
      <c r="N59" s="86">
        <v>100</v>
      </c>
      <c r="O59" s="12">
        <v>646</v>
      </c>
      <c r="P59" s="86">
        <v>92.3</v>
      </c>
      <c r="Q59" s="316" t="s">
        <v>1440</v>
      </c>
    </row>
    <row r="60" spans="1:17" x14ac:dyDescent="0.2">
      <c r="A60" s="9">
        <v>50</v>
      </c>
      <c r="B60" s="44" t="s">
        <v>1441</v>
      </c>
      <c r="C60" s="11" t="s">
        <v>380</v>
      </c>
      <c r="D60" s="86" t="s">
        <v>380</v>
      </c>
      <c r="E60" s="11" t="s">
        <v>380</v>
      </c>
      <c r="F60" s="86" t="s">
        <v>380</v>
      </c>
      <c r="G60" s="11">
        <v>1</v>
      </c>
      <c r="H60" s="86">
        <v>100</v>
      </c>
      <c r="I60" s="11" t="s">
        <v>380</v>
      </c>
      <c r="J60" s="86" t="s">
        <v>380</v>
      </c>
      <c r="K60" s="11" t="s">
        <v>380</v>
      </c>
      <c r="L60" s="86" t="s">
        <v>380</v>
      </c>
      <c r="M60" s="11">
        <v>1</v>
      </c>
      <c r="N60" s="86">
        <v>100</v>
      </c>
      <c r="O60" s="12">
        <v>80</v>
      </c>
      <c r="P60" s="86">
        <v>80</v>
      </c>
      <c r="Q60" s="316" t="s">
        <v>1442</v>
      </c>
    </row>
    <row r="61" spans="1:17" x14ac:dyDescent="0.2">
      <c r="A61" s="9">
        <v>51</v>
      </c>
      <c r="B61" s="44" t="s">
        <v>473</v>
      </c>
      <c r="C61" s="11">
        <v>33</v>
      </c>
      <c r="D61" s="86">
        <v>47.1</v>
      </c>
      <c r="E61" s="11">
        <v>22</v>
      </c>
      <c r="F61" s="86">
        <v>31.4</v>
      </c>
      <c r="G61" s="11">
        <v>8</v>
      </c>
      <c r="H61" s="86">
        <v>11.4</v>
      </c>
      <c r="I61" s="11">
        <v>3</v>
      </c>
      <c r="J61" s="86">
        <v>4.3</v>
      </c>
      <c r="K61" s="11">
        <v>4</v>
      </c>
      <c r="L61" s="86">
        <v>5.7</v>
      </c>
      <c r="M61" s="11">
        <v>70</v>
      </c>
      <c r="N61" s="86">
        <v>100</v>
      </c>
      <c r="O61" s="12">
        <v>4295</v>
      </c>
      <c r="P61" s="86">
        <v>61.4</v>
      </c>
      <c r="Q61" s="316" t="s">
        <v>474</v>
      </c>
    </row>
    <row r="62" spans="1:17" x14ac:dyDescent="0.2">
      <c r="A62" s="9">
        <v>52</v>
      </c>
      <c r="B62" s="44" t="s">
        <v>1443</v>
      </c>
      <c r="C62" s="11">
        <v>3</v>
      </c>
      <c r="D62" s="86">
        <v>10.3</v>
      </c>
      <c r="E62" s="11">
        <v>18</v>
      </c>
      <c r="F62" s="86">
        <v>62.1</v>
      </c>
      <c r="G62" s="11">
        <v>3</v>
      </c>
      <c r="H62" s="86">
        <v>10.3</v>
      </c>
      <c r="I62" s="11">
        <v>4</v>
      </c>
      <c r="J62" s="86">
        <v>13.8</v>
      </c>
      <c r="K62" s="11">
        <v>1</v>
      </c>
      <c r="L62" s="86">
        <v>3.4</v>
      </c>
      <c r="M62" s="11">
        <v>29</v>
      </c>
      <c r="N62" s="86">
        <v>100</v>
      </c>
      <c r="O62" s="12">
        <v>1919</v>
      </c>
      <c r="P62" s="86">
        <v>66.2</v>
      </c>
      <c r="Q62" s="316" t="s">
        <v>1444</v>
      </c>
    </row>
    <row r="63" spans="1:17" x14ac:dyDescent="0.2">
      <c r="A63" s="9">
        <v>53</v>
      </c>
      <c r="B63" s="44" t="s">
        <v>1445</v>
      </c>
      <c r="C63" s="11">
        <v>2</v>
      </c>
      <c r="D63" s="86">
        <v>12.5</v>
      </c>
      <c r="E63" s="11">
        <v>10</v>
      </c>
      <c r="F63" s="86">
        <v>62.5</v>
      </c>
      <c r="G63" s="11">
        <v>4</v>
      </c>
      <c r="H63" s="86">
        <v>25</v>
      </c>
      <c r="I63" s="11" t="s">
        <v>380</v>
      </c>
      <c r="J63" s="86" t="s">
        <v>380</v>
      </c>
      <c r="K63" s="11" t="s">
        <v>380</v>
      </c>
      <c r="L63" s="86" t="s">
        <v>380</v>
      </c>
      <c r="M63" s="11">
        <v>16</v>
      </c>
      <c r="N63" s="86">
        <v>100</v>
      </c>
      <c r="O63" s="12">
        <v>1023</v>
      </c>
      <c r="P63" s="86">
        <v>63.9</v>
      </c>
      <c r="Q63" s="316" t="s">
        <v>1446</v>
      </c>
    </row>
    <row r="64" spans="1:17" x14ac:dyDescent="0.2">
      <c r="A64" s="9">
        <v>54</v>
      </c>
      <c r="B64" s="44" t="s">
        <v>1447</v>
      </c>
      <c r="C64" s="11" t="s">
        <v>380</v>
      </c>
      <c r="D64" s="86" t="s">
        <v>380</v>
      </c>
      <c r="E64" s="11">
        <v>2</v>
      </c>
      <c r="F64" s="86">
        <v>13.3</v>
      </c>
      <c r="G64" s="11" t="s">
        <v>380</v>
      </c>
      <c r="H64" s="86" t="s">
        <v>380</v>
      </c>
      <c r="I64" s="11">
        <v>3</v>
      </c>
      <c r="J64" s="86">
        <v>20</v>
      </c>
      <c r="K64" s="11">
        <v>10</v>
      </c>
      <c r="L64" s="86">
        <v>66.7</v>
      </c>
      <c r="M64" s="11">
        <v>15</v>
      </c>
      <c r="N64" s="86">
        <v>100</v>
      </c>
      <c r="O64" s="12">
        <v>1929</v>
      </c>
      <c r="P64" s="86">
        <v>128.6</v>
      </c>
      <c r="Q64" s="316" t="s">
        <v>1448</v>
      </c>
    </row>
    <row r="65" spans="1:17" x14ac:dyDescent="0.2">
      <c r="A65" s="9">
        <v>55</v>
      </c>
      <c r="B65" s="44" t="s">
        <v>1449</v>
      </c>
      <c r="C65" s="11" t="s">
        <v>380</v>
      </c>
      <c r="D65" s="86" t="s">
        <v>380</v>
      </c>
      <c r="E65" s="11" t="s">
        <v>380</v>
      </c>
      <c r="F65" s="86" t="s">
        <v>380</v>
      </c>
      <c r="G65" s="11">
        <v>1</v>
      </c>
      <c r="H65" s="86">
        <v>100</v>
      </c>
      <c r="I65" s="11" t="s">
        <v>380</v>
      </c>
      <c r="J65" s="86" t="s">
        <v>380</v>
      </c>
      <c r="K65" s="11" t="s">
        <v>380</v>
      </c>
      <c r="L65" s="86" t="s">
        <v>380</v>
      </c>
      <c r="M65" s="11">
        <v>1</v>
      </c>
      <c r="N65" s="86">
        <v>100</v>
      </c>
      <c r="O65" s="12">
        <v>90</v>
      </c>
      <c r="P65" s="86">
        <v>90</v>
      </c>
      <c r="Q65" s="316" t="s">
        <v>1450</v>
      </c>
    </row>
    <row r="66" spans="1:17" x14ac:dyDescent="0.2">
      <c r="A66" s="9">
        <v>56</v>
      </c>
      <c r="B66" s="44" t="s">
        <v>471</v>
      </c>
      <c r="C66" s="11">
        <v>8</v>
      </c>
      <c r="D66" s="86">
        <v>22.2</v>
      </c>
      <c r="E66" s="11">
        <v>8</v>
      </c>
      <c r="F66" s="86">
        <v>22.2</v>
      </c>
      <c r="G66" s="11">
        <v>10</v>
      </c>
      <c r="H66" s="86">
        <v>27.8</v>
      </c>
      <c r="I66" s="11">
        <v>7</v>
      </c>
      <c r="J66" s="86">
        <v>19.399999999999999</v>
      </c>
      <c r="K66" s="11">
        <v>3</v>
      </c>
      <c r="L66" s="86">
        <v>8.3000000000000007</v>
      </c>
      <c r="M66" s="11">
        <v>36</v>
      </c>
      <c r="N66" s="86">
        <v>100</v>
      </c>
      <c r="O66" s="12">
        <v>2782</v>
      </c>
      <c r="P66" s="86">
        <v>77.3</v>
      </c>
      <c r="Q66" s="316" t="s">
        <v>472</v>
      </c>
    </row>
    <row r="67" spans="1:17" x14ac:dyDescent="0.2">
      <c r="A67" s="9">
        <v>57</v>
      </c>
      <c r="B67" s="44" t="s">
        <v>1451</v>
      </c>
      <c r="C67" s="11">
        <v>4</v>
      </c>
      <c r="D67" s="86">
        <v>20</v>
      </c>
      <c r="E67" s="11">
        <v>1</v>
      </c>
      <c r="F67" s="86">
        <v>5</v>
      </c>
      <c r="G67" s="11">
        <v>2</v>
      </c>
      <c r="H67" s="86">
        <v>10</v>
      </c>
      <c r="I67" s="11">
        <v>10</v>
      </c>
      <c r="J67" s="86">
        <v>50</v>
      </c>
      <c r="K67" s="11">
        <v>3</v>
      </c>
      <c r="L67" s="86">
        <v>15</v>
      </c>
      <c r="M67" s="11">
        <v>20</v>
      </c>
      <c r="N67" s="86">
        <v>100</v>
      </c>
      <c r="O67" s="12">
        <v>1908</v>
      </c>
      <c r="P67" s="86">
        <v>95.4</v>
      </c>
      <c r="Q67" s="316" t="s">
        <v>1452</v>
      </c>
    </row>
    <row r="68" spans="1:17" x14ac:dyDescent="0.2">
      <c r="A68" s="9">
        <v>58</v>
      </c>
      <c r="B68" s="44" t="s">
        <v>1453</v>
      </c>
      <c r="C68" s="11" t="s">
        <v>380</v>
      </c>
      <c r="D68" s="86" t="s">
        <v>380</v>
      </c>
      <c r="E68" s="11">
        <v>1</v>
      </c>
      <c r="F68" s="86">
        <v>16.7</v>
      </c>
      <c r="G68" s="11">
        <v>1</v>
      </c>
      <c r="H68" s="86">
        <v>16.7</v>
      </c>
      <c r="I68" s="11">
        <v>1</v>
      </c>
      <c r="J68" s="86">
        <v>16.7</v>
      </c>
      <c r="K68" s="11">
        <v>3</v>
      </c>
      <c r="L68" s="86">
        <v>50</v>
      </c>
      <c r="M68" s="11">
        <v>6</v>
      </c>
      <c r="N68" s="86">
        <v>100</v>
      </c>
      <c r="O68" s="12">
        <v>755</v>
      </c>
      <c r="P68" s="86">
        <v>125.8</v>
      </c>
      <c r="Q68" s="316" t="s">
        <v>1454</v>
      </c>
    </row>
    <row r="69" spans="1:17" x14ac:dyDescent="0.2">
      <c r="A69" s="9">
        <v>59</v>
      </c>
      <c r="B69" s="44" t="s">
        <v>1455</v>
      </c>
      <c r="C69" s="11" t="s">
        <v>380</v>
      </c>
      <c r="D69" s="86" t="s">
        <v>380</v>
      </c>
      <c r="E69" s="11" t="s">
        <v>380</v>
      </c>
      <c r="F69" s="86" t="s">
        <v>380</v>
      </c>
      <c r="G69" s="11" t="s">
        <v>380</v>
      </c>
      <c r="H69" s="86" t="s">
        <v>380</v>
      </c>
      <c r="I69" s="11" t="s">
        <v>380</v>
      </c>
      <c r="J69" s="86" t="s">
        <v>380</v>
      </c>
      <c r="K69" s="11">
        <v>4</v>
      </c>
      <c r="L69" s="86">
        <v>100</v>
      </c>
      <c r="M69" s="11">
        <v>4</v>
      </c>
      <c r="N69" s="86">
        <v>100</v>
      </c>
      <c r="O69" s="12">
        <v>767</v>
      </c>
      <c r="P69" s="86">
        <v>191.8</v>
      </c>
      <c r="Q69" s="316" t="s">
        <v>1456</v>
      </c>
    </row>
    <row r="70" spans="1:17" x14ac:dyDescent="0.2">
      <c r="A70" s="9">
        <v>60</v>
      </c>
      <c r="B70" s="44" t="s">
        <v>1457</v>
      </c>
      <c r="C70" s="11">
        <v>7</v>
      </c>
      <c r="D70" s="86">
        <v>21.9</v>
      </c>
      <c r="E70" s="11">
        <v>17</v>
      </c>
      <c r="F70" s="86">
        <v>53.1</v>
      </c>
      <c r="G70" s="11">
        <v>7</v>
      </c>
      <c r="H70" s="86">
        <v>21.9</v>
      </c>
      <c r="I70" s="11">
        <v>1</v>
      </c>
      <c r="J70" s="86">
        <v>3.1</v>
      </c>
      <c r="K70" s="11" t="s">
        <v>380</v>
      </c>
      <c r="L70" s="86" t="s">
        <v>380</v>
      </c>
      <c r="M70" s="11">
        <v>32</v>
      </c>
      <c r="N70" s="86">
        <v>100</v>
      </c>
      <c r="O70" s="12">
        <v>1979</v>
      </c>
      <c r="P70" s="86">
        <v>61.8</v>
      </c>
      <c r="Q70" s="316" t="s">
        <v>1458</v>
      </c>
    </row>
    <row r="71" spans="1:17" x14ac:dyDescent="0.2">
      <c r="A71" s="9">
        <v>61</v>
      </c>
      <c r="B71" s="44" t="s">
        <v>1459</v>
      </c>
      <c r="C71" s="11">
        <v>1</v>
      </c>
      <c r="D71" s="86">
        <v>12.5</v>
      </c>
      <c r="E71" s="11" t="s">
        <v>380</v>
      </c>
      <c r="F71" s="86" t="s">
        <v>380</v>
      </c>
      <c r="G71" s="11">
        <v>1</v>
      </c>
      <c r="H71" s="86">
        <v>12.5</v>
      </c>
      <c r="I71" s="11">
        <v>4</v>
      </c>
      <c r="J71" s="86">
        <v>50</v>
      </c>
      <c r="K71" s="11">
        <v>2</v>
      </c>
      <c r="L71" s="86">
        <v>25</v>
      </c>
      <c r="M71" s="11">
        <v>8</v>
      </c>
      <c r="N71" s="86">
        <v>100</v>
      </c>
      <c r="O71" s="12">
        <v>801</v>
      </c>
      <c r="P71" s="86">
        <v>100.1</v>
      </c>
      <c r="Q71" s="316" t="s">
        <v>483</v>
      </c>
    </row>
    <row r="72" spans="1:17" x14ac:dyDescent="0.2">
      <c r="A72" s="9">
        <v>62</v>
      </c>
      <c r="B72" s="44" t="s">
        <v>1460</v>
      </c>
      <c r="C72" s="11">
        <v>10</v>
      </c>
      <c r="D72" s="86">
        <v>45.5</v>
      </c>
      <c r="E72" s="11">
        <v>8</v>
      </c>
      <c r="F72" s="86">
        <v>36.4</v>
      </c>
      <c r="G72" s="11">
        <v>4</v>
      </c>
      <c r="H72" s="86">
        <v>18.2</v>
      </c>
      <c r="I72" s="11" t="s">
        <v>380</v>
      </c>
      <c r="J72" s="86" t="s">
        <v>380</v>
      </c>
      <c r="K72" s="11" t="s">
        <v>380</v>
      </c>
      <c r="L72" s="86" t="s">
        <v>380</v>
      </c>
      <c r="M72" s="11">
        <v>22</v>
      </c>
      <c r="N72" s="86">
        <v>100</v>
      </c>
      <c r="O72" s="12">
        <v>1238</v>
      </c>
      <c r="P72" s="86">
        <v>56.3</v>
      </c>
      <c r="Q72" s="316" t="s">
        <v>1461</v>
      </c>
    </row>
    <row r="73" spans="1:17" x14ac:dyDescent="0.2">
      <c r="A73" s="9">
        <v>63</v>
      </c>
      <c r="B73" s="44" t="s">
        <v>1462</v>
      </c>
      <c r="C73" s="11">
        <v>1</v>
      </c>
      <c r="D73" s="86">
        <v>9.1</v>
      </c>
      <c r="E73" s="11">
        <v>6</v>
      </c>
      <c r="F73" s="86">
        <v>54.5</v>
      </c>
      <c r="G73" s="11">
        <v>1</v>
      </c>
      <c r="H73" s="86">
        <v>9.1</v>
      </c>
      <c r="I73" s="11">
        <v>2</v>
      </c>
      <c r="J73" s="86">
        <v>18.2</v>
      </c>
      <c r="K73" s="11">
        <v>1</v>
      </c>
      <c r="L73" s="86">
        <v>9.1</v>
      </c>
      <c r="M73" s="11">
        <v>11</v>
      </c>
      <c r="N73" s="86">
        <v>100</v>
      </c>
      <c r="O73" s="12">
        <v>953</v>
      </c>
      <c r="P73" s="86">
        <v>86.6</v>
      </c>
      <c r="Q73" s="316" t="s">
        <v>1463</v>
      </c>
    </row>
    <row r="74" spans="1:17" x14ac:dyDescent="0.2">
      <c r="A74" s="9">
        <v>64</v>
      </c>
      <c r="B74" s="44" t="s">
        <v>1464</v>
      </c>
      <c r="C74" s="11" t="s">
        <v>380</v>
      </c>
      <c r="D74" s="86" t="s">
        <v>380</v>
      </c>
      <c r="E74" s="11" t="s">
        <v>380</v>
      </c>
      <c r="F74" s="86" t="s">
        <v>380</v>
      </c>
      <c r="G74" s="11" t="s">
        <v>380</v>
      </c>
      <c r="H74" s="86" t="s">
        <v>380</v>
      </c>
      <c r="I74" s="11" t="s">
        <v>380</v>
      </c>
      <c r="J74" s="86" t="s">
        <v>380</v>
      </c>
      <c r="K74" s="11" t="s">
        <v>380</v>
      </c>
      <c r="L74" s="86" t="s">
        <v>380</v>
      </c>
      <c r="M74" s="11" t="s">
        <v>380</v>
      </c>
      <c r="N74" s="11" t="s">
        <v>380</v>
      </c>
      <c r="O74" s="12" t="s">
        <v>380</v>
      </c>
      <c r="P74" s="86" t="s">
        <v>380</v>
      </c>
      <c r="Q74" s="316" t="s">
        <v>1464</v>
      </c>
    </row>
    <row r="75" spans="1:17" x14ac:dyDescent="0.2">
      <c r="A75" s="9">
        <v>65</v>
      </c>
      <c r="B75" s="44" t="s">
        <v>1465</v>
      </c>
      <c r="C75" s="11" t="s">
        <v>380</v>
      </c>
      <c r="D75" s="86" t="s">
        <v>380</v>
      </c>
      <c r="E75" s="11" t="s">
        <v>380</v>
      </c>
      <c r="F75" s="86" t="s">
        <v>380</v>
      </c>
      <c r="G75" s="11" t="s">
        <v>380</v>
      </c>
      <c r="H75" s="86" t="s">
        <v>380</v>
      </c>
      <c r="I75" s="11" t="s">
        <v>380</v>
      </c>
      <c r="J75" s="86" t="s">
        <v>380</v>
      </c>
      <c r="K75" s="11" t="s">
        <v>380</v>
      </c>
      <c r="L75" s="86" t="s">
        <v>380</v>
      </c>
      <c r="M75" s="11" t="s">
        <v>380</v>
      </c>
      <c r="N75" s="86" t="s">
        <v>380</v>
      </c>
      <c r="O75" s="12" t="s">
        <v>380</v>
      </c>
      <c r="P75" s="86" t="s">
        <v>380</v>
      </c>
      <c r="Q75" s="316" t="s">
        <v>1466</v>
      </c>
    </row>
    <row r="76" spans="1:17" x14ac:dyDescent="0.2">
      <c r="A76" s="9">
        <v>66</v>
      </c>
      <c r="B76" s="44" t="s">
        <v>1467</v>
      </c>
      <c r="C76" s="11">
        <v>1</v>
      </c>
      <c r="D76" s="86">
        <v>9.1</v>
      </c>
      <c r="E76" s="11">
        <v>5</v>
      </c>
      <c r="F76" s="86">
        <v>45.5</v>
      </c>
      <c r="G76" s="11">
        <v>3</v>
      </c>
      <c r="H76" s="86">
        <v>27.3</v>
      </c>
      <c r="I76" s="11" t="s">
        <v>380</v>
      </c>
      <c r="J76" s="86" t="s">
        <v>380</v>
      </c>
      <c r="K76" s="11">
        <v>2</v>
      </c>
      <c r="L76" s="86">
        <v>18.2</v>
      </c>
      <c r="M76" s="11">
        <v>11</v>
      </c>
      <c r="N76" s="86">
        <v>100</v>
      </c>
      <c r="O76" s="12">
        <v>896</v>
      </c>
      <c r="P76" s="86">
        <v>81.5</v>
      </c>
      <c r="Q76" s="316" t="s">
        <v>1468</v>
      </c>
    </row>
    <row r="77" spans="1:17" x14ac:dyDescent="0.2">
      <c r="A77" s="9">
        <v>67</v>
      </c>
      <c r="B77" s="44" t="s">
        <v>1469</v>
      </c>
      <c r="C77" s="11">
        <v>2</v>
      </c>
      <c r="D77" s="86">
        <v>14.3</v>
      </c>
      <c r="E77" s="11">
        <v>5</v>
      </c>
      <c r="F77" s="86">
        <v>35.700000000000003</v>
      </c>
      <c r="G77" s="11">
        <v>3</v>
      </c>
      <c r="H77" s="86">
        <v>21.4</v>
      </c>
      <c r="I77" s="11">
        <v>2</v>
      </c>
      <c r="J77" s="86">
        <v>14.3</v>
      </c>
      <c r="K77" s="11">
        <v>2</v>
      </c>
      <c r="L77" s="86">
        <v>14.3</v>
      </c>
      <c r="M77" s="11">
        <v>14</v>
      </c>
      <c r="N77" s="86">
        <v>100</v>
      </c>
      <c r="O77" s="12">
        <v>1207</v>
      </c>
      <c r="P77" s="86">
        <v>86.2</v>
      </c>
      <c r="Q77" s="316" t="s">
        <v>1470</v>
      </c>
    </row>
    <row r="78" spans="1:17" x14ac:dyDescent="0.2">
      <c r="A78" s="9">
        <v>68</v>
      </c>
      <c r="B78" s="44" t="s">
        <v>1471</v>
      </c>
      <c r="C78" s="11" t="s">
        <v>380</v>
      </c>
      <c r="D78" s="86" t="s">
        <v>380</v>
      </c>
      <c r="E78" s="11" t="s">
        <v>380</v>
      </c>
      <c r="F78" s="86" t="s">
        <v>380</v>
      </c>
      <c r="G78" s="11" t="s">
        <v>380</v>
      </c>
      <c r="H78" s="86" t="s">
        <v>380</v>
      </c>
      <c r="I78" s="11">
        <v>2</v>
      </c>
      <c r="J78" s="86">
        <v>100</v>
      </c>
      <c r="K78" s="11" t="s">
        <v>380</v>
      </c>
      <c r="L78" s="86" t="s">
        <v>380</v>
      </c>
      <c r="M78" s="11">
        <v>2</v>
      </c>
      <c r="N78" s="86">
        <v>100</v>
      </c>
      <c r="O78" s="12">
        <v>212</v>
      </c>
      <c r="P78" s="86">
        <v>106</v>
      </c>
      <c r="Q78" s="316" t="s">
        <v>1472</v>
      </c>
    </row>
    <row r="79" spans="1:17" x14ac:dyDescent="0.2">
      <c r="A79" s="9">
        <v>69</v>
      </c>
      <c r="B79" s="44" t="s">
        <v>1473</v>
      </c>
      <c r="C79" s="11" t="s">
        <v>380</v>
      </c>
      <c r="D79" s="86" t="s">
        <v>380</v>
      </c>
      <c r="E79" s="11" t="s">
        <v>380</v>
      </c>
      <c r="F79" s="86" t="s">
        <v>380</v>
      </c>
      <c r="G79" s="11">
        <v>1</v>
      </c>
      <c r="H79" s="86">
        <v>50</v>
      </c>
      <c r="I79" s="11" t="s">
        <v>380</v>
      </c>
      <c r="J79" s="86" t="s">
        <v>380</v>
      </c>
      <c r="K79" s="11">
        <v>1</v>
      </c>
      <c r="L79" s="86">
        <v>50</v>
      </c>
      <c r="M79" s="11">
        <v>2</v>
      </c>
      <c r="N79" s="86" t="s">
        <v>380</v>
      </c>
      <c r="O79" s="12">
        <v>209</v>
      </c>
      <c r="P79" s="86">
        <v>104.5</v>
      </c>
      <c r="Q79" s="316" t="s">
        <v>1474</v>
      </c>
    </row>
    <row r="80" spans="1:17" x14ac:dyDescent="0.2">
      <c r="A80" s="9">
        <v>70</v>
      </c>
      <c r="B80" s="44" t="s">
        <v>1475</v>
      </c>
      <c r="C80" s="11">
        <v>2</v>
      </c>
      <c r="D80" s="86">
        <v>9.5</v>
      </c>
      <c r="E80" s="11">
        <v>6</v>
      </c>
      <c r="F80" s="86">
        <v>28.6</v>
      </c>
      <c r="G80" s="11">
        <v>3</v>
      </c>
      <c r="H80" s="86">
        <v>14.3</v>
      </c>
      <c r="I80" s="11">
        <v>10</v>
      </c>
      <c r="J80" s="86">
        <v>47.6</v>
      </c>
      <c r="K80" s="11" t="s">
        <v>380</v>
      </c>
      <c r="L80" s="86" t="s">
        <v>380</v>
      </c>
      <c r="M80" s="11">
        <v>21</v>
      </c>
      <c r="N80" s="86">
        <v>100</v>
      </c>
      <c r="O80" s="12">
        <v>1863</v>
      </c>
      <c r="P80" s="86">
        <v>88.7</v>
      </c>
      <c r="Q80" s="316" t="s">
        <v>1476</v>
      </c>
    </row>
    <row r="81" spans="1:17" x14ac:dyDescent="0.2">
      <c r="A81" s="9">
        <v>71</v>
      </c>
      <c r="B81" s="44" t="s">
        <v>1477</v>
      </c>
      <c r="C81" s="11" t="s">
        <v>380</v>
      </c>
      <c r="D81" s="86" t="s">
        <v>380</v>
      </c>
      <c r="E81" s="11">
        <v>6</v>
      </c>
      <c r="F81" s="86">
        <v>42.9</v>
      </c>
      <c r="G81" s="11">
        <v>1</v>
      </c>
      <c r="H81" s="86">
        <v>7.1</v>
      </c>
      <c r="I81" s="11" t="s">
        <v>380</v>
      </c>
      <c r="J81" s="86" t="s">
        <v>380</v>
      </c>
      <c r="K81" s="11">
        <v>7</v>
      </c>
      <c r="L81" s="86">
        <v>50</v>
      </c>
      <c r="M81" s="11">
        <v>14</v>
      </c>
      <c r="N81" s="86">
        <v>100</v>
      </c>
      <c r="O81" s="12">
        <v>1470</v>
      </c>
      <c r="P81" s="86">
        <v>105</v>
      </c>
      <c r="Q81" s="316" t="s">
        <v>1478</v>
      </c>
    </row>
    <row r="82" spans="1:17" x14ac:dyDescent="0.2">
      <c r="A82" s="9">
        <v>72</v>
      </c>
      <c r="B82" s="44" t="s">
        <v>1479</v>
      </c>
      <c r="C82" s="11">
        <v>6</v>
      </c>
      <c r="D82" s="86">
        <v>20.7</v>
      </c>
      <c r="E82" s="11">
        <v>10</v>
      </c>
      <c r="F82" s="86">
        <v>34.5</v>
      </c>
      <c r="G82" s="11">
        <v>7</v>
      </c>
      <c r="H82" s="86">
        <v>24.1</v>
      </c>
      <c r="I82" s="11">
        <v>1</v>
      </c>
      <c r="J82" s="86">
        <v>3.4</v>
      </c>
      <c r="K82" s="11">
        <v>5</v>
      </c>
      <c r="L82" s="86">
        <v>17.2</v>
      </c>
      <c r="M82" s="11">
        <v>29</v>
      </c>
      <c r="N82" s="86">
        <v>100</v>
      </c>
      <c r="O82" s="12">
        <v>2478</v>
      </c>
      <c r="P82" s="86">
        <v>85.4</v>
      </c>
      <c r="Q82" s="316" t="s">
        <v>1480</v>
      </c>
    </row>
    <row r="83" spans="1:17" x14ac:dyDescent="0.2">
      <c r="A83" s="9">
        <v>73</v>
      </c>
      <c r="B83" s="44" t="s">
        <v>1481</v>
      </c>
      <c r="C83" s="11">
        <v>4</v>
      </c>
      <c r="D83" s="86">
        <v>17.399999999999999</v>
      </c>
      <c r="E83" s="11">
        <v>14</v>
      </c>
      <c r="F83" s="86">
        <v>60.9</v>
      </c>
      <c r="G83" s="11">
        <v>2</v>
      </c>
      <c r="H83" s="86">
        <v>8.6999999999999993</v>
      </c>
      <c r="I83" s="11" t="s">
        <v>380</v>
      </c>
      <c r="J83" s="86" t="s">
        <v>380</v>
      </c>
      <c r="K83" s="11">
        <v>3</v>
      </c>
      <c r="L83" s="86">
        <v>13</v>
      </c>
      <c r="M83" s="11">
        <v>23</v>
      </c>
      <c r="N83" s="86">
        <v>100</v>
      </c>
      <c r="O83" s="12">
        <v>1383</v>
      </c>
      <c r="P83" s="86">
        <v>60.1</v>
      </c>
      <c r="Q83" s="316" t="s">
        <v>1482</v>
      </c>
    </row>
    <row r="84" spans="1:17" x14ac:dyDescent="0.2">
      <c r="A84" s="9">
        <v>74</v>
      </c>
      <c r="B84" s="44" t="s">
        <v>1483</v>
      </c>
      <c r="C84" s="11" t="s">
        <v>380</v>
      </c>
      <c r="D84" s="86" t="s">
        <v>380</v>
      </c>
      <c r="E84" s="11">
        <v>3</v>
      </c>
      <c r="F84" s="86">
        <v>42.9</v>
      </c>
      <c r="G84" s="11" t="s">
        <v>380</v>
      </c>
      <c r="H84" s="86" t="s">
        <v>380</v>
      </c>
      <c r="I84" s="11">
        <v>1</v>
      </c>
      <c r="J84" s="86">
        <v>14.3</v>
      </c>
      <c r="K84" s="11">
        <v>3</v>
      </c>
      <c r="L84" s="86">
        <v>42.9</v>
      </c>
      <c r="M84" s="11">
        <v>7</v>
      </c>
      <c r="N84" s="86">
        <v>100</v>
      </c>
      <c r="O84" s="12">
        <v>792</v>
      </c>
      <c r="P84" s="86">
        <v>113.1</v>
      </c>
      <c r="Q84" s="316" t="s">
        <v>1484</v>
      </c>
    </row>
    <row r="85" spans="1:17" x14ac:dyDescent="0.2">
      <c r="A85" s="9">
        <v>75</v>
      </c>
      <c r="B85" s="44" t="s">
        <v>1485</v>
      </c>
      <c r="C85" s="11" t="s">
        <v>380</v>
      </c>
      <c r="D85" s="86" t="s">
        <v>380</v>
      </c>
      <c r="E85" s="11" t="s">
        <v>380</v>
      </c>
      <c r="F85" s="86" t="s">
        <v>380</v>
      </c>
      <c r="G85" s="11" t="s">
        <v>380</v>
      </c>
      <c r="H85" s="86" t="s">
        <v>380</v>
      </c>
      <c r="I85" s="11" t="s">
        <v>380</v>
      </c>
      <c r="J85" s="86" t="s">
        <v>380</v>
      </c>
      <c r="K85" s="11" t="s">
        <v>380</v>
      </c>
      <c r="L85" s="86" t="s">
        <v>380</v>
      </c>
      <c r="M85" s="11" t="s">
        <v>380</v>
      </c>
      <c r="N85" s="86" t="s">
        <v>380</v>
      </c>
      <c r="O85" s="12" t="s">
        <v>380</v>
      </c>
      <c r="P85" s="86" t="s">
        <v>380</v>
      </c>
      <c r="Q85" s="316" t="s">
        <v>1486</v>
      </c>
    </row>
    <row r="86" spans="1:17" x14ac:dyDescent="0.2">
      <c r="A86" s="9">
        <v>76</v>
      </c>
      <c r="B86" s="44" t="s">
        <v>1487</v>
      </c>
      <c r="C86" s="11" t="s">
        <v>380</v>
      </c>
      <c r="D86" s="86" t="s">
        <v>380</v>
      </c>
      <c r="E86" s="11">
        <v>13</v>
      </c>
      <c r="F86" s="86">
        <v>68.400000000000006</v>
      </c>
      <c r="G86" s="11">
        <v>2</v>
      </c>
      <c r="H86" s="86">
        <v>10.5</v>
      </c>
      <c r="I86" s="11">
        <v>1</v>
      </c>
      <c r="J86" s="86">
        <v>5.3</v>
      </c>
      <c r="K86" s="11">
        <v>3</v>
      </c>
      <c r="L86" s="86">
        <v>15.8</v>
      </c>
      <c r="M86" s="11">
        <v>19</v>
      </c>
      <c r="N86" s="86">
        <v>100</v>
      </c>
      <c r="O86" s="12">
        <v>1480</v>
      </c>
      <c r="P86" s="86">
        <v>77.900000000000006</v>
      </c>
      <c r="Q86" s="316" t="s">
        <v>1488</v>
      </c>
    </row>
    <row r="87" spans="1:17" x14ac:dyDescent="0.2">
      <c r="A87" s="9">
        <v>77</v>
      </c>
      <c r="B87" s="44" t="s">
        <v>494</v>
      </c>
      <c r="C87" s="11">
        <v>2</v>
      </c>
      <c r="D87" s="86">
        <v>13.3</v>
      </c>
      <c r="E87" s="11">
        <v>2</v>
      </c>
      <c r="F87" s="86">
        <v>13.3</v>
      </c>
      <c r="G87" s="11">
        <v>4</v>
      </c>
      <c r="H87" s="86">
        <v>26.7</v>
      </c>
      <c r="I87" s="11">
        <v>3</v>
      </c>
      <c r="J87" s="86">
        <v>20</v>
      </c>
      <c r="K87" s="11">
        <v>4</v>
      </c>
      <c r="L87" s="86">
        <v>26.7</v>
      </c>
      <c r="M87" s="11">
        <v>15</v>
      </c>
      <c r="N87" s="86">
        <v>100</v>
      </c>
      <c r="O87" s="12">
        <v>1551</v>
      </c>
      <c r="P87" s="86">
        <v>103.4</v>
      </c>
      <c r="Q87" s="316" t="s">
        <v>1489</v>
      </c>
    </row>
    <row r="88" spans="1:17" x14ac:dyDescent="0.2">
      <c r="A88" s="9">
        <v>79</v>
      </c>
      <c r="B88" s="44" t="s">
        <v>1490</v>
      </c>
      <c r="C88" s="11">
        <v>1</v>
      </c>
      <c r="D88" s="86">
        <v>6.7</v>
      </c>
      <c r="E88" s="11">
        <v>5</v>
      </c>
      <c r="F88" s="86">
        <v>33.299999999999997</v>
      </c>
      <c r="G88" s="11">
        <v>3</v>
      </c>
      <c r="H88" s="86">
        <v>20</v>
      </c>
      <c r="I88" s="11">
        <v>2</v>
      </c>
      <c r="J88" s="86">
        <v>13.3</v>
      </c>
      <c r="K88" s="11">
        <v>4</v>
      </c>
      <c r="L88" s="86">
        <v>26.7</v>
      </c>
      <c r="M88" s="11">
        <v>15</v>
      </c>
      <c r="N88" s="86">
        <v>100</v>
      </c>
      <c r="O88" s="12">
        <v>1326</v>
      </c>
      <c r="P88" s="86">
        <v>88.4</v>
      </c>
      <c r="Q88" s="316" t="s">
        <v>1491</v>
      </c>
    </row>
    <row r="89" spans="1:17" ht="25.5" x14ac:dyDescent="0.2">
      <c r="A89" s="9">
        <v>80</v>
      </c>
      <c r="B89" s="44" t="s">
        <v>1565</v>
      </c>
      <c r="C89" s="11" t="s">
        <v>380</v>
      </c>
      <c r="D89" s="86" t="s">
        <v>380</v>
      </c>
      <c r="E89" s="11" t="s">
        <v>380</v>
      </c>
      <c r="F89" s="86" t="s">
        <v>380</v>
      </c>
      <c r="G89" s="11">
        <v>1</v>
      </c>
      <c r="H89" s="86">
        <v>7.7</v>
      </c>
      <c r="I89" s="11">
        <v>11</v>
      </c>
      <c r="J89" s="86">
        <v>84.6</v>
      </c>
      <c r="K89" s="11">
        <v>1</v>
      </c>
      <c r="L89" s="86">
        <v>7.7</v>
      </c>
      <c r="M89" s="11">
        <v>13</v>
      </c>
      <c r="N89" s="86">
        <v>100</v>
      </c>
      <c r="O89" s="12">
        <v>1423</v>
      </c>
      <c r="P89" s="86">
        <v>109.5</v>
      </c>
      <c r="Q89" s="316" t="s">
        <v>1566</v>
      </c>
    </row>
    <row r="90" spans="1:17" x14ac:dyDescent="0.2">
      <c r="A90" s="9">
        <v>81</v>
      </c>
      <c r="B90" s="44" t="s">
        <v>1494</v>
      </c>
      <c r="C90" s="11" t="s">
        <v>380</v>
      </c>
      <c r="D90" s="86" t="s">
        <v>380</v>
      </c>
      <c r="E90" s="11">
        <v>4</v>
      </c>
      <c r="F90" s="86">
        <v>23.5</v>
      </c>
      <c r="G90" s="11" t="s">
        <v>380</v>
      </c>
      <c r="H90" s="86" t="s">
        <v>380</v>
      </c>
      <c r="I90" s="11">
        <v>10</v>
      </c>
      <c r="J90" s="86">
        <v>58.8</v>
      </c>
      <c r="K90" s="11">
        <v>3</v>
      </c>
      <c r="L90" s="86">
        <v>17.600000000000001</v>
      </c>
      <c r="M90" s="11">
        <v>17</v>
      </c>
      <c r="N90" s="86">
        <v>100</v>
      </c>
      <c r="O90" s="12">
        <v>1825</v>
      </c>
      <c r="P90" s="86">
        <v>107.4</v>
      </c>
      <c r="Q90" s="316" t="s">
        <v>1495</v>
      </c>
    </row>
    <row r="91" spans="1:17" x14ac:dyDescent="0.2">
      <c r="A91" s="9">
        <v>82</v>
      </c>
      <c r="B91" s="44" t="s">
        <v>1496</v>
      </c>
      <c r="C91" s="11" t="s">
        <v>380</v>
      </c>
      <c r="D91" s="86" t="s">
        <v>380</v>
      </c>
      <c r="E91" s="11">
        <v>1</v>
      </c>
      <c r="F91" s="86">
        <v>14.3</v>
      </c>
      <c r="G91" s="11" t="s">
        <v>380</v>
      </c>
      <c r="H91" s="86" t="s">
        <v>380</v>
      </c>
      <c r="I91" s="11">
        <v>3</v>
      </c>
      <c r="J91" s="86">
        <v>42.9</v>
      </c>
      <c r="K91" s="11">
        <v>3</v>
      </c>
      <c r="L91" s="86">
        <v>42.9</v>
      </c>
      <c r="M91" s="11">
        <v>7</v>
      </c>
      <c r="N91" s="86">
        <v>100</v>
      </c>
      <c r="O91" s="12">
        <v>859</v>
      </c>
      <c r="P91" s="86">
        <v>122.7</v>
      </c>
      <c r="Q91" s="316" t="s">
        <v>1497</v>
      </c>
    </row>
    <row r="92" spans="1:17" x14ac:dyDescent="0.2">
      <c r="A92" s="9">
        <v>83</v>
      </c>
      <c r="B92" s="44" t="s">
        <v>1498</v>
      </c>
      <c r="C92" s="11">
        <v>1</v>
      </c>
      <c r="D92" s="86">
        <v>16.7</v>
      </c>
      <c r="E92" s="11">
        <v>1</v>
      </c>
      <c r="F92" s="86">
        <v>16.7</v>
      </c>
      <c r="G92" s="11">
        <v>2</v>
      </c>
      <c r="H92" s="86">
        <v>33.299999999999997</v>
      </c>
      <c r="I92" s="11">
        <v>2</v>
      </c>
      <c r="J92" s="86">
        <v>33.299999999999997</v>
      </c>
      <c r="K92" s="11" t="s">
        <v>380</v>
      </c>
      <c r="L92" s="86" t="s">
        <v>380</v>
      </c>
      <c r="M92" s="11">
        <v>6</v>
      </c>
      <c r="N92" s="86">
        <v>100</v>
      </c>
      <c r="O92" s="12">
        <v>529</v>
      </c>
      <c r="P92" s="86">
        <v>88.2</v>
      </c>
      <c r="Q92" s="316" t="s">
        <v>1499</v>
      </c>
    </row>
    <row r="93" spans="1:17" x14ac:dyDescent="0.2">
      <c r="A93" s="9">
        <v>84</v>
      </c>
      <c r="B93" s="44" t="s">
        <v>1500</v>
      </c>
      <c r="C93" s="11" t="s">
        <v>380</v>
      </c>
      <c r="D93" s="86" t="s">
        <v>380</v>
      </c>
      <c r="E93" s="11" t="s">
        <v>380</v>
      </c>
      <c r="F93" s="86" t="s">
        <v>380</v>
      </c>
      <c r="G93" s="11" t="s">
        <v>380</v>
      </c>
      <c r="H93" s="86" t="s">
        <v>380</v>
      </c>
      <c r="I93" s="11">
        <v>1</v>
      </c>
      <c r="J93" s="86">
        <v>100</v>
      </c>
      <c r="K93" s="11" t="s">
        <v>380</v>
      </c>
      <c r="L93" s="86" t="s">
        <v>380</v>
      </c>
      <c r="M93" s="11">
        <v>1</v>
      </c>
      <c r="N93" s="86">
        <v>100</v>
      </c>
      <c r="O93" s="12">
        <v>109</v>
      </c>
      <c r="P93" s="86">
        <v>109</v>
      </c>
      <c r="Q93" s="316" t="s">
        <v>1501</v>
      </c>
    </row>
    <row r="94" spans="1:17" x14ac:dyDescent="0.2">
      <c r="A94" s="9">
        <v>85</v>
      </c>
      <c r="B94" s="44" t="s">
        <v>1502</v>
      </c>
      <c r="C94" s="11" t="s">
        <v>380</v>
      </c>
      <c r="D94" s="86" t="s">
        <v>380</v>
      </c>
      <c r="E94" s="11">
        <v>2</v>
      </c>
      <c r="F94" s="86">
        <v>16.7</v>
      </c>
      <c r="G94" s="11">
        <v>2</v>
      </c>
      <c r="H94" s="86">
        <v>16.7</v>
      </c>
      <c r="I94" s="11">
        <v>3</v>
      </c>
      <c r="J94" s="86">
        <v>25</v>
      </c>
      <c r="K94" s="11">
        <v>5</v>
      </c>
      <c r="L94" s="86">
        <v>41.7</v>
      </c>
      <c r="M94" s="11">
        <v>12</v>
      </c>
      <c r="N94" s="86">
        <v>100</v>
      </c>
      <c r="O94" s="12">
        <v>1311</v>
      </c>
      <c r="P94" s="86">
        <v>109.3</v>
      </c>
      <c r="Q94" s="316" t="s">
        <v>1503</v>
      </c>
    </row>
    <row r="95" spans="1:17" x14ac:dyDescent="0.2">
      <c r="A95" s="9">
        <v>86</v>
      </c>
      <c r="B95" s="44" t="s">
        <v>1504</v>
      </c>
      <c r="C95" s="11" t="s">
        <v>380</v>
      </c>
      <c r="D95" s="86" t="s">
        <v>380</v>
      </c>
      <c r="E95" s="11" t="s">
        <v>380</v>
      </c>
      <c r="F95" s="86" t="s">
        <v>380</v>
      </c>
      <c r="G95" s="11">
        <v>1</v>
      </c>
      <c r="H95" s="86">
        <v>12.5</v>
      </c>
      <c r="I95" s="11">
        <v>4</v>
      </c>
      <c r="J95" s="86">
        <v>50</v>
      </c>
      <c r="K95" s="11">
        <v>3</v>
      </c>
      <c r="L95" s="86">
        <v>37.5</v>
      </c>
      <c r="M95" s="11">
        <v>8</v>
      </c>
      <c r="N95" s="86">
        <v>100</v>
      </c>
      <c r="O95" s="12">
        <v>1064</v>
      </c>
      <c r="P95" s="86">
        <v>133</v>
      </c>
      <c r="Q95" s="316" t="s">
        <v>1505</v>
      </c>
    </row>
    <row r="96" spans="1:17" x14ac:dyDescent="0.2">
      <c r="A96" s="9">
        <v>87</v>
      </c>
      <c r="B96" s="44" t="s">
        <v>1506</v>
      </c>
      <c r="C96" s="11" t="s">
        <v>380</v>
      </c>
      <c r="D96" s="86" t="s">
        <v>380</v>
      </c>
      <c r="E96" s="11">
        <v>6</v>
      </c>
      <c r="F96" s="86">
        <v>35.299999999999997</v>
      </c>
      <c r="G96" s="11">
        <v>2</v>
      </c>
      <c r="H96" s="86">
        <v>11.8</v>
      </c>
      <c r="I96" s="11">
        <v>8</v>
      </c>
      <c r="J96" s="86">
        <v>47.1</v>
      </c>
      <c r="K96" s="11">
        <v>1</v>
      </c>
      <c r="L96" s="86">
        <v>5.9</v>
      </c>
      <c r="M96" s="11">
        <v>17</v>
      </c>
      <c r="N96" s="86">
        <v>100</v>
      </c>
      <c r="O96" s="12">
        <v>1475</v>
      </c>
      <c r="P96" s="86">
        <v>86.8</v>
      </c>
      <c r="Q96" s="316" t="s">
        <v>1507</v>
      </c>
    </row>
    <row r="97" spans="1:17" x14ac:dyDescent="0.2">
      <c r="A97" s="9">
        <v>88</v>
      </c>
      <c r="B97" s="44" t="s">
        <v>1508</v>
      </c>
      <c r="C97" s="11" t="s">
        <v>380</v>
      </c>
      <c r="D97" s="86" t="s">
        <v>380</v>
      </c>
      <c r="E97" s="11" t="s">
        <v>380</v>
      </c>
      <c r="F97" s="86" t="s">
        <v>380</v>
      </c>
      <c r="G97" s="11">
        <v>2</v>
      </c>
      <c r="H97" s="86">
        <v>50</v>
      </c>
      <c r="I97" s="11" t="s">
        <v>380</v>
      </c>
      <c r="J97" s="86" t="s">
        <v>380</v>
      </c>
      <c r="K97" s="11">
        <v>2</v>
      </c>
      <c r="L97" s="86">
        <v>50</v>
      </c>
      <c r="M97" s="11">
        <v>4</v>
      </c>
      <c r="N97" s="86">
        <v>100</v>
      </c>
      <c r="O97" s="12">
        <v>352</v>
      </c>
      <c r="P97" s="86">
        <v>88</v>
      </c>
      <c r="Q97" s="316" t="s">
        <v>1509</v>
      </c>
    </row>
    <row r="98" spans="1:17" x14ac:dyDescent="0.2">
      <c r="A98" s="9">
        <v>89</v>
      </c>
      <c r="B98" s="44" t="s">
        <v>1567</v>
      </c>
      <c r="C98" s="11" t="s">
        <v>380</v>
      </c>
      <c r="D98" s="86" t="s">
        <v>380</v>
      </c>
      <c r="E98" s="11">
        <v>5</v>
      </c>
      <c r="F98" s="86">
        <v>35.700000000000003</v>
      </c>
      <c r="G98" s="11" t="s">
        <v>380</v>
      </c>
      <c r="H98" s="86" t="s">
        <v>380</v>
      </c>
      <c r="I98" s="11">
        <v>6</v>
      </c>
      <c r="J98" s="86">
        <v>42.9</v>
      </c>
      <c r="K98" s="11">
        <v>3</v>
      </c>
      <c r="L98" s="86">
        <v>21.4</v>
      </c>
      <c r="M98" s="11">
        <v>14</v>
      </c>
      <c r="N98" s="86">
        <v>100</v>
      </c>
      <c r="O98" s="12">
        <v>1577</v>
      </c>
      <c r="P98" s="86">
        <v>112.6</v>
      </c>
      <c r="Q98" s="316" t="s">
        <v>1511</v>
      </c>
    </row>
    <row r="99" spans="1:17" x14ac:dyDescent="0.2">
      <c r="A99" s="9">
        <v>91</v>
      </c>
      <c r="B99" s="44" t="s">
        <v>1512</v>
      </c>
      <c r="C99" s="11" t="s">
        <v>380</v>
      </c>
      <c r="D99" s="86" t="s">
        <v>380</v>
      </c>
      <c r="E99" s="11">
        <v>1</v>
      </c>
      <c r="F99" s="86">
        <v>33.299999999999997</v>
      </c>
      <c r="G99" s="11" t="s">
        <v>380</v>
      </c>
      <c r="H99" s="86" t="s">
        <v>380</v>
      </c>
      <c r="I99" s="11">
        <v>2</v>
      </c>
      <c r="J99" s="86">
        <v>66.7</v>
      </c>
      <c r="K99" s="11" t="s">
        <v>380</v>
      </c>
      <c r="L99" s="86" t="s">
        <v>380</v>
      </c>
      <c r="M99" s="11">
        <v>3</v>
      </c>
      <c r="N99" s="86">
        <v>100</v>
      </c>
      <c r="O99" s="12">
        <v>267</v>
      </c>
      <c r="P99" s="86">
        <v>89</v>
      </c>
      <c r="Q99" s="316" t="s">
        <v>1513</v>
      </c>
    </row>
    <row r="100" spans="1:17" x14ac:dyDescent="0.2">
      <c r="A100" s="9">
        <v>92</v>
      </c>
      <c r="B100" s="44" t="s">
        <v>1514</v>
      </c>
      <c r="C100" s="11" t="s">
        <v>380</v>
      </c>
      <c r="D100" s="86" t="s">
        <v>380</v>
      </c>
      <c r="E100" s="11">
        <v>1</v>
      </c>
      <c r="F100" s="86">
        <v>14.3</v>
      </c>
      <c r="G100" s="11">
        <v>3</v>
      </c>
      <c r="H100" s="86">
        <v>42.9</v>
      </c>
      <c r="I100" s="11">
        <v>1</v>
      </c>
      <c r="J100" s="86">
        <v>14.3</v>
      </c>
      <c r="K100" s="11">
        <v>2</v>
      </c>
      <c r="L100" s="86">
        <v>28.6</v>
      </c>
      <c r="M100" s="11">
        <v>7</v>
      </c>
      <c r="N100" s="86">
        <v>100</v>
      </c>
      <c r="O100" s="12">
        <v>718</v>
      </c>
      <c r="P100" s="86">
        <v>102.6</v>
      </c>
      <c r="Q100" s="316" t="s">
        <v>1515</v>
      </c>
    </row>
    <row r="101" spans="1:17" x14ac:dyDescent="0.2">
      <c r="A101" s="9">
        <v>93</v>
      </c>
      <c r="B101" s="44" t="s">
        <v>469</v>
      </c>
      <c r="C101" s="11">
        <v>1</v>
      </c>
      <c r="D101" s="86">
        <v>9.1</v>
      </c>
      <c r="E101" s="11">
        <v>1</v>
      </c>
      <c r="F101" s="86">
        <v>9.1</v>
      </c>
      <c r="G101" s="11">
        <v>2</v>
      </c>
      <c r="H101" s="86">
        <v>18.2</v>
      </c>
      <c r="I101" s="11">
        <v>3</v>
      </c>
      <c r="J101" s="86">
        <v>27.3</v>
      </c>
      <c r="K101" s="11">
        <v>4</v>
      </c>
      <c r="L101" s="86">
        <v>36.4</v>
      </c>
      <c r="M101" s="11">
        <v>11</v>
      </c>
      <c r="N101" s="86">
        <v>100</v>
      </c>
      <c r="O101" s="12">
        <v>1346</v>
      </c>
      <c r="P101" s="86">
        <v>122.4</v>
      </c>
      <c r="Q101" s="316" t="s">
        <v>470</v>
      </c>
    </row>
    <row r="102" spans="1:17" x14ac:dyDescent="0.2">
      <c r="A102" s="9">
        <v>94</v>
      </c>
      <c r="B102" s="44" t="s">
        <v>1516</v>
      </c>
      <c r="C102" s="11" t="s">
        <v>380</v>
      </c>
      <c r="D102" s="86" t="s">
        <v>380</v>
      </c>
      <c r="E102" s="11" t="s">
        <v>380</v>
      </c>
      <c r="F102" s="86" t="s">
        <v>380</v>
      </c>
      <c r="G102" s="11" t="s">
        <v>380</v>
      </c>
      <c r="H102" s="86" t="s">
        <v>380</v>
      </c>
      <c r="I102" s="11" t="s">
        <v>380</v>
      </c>
      <c r="J102" s="86" t="s">
        <v>380</v>
      </c>
      <c r="K102" s="11">
        <v>4</v>
      </c>
      <c r="L102" s="86">
        <v>100</v>
      </c>
      <c r="M102" s="11">
        <v>4</v>
      </c>
      <c r="N102" s="86">
        <v>100</v>
      </c>
      <c r="O102" s="12">
        <v>532</v>
      </c>
      <c r="P102" s="86">
        <v>133</v>
      </c>
      <c r="Q102" s="316" t="s">
        <v>1517</v>
      </c>
    </row>
    <row r="103" spans="1:17" x14ac:dyDescent="0.2">
      <c r="A103" s="9">
        <v>95</v>
      </c>
      <c r="B103" s="44" t="s">
        <v>1518</v>
      </c>
      <c r="C103" s="11" t="s">
        <v>380</v>
      </c>
      <c r="D103" s="86" t="s">
        <v>380</v>
      </c>
      <c r="E103" s="11">
        <v>4</v>
      </c>
      <c r="F103" s="86">
        <v>80</v>
      </c>
      <c r="G103" s="11" t="s">
        <v>380</v>
      </c>
      <c r="H103" s="86" t="s">
        <v>380</v>
      </c>
      <c r="I103" s="11" t="s">
        <v>380</v>
      </c>
      <c r="J103" s="86" t="s">
        <v>380</v>
      </c>
      <c r="K103" s="11">
        <v>1</v>
      </c>
      <c r="L103" s="86">
        <v>20</v>
      </c>
      <c r="M103" s="11">
        <v>5</v>
      </c>
      <c r="N103" s="86">
        <v>100</v>
      </c>
      <c r="O103" s="12">
        <v>400</v>
      </c>
      <c r="P103" s="86">
        <v>80</v>
      </c>
      <c r="Q103" s="316" t="s">
        <v>1519</v>
      </c>
    </row>
    <row r="104" spans="1:17" x14ac:dyDescent="0.2">
      <c r="A104" s="9">
        <v>96</v>
      </c>
      <c r="B104" s="44" t="s">
        <v>1520</v>
      </c>
      <c r="C104" s="11" t="s">
        <v>380</v>
      </c>
      <c r="D104" s="86" t="s">
        <v>380</v>
      </c>
      <c r="E104" s="11" t="s">
        <v>380</v>
      </c>
      <c r="F104" s="86" t="s">
        <v>380</v>
      </c>
      <c r="G104" s="11" t="s">
        <v>380</v>
      </c>
      <c r="H104" s="86" t="s">
        <v>380</v>
      </c>
      <c r="I104" s="11" t="s">
        <v>380</v>
      </c>
      <c r="J104" s="86" t="s">
        <v>380</v>
      </c>
      <c r="K104" s="11" t="s">
        <v>380</v>
      </c>
      <c r="L104" s="86" t="s">
        <v>380</v>
      </c>
      <c r="M104" s="11" t="s">
        <v>380</v>
      </c>
      <c r="N104" s="86" t="s">
        <v>380</v>
      </c>
      <c r="O104" s="12" t="s">
        <v>380</v>
      </c>
      <c r="P104" s="86" t="s">
        <v>380</v>
      </c>
      <c r="Q104" s="316" t="s">
        <v>1521</v>
      </c>
    </row>
    <row r="105" spans="1:17" x14ac:dyDescent="0.2">
      <c r="A105" s="9">
        <v>97</v>
      </c>
      <c r="B105" s="44" t="s">
        <v>1522</v>
      </c>
      <c r="C105" s="11" t="s">
        <v>380</v>
      </c>
      <c r="D105" s="86" t="s">
        <v>380</v>
      </c>
      <c r="E105" s="11" t="s">
        <v>380</v>
      </c>
      <c r="F105" s="86" t="s">
        <v>380</v>
      </c>
      <c r="G105" s="11" t="s">
        <v>380</v>
      </c>
      <c r="H105" s="86" t="s">
        <v>380</v>
      </c>
      <c r="I105" s="11" t="s">
        <v>380</v>
      </c>
      <c r="J105" s="86" t="s">
        <v>380</v>
      </c>
      <c r="K105" s="11" t="s">
        <v>380</v>
      </c>
      <c r="L105" s="86" t="s">
        <v>380</v>
      </c>
      <c r="M105" s="11" t="s">
        <v>380</v>
      </c>
      <c r="N105" s="86" t="s">
        <v>380</v>
      </c>
      <c r="O105" s="12" t="s">
        <v>380</v>
      </c>
      <c r="P105" s="86" t="s">
        <v>380</v>
      </c>
      <c r="Q105" s="316" t="s">
        <v>1523</v>
      </c>
    </row>
    <row r="106" spans="1:17" x14ac:dyDescent="0.2">
      <c r="A106" s="9">
        <v>98</v>
      </c>
      <c r="B106" s="44" t="s">
        <v>1524</v>
      </c>
      <c r="C106" s="11" t="s">
        <v>380</v>
      </c>
      <c r="D106" s="86" t="s">
        <v>380</v>
      </c>
      <c r="E106" s="11" t="s">
        <v>380</v>
      </c>
      <c r="F106" s="86" t="s">
        <v>380</v>
      </c>
      <c r="G106" s="11" t="s">
        <v>380</v>
      </c>
      <c r="H106" s="86" t="s">
        <v>380</v>
      </c>
      <c r="I106" s="11" t="s">
        <v>380</v>
      </c>
      <c r="J106" s="86" t="s">
        <v>380</v>
      </c>
      <c r="K106" s="11" t="s">
        <v>380</v>
      </c>
      <c r="L106" s="86" t="s">
        <v>380</v>
      </c>
      <c r="M106" s="11" t="s">
        <v>380</v>
      </c>
      <c r="N106" s="86" t="s">
        <v>380</v>
      </c>
      <c r="O106" s="12" t="s">
        <v>380</v>
      </c>
      <c r="P106" s="86" t="s">
        <v>380</v>
      </c>
      <c r="Q106" s="316" t="s">
        <v>1525</v>
      </c>
    </row>
    <row r="107" spans="1:17" x14ac:dyDescent="0.2">
      <c r="A107" s="9">
        <v>99</v>
      </c>
      <c r="B107" s="44" t="s">
        <v>1526</v>
      </c>
      <c r="C107" s="11" t="s">
        <v>380</v>
      </c>
      <c r="D107" s="86" t="s">
        <v>380</v>
      </c>
      <c r="E107" s="11">
        <v>2</v>
      </c>
      <c r="F107" s="86">
        <v>28.6</v>
      </c>
      <c r="G107" s="11">
        <v>1</v>
      </c>
      <c r="H107" s="86">
        <v>14.3</v>
      </c>
      <c r="I107" s="11">
        <v>3</v>
      </c>
      <c r="J107" s="86">
        <v>42.9</v>
      </c>
      <c r="K107" s="11">
        <v>1</v>
      </c>
      <c r="L107" s="86">
        <v>14.3</v>
      </c>
      <c r="M107" s="11">
        <v>7</v>
      </c>
      <c r="N107" s="86">
        <v>100</v>
      </c>
      <c r="O107" s="12">
        <v>643</v>
      </c>
      <c r="P107" s="86">
        <v>91.9</v>
      </c>
      <c r="Q107" s="316" t="s">
        <v>1527</v>
      </c>
    </row>
    <row r="108" spans="1:17" x14ac:dyDescent="0.2">
      <c r="A108" s="9">
        <v>100</v>
      </c>
      <c r="B108" s="44" t="s">
        <v>1528</v>
      </c>
      <c r="C108" s="11" t="s">
        <v>380</v>
      </c>
      <c r="D108" s="86" t="s">
        <v>380</v>
      </c>
      <c r="E108" s="11">
        <v>6</v>
      </c>
      <c r="F108" s="86">
        <v>66.7</v>
      </c>
      <c r="G108" s="11">
        <v>1</v>
      </c>
      <c r="H108" s="86">
        <v>11.1</v>
      </c>
      <c r="I108" s="11" t="s">
        <v>380</v>
      </c>
      <c r="J108" s="86" t="s">
        <v>380</v>
      </c>
      <c r="K108" s="11">
        <v>2</v>
      </c>
      <c r="L108" s="86">
        <v>22.2</v>
      </c>
      <c r="M108" s="11">
        <v>9</v>
      </c>
      <c r="N108" s="86">
        <v>100</v>
      </c>
      <c r="O108" s="12">
        <v>784</v>
      </c>
      <c r="P108" s="86">
        <v>87.1</v>
      </c>
      <c r="Q108" s="316" t="s">
        <v>1529</v>
      </c>
    </row>
    <row r="109" spans="1:17" x14ac:dyDescent="0.2">
      <c r="A109" s="9">
        <v>101</v>
      </c>
      <c r="B109" s="44" t="s">
        <v>1530</v>
      </c>
      <c r="C109" s="11" t="s">
        <v>380</v>
      </c>
      <c r="D109" s="86" t="s">
        <v>380</v>
      </c>
      <c r="E109" s="11">
        <v>7</v>
      </c>
      <c r="F109" s="86">
        <v>70</v>
      </c>
      <c r="G109" s="11">
        <v>1</v>
      </c>
      <c r="H109" s="86">
        <v>10</v>
      </c>
      <c r="I109" s="11" t="s">
        <v>380</v>
      </c>
      <c r="J109" s="86" t="s">
        <v>380</v>
      </c>
      <c r="K109" s="11">
        <v>2</v>
      </c>
      <c r="L109" s="86">
        <v>20</v>
      </c>
      <c r="M109" s="11">
        <v>10</v>
      </c>
      <c r="N109" s="86">
        <v>100</v>
      </c>
      <c r="O109" s="12">
        <v>714</v>
      </c>
      <c r="P109" s="86">
        <v>71.400000000000006</v>
      </c>
      <c r="Q109" s="316" t="s">
        <v>1531</v>
      </c>
    </row>
    <row r="110" spans="1:17" x14ac:dyDescent="0.2">
      <c r="A110" s="9">
        <v>102</v>
      </c>
      <c r="B110" s="44" t="s">
        <v>1532</v>
      </c>
      <c r="C110" s="11" t="s">
        <v>380</v>
      </c>
      <c r="D110" s="86" t="s">
        <v>380</v>
      </c>
      <c r="E110" s="11" t="s">
        <v>380</v>
      </c>
      <c r="F110" s="86" t="s">
        <v>380</v>
      </c>
      <c r="G110" s="11">
        <v>1</v>
      </c>
      <c r="H110" s="86">
        <v>100</v>
      </c>
      <c r="I110" s="11" t="s">
        <v>380</v>
      </c>
      <c r="J110" s="86" t="s">
        <v>380</v>
      </c>
      <c r="K110" s="11" t="s">
        <v>380</v>
      </c>
      <c r="L110" s="86" t="s">
        <v>380</v>
      </c>
      <c r="M110" s="11">
        <v>1</v>
      </c>
      <c r="N110" s="86">
        <v>100</v>
      </c>
      <c r="O110" s="12">
        <v>85</v>
      </c>
      <c r="P110" s="86">
        <v>85</v>
      </c>
      <c r="Q110" s="316" t="s">
        <v>1533</v>
      </c>
    </row>
    <row r="111" spans="1:17" x14ac:dyDescent="0.2">
      <c r="A111" s="9">
        <v>103</v>
      </c>
      <c r="B111" s="44" t="s">
        <v>1534</v>
      </c>
      <c r="C111" s="11" t="s">
        <v>380</v>
      </c>
      <c r="D111" s="86" t="s">
        <v>380</v>
      </c>
      <c r="E111" s="11" t="s">
        <v>380</v>
      </c>
      <c r="F111" s="86" t="s">
        <v>380</v>
      </c>
      <c r="G111" s="11" t="s">
        <v>380</v>
      </c>
      <c r="H111" s="86" t="s">
        <v>380</v>
      </c>
      <c r="I111" s="11">
        <v>1</v>
      </c>
      <c r="J111" s="86">
        <v>33.299999999999997</v>
      </c>
      <c r="K111" s="11">
        <v>2</v>
      </c>
      <c r="L111" s="86">
        <v>66.7</v>
      </c>
      <c r="M111" s="11">
        <v>3</v>
      </c>
      <c r="N111" s="86">
        <v>100</v>
      </c>
      <c r="O111" s="12">
        <v>391</v>
      </c>
      <c r="P111" s="86">
        <v>130.30000000000001</v>
      </c>
      <c r="Q111" s="316" t="s">
        <v>1535</v>
      </c>
    </row>
    <row r="112" spans="1:17" x14ac:dyDescent="0.2">
      <c r="A112" s="9">
        <v>104</v>
      </c>
      <c r="B112" s="44" t="s">
        <v>1536</v>
      </c>
      <c r="C112" s="11" t="s">
        <v>380</v>
      </c>
      <c r="D112" s="86" t="s">
        <v>380</v>
      </c>
      <c r="E112" s="11" t="s">
        <v>380</v>
      </c>
      <c r="F112" s="86" t="s">
        <v>380</v>
      </c>
      <c r="G112" s="11">
        <v>2</v>
      </c>
      <c r="H112" s="86">
        <v>66.7</v>
      </c>
      <c r="I112" s="11" t="s">
        <v>380</v>
      </c>
      <c r="J112" s="86" t="s">
        <v>380</v>
      </c>
      <c r="K112" s="11">
        <v>1</v>
      </c>
      <c r="L112" s="86">
        <v>33.299999999999997</v>
      </c>
      <c r="M112" s="11">
        <v>3</v>
      </c>
      <c r="N112" s="86">
        <v>100</v>
      </c>
      <c r="O112" s="12">
        <v>297</v>
      </c>
      <c r="P112" s="86">
        <v>99</v>
      </c>
      <c r="Q112" s="316" t="s">
        <v>1537</v>
      </c>
    </row>
    <row r="113" spans="1:17" x14ac:dyDescent="0.2">
      <c r="A113" s="9">
        <v>105</v>
      </c>
      <c r="B113" s="44" t="s">
        <v>1538</v>
      </c>
      <c r="C113" s="11">
        <v>10</v>
      </c>
      <c r="D113" s="86">
        <v>71.400000000000006</v>
      </c>
      <c r="E113" s="11">
        <v>4</v>
      </c>
      <c r="F113" s="86">
        <v>28.6</v>
      </c>
      <c r="G113" s="11" t="s">
        <v>380</v>
      </c>
      <c r="H113" s="86" t="s">
        <v>380</v>
      </c>
      <c r="I113" s="11" t="s">
        <v>380</v>
      </c>
      <c r="J113" s="86" t="s">
        <v>380</v>
      </c>
      <c r="K113" s="11" t="s">
        <v>380</v>
      </c>
      <c r="L113" s="86" t="s">
        <v>380</v>
      </c>
      <c r="M113" s="11">
        <v>14</v>
      </c>
      <c r="N113" s="86">
        <v>100</v>
      </c>
      <c r="O113" s="12">
        <v>629</v>
      </c>
      <c r="P113" s="86">
        <v>44.9</v>
      </c>
      <c r="Q113" s="316" t="s">
        <v>1539</v>
      </c>
    </row>
    <row r="114" spans="1:17" x14ac:dyDescent="0.2">
      <c r="A114" s="9">
        <v>106</v>
      </c>
      <c r="B114" s="44" t="s">
        <v>1540</v>
      </c>
      <c r="C114" s="11">
        <v>2</v>
      </c>
      <c r="D114" s="86">
        <v>40</v>
      </c>
      <c r="E114" s="11">
        <v>2</v>
      </c>
      <c r="F114" s="86">
        <v>40</v>
      </c>
      <c r="G114" s="11" t="s">
        <v>380</v>
      </c>
      <c r="H114" s="86" t="s">
        <v>380</v>
      </c>
      <c r="I114" s="11" t="s">
        <v>380</v>
      </c>
      <c r="J114" s="86" t="s">
        <v>380</v>
      </c>
      <c r="K114" s="11">
        <v>1</v>
      </c>
      <c r="L114" s="86">
        <v>20</v>
      </c>
      <c r="M114" s="11">
        <v>5</v>
      </c>
      <c r="N114" s="86">
        <v>100</v>
      </c>
      <c r="O114" s="12">
        <v>375</v>
      </c>
      <c r="P114" s="86">
        <v>75</v>
      </c>
      <c r="Q114" s="316" t="s">
        <v>1541</v>
      </c>
    </row>
    <row r="115" spans="1:17" x14ac:dyDescent="0.2">
      <c r="A115" s="9">
        <v>107</v>
      </c>
      <c r="B115" s="44" t="s">
        <v>1542</v>
      </c>
      <c r="C115" s="11" t="s">
        <v>380</v>
      </c>
      <c r="D115" s="86" t="s">
        <v>380</v>
      </c>
      <c r="E115" s="11" t="s">
        <v>380</v>
      </c>
      <c r="F115" s="86" t="s">
        <v>380</v>
      </c>
      <c r="G115" s="11">
        <v>1</v>
      </c>
      <c r="H115" s="86">
        <v>7.1</v>
      </c>
      <c r="I115" s="11">
        <v>9</v>
      </c>
      <c r="J115" s="86">
        <v>64.3</v>
      </c>
      <c r="K115" s="11">
        <v>4</v>
      </c>
      <c r="L115" s="86">
        <v>28.6</v>
      </c>
      <c r="M115" s="11">
        <v>14</v>
      </c>
      <c r="N115" s="86">
        <v>100</v>
      </c>
      <c r="O115" s="12">
        <v>1749</v>
      </c>
      <c r="P115" s="86">
        <v>124.9</v>
      </c>
      <c r="Q115" s="316" t="s">
        <v>1543</v>
      </c>
    </row>
    <row r="116" spans="1:17" x14ac:dyDescent="0.2">
      <c r="A116" s="9">
        <v>108</v>
      </c>
      <c r="B116" s="44" t="s">
        <v>1544</v>
      </c>
      <c r="C116" s="11">
        <v>2</v>
      </c>
      <c r="D116" s="86">
        <v>9.1</v>
      </c>
      <c r="E116" s="11">
        <v>7</v>
      </c>
      <c r="F116" s="86">
        <v>31.8</v>
      </c>
      <c r="G116" s="11">
        <v>3</v>
      </c>
      <c r="H116" s="86">
        <v>13.6</v>
      </c>
      <c r="I116" s="11">
        <v>8</v>
      </c>
      <c r="J116" s="86">
        <v>36.4</v>
      </c>
      <c r="K116" s="11">
        <v>2</v>
      </c>
      <c r="L116" s="86">
        <v>9.1</v>
      </c>
      <c r="M116" s="11">
        <v>22</v>
      </c>
      <c r="N116" s="86">
        <v>100</v>
      </c>
      <c r="O116" s="12">
        <v>1958</v>
      </c>
      <c r="P116" s="86">
        <v>89</v>
      </c>
      <c r="Q116" s="316" t="s">
        <v>1545</v>
      </c>
    </row>
    <row r="117" spans="1:17" x14ac:dyDescent="0.2">
      <c r="A117" s="9">
        <v>109</v>
      </c>
      <c r="B117" s="44" t="s">
        <v>1546</v>
      </c>
      <c r="C117" s="11" t="s">
        <v>380</v>
      </c>
      <c r="D117" s="86" t="s">
        <v>380</v>
      </c>
      <c r="E117" s="11" t="s">
        <v>380</v>
      </c>
      <c r="F117" s="86" t="s">
        <v>380</v>
      </c>
      <c r="G117" s="11" t="s">
        <v>380</v>
      </c>
      <c r="H117" s="86" t="s">
        <v>380</v>
      </c>
      <c r="I117" s="11">
        <v>2</v>
      </c>
      <c r="J117" s="86">
        <v>40</v>
      </c>
      <c r="K117" s="11">
        <v>3</v>
      </c>
      <c r="L117" s="86">
        <v>60</v>
      </c>
      <c r="M117" s="11">
        <v>5</v>
      </c>
      <c r="N117" s="86">
        <v>100</v>
      </c>
      <c r="O117" s="12">
        <v>665</v>
      </c>
      <c r="P117" s="86">
        <v>133</v>
      </c>
      <c r="Q117" s="316" t="s">
        <v>1547</v>
      </c>
    </row>
    <row r="118" spans="1:17" x14ac:dyDescent="0.2">
      <c r="A118" s="9">
        <v>110</v>
      </c>
      <c r="B118" s="44" t="s">
        <v>1548</v>
      </c>
      <c r="C118" s="11" t="s">
        <v>380</v>
      </c>
      <c r="D118" s="86" t="s">
        <v>380</v>
      </c>
      <c r="E118" s="11" t="s">
        <v>380</v>
      </c>
      <c r="F118" s="86" t="s">
        <v>380</v>
      </c>
      <c r="G118" s="11">
        <v>3</v>
      </c>
      <c r="H118" s="86">
        <v>50</v>
      </c>
      <c r="I118" s="11">
        <v>1</v>
      </c>
      <c r="J118" s="86">
        <v>16.7</v>
      </c>
      <c r="K118" s="11">
        <v>2</v>
      </c>
      <c r="L118" s="86">
        <v>33.299999999999997</v>
      </c>
      <c r="M118" s="11">
        <v>6</v>
      </c>
      <c r="N118" s="86">
        <v>100</v>
      </c>
      <c r="O118" s="12">
        <v>622</v>
      </c>
      <c r="P118" s="86">
        <v>103.7</v>
      </c>
      <c r="Q118" s="316" t="s">
        <v>1549</v>
      </c>
    </row>
    <row r="119" spans="1:17" x14ac:dyDescent="0.2">
      <c r="A119" s="9">
        <v>111</v>
      </c>
      <c r="B119" s="44" t="s">
        <v>1550</v>
      </c>
      <c r="C119" s="11" t="s">
        <v>380</v>
      </c>
      <c r="D119" s="86" t="s">
        <v>380</v>
      </c>
      <c r="E119" s="11">
        <v>2</v>
      </c>
      <c r="F119" s="86">
        <v>40</v>
      </c>
      <c r="G119" s="11" t="s">
        <v>380</v>
      </c>
      <c r="H119" s="86" t="s">
        <v>380</v>
      </c>
      <c r="I119" s="11">
        <v>1</v>
      </c>
      <c r="J119" s="86">
        <v>20</v>
      </c>
      <c r="K119" s="11">
        <v>2</v>
      </c>
      <c r="L119" s="86">
        <v>40</v>
      </c>
      <c r="M119" s="11">
        <v>5</v>
      </c>
      <c r="N119" s="86">
        <v>100</v>
      </c>
      <c r="O119" s="12">
        <v>500</v>
      </c>
      <c r="P119" s="86">
        <v>100</v>
      </c>
      <c r="Q119" s="316" t="s">
        <v>1551</v>
      </c>
    </row>
    <row r="120" spans="1:17" x14ac:dyDescent="0.2">
      <c r="A120" s="9">
        <v>112</v>
      </c>
      <c r="B120" s="44" t="s">
        <v>1552</v>
      </c>
      <c r="C120" s="11" t="s">
        <v>380</v>
      </c>
      <c r="D120" s="86" t="s">
        <v>380</v>
      </c>
      <c r="E120" s="11" t="s">
        <v>380</v>
      </c>
      <c r="F120" s="86" t="s">
        <v>380</v>
      </c>
      <c r="G120" s="11">
        <v>4</v>
      </c>
      <c r="H120" s="86">
        <v>100</v>
      </c>
      <c r="I120" s="11" t="s">
        <v>380</v>
      </c>
      <c r="J120" s="86" t="s">
        <v>380</v>
      </c>
      <c r="K120" s="11" t="s">
        <v>380</v>
      </c>
      <c r="L120" s="86" t="s">
        <v>380</v>
      </c>
      <c r="M120" s="11">
        <v>4</v>
      </c>
      <c r="N120" s="86">
        <v>100</v>
      </c>
      <c r="O120" s="12">
        <v>342</v>
      </c>
      <c r="P120" s="86">
        <v>85.5</v>
      </c>
      <c r="Q120" s="316" t="s">
        <v>1553</v>
      </c>
    </row>
    <row r="121" spans="1:17" x14ac:dyDescent="0.2">
      <c r="A121" s="9">
        <v>113</v>
      </c>
      <c r="B121" s="44" t="s">
        <v>1554</v>
      </c>
      <c r="C121" s="11">
        <v>3</v>
      </c>
      <c r="D121" s="86">
        <v>20</v>
      </c>
      <c r="E121" s="11">
        <v>8</v>
      </c>
      <c r="F121" s="86">
        <v>53.3</v>
      </c>
      <c r="G121" s="11">
        <v>1</v>
      </c>
      <c r="H121" s="86">
        <v>6.7</v>
      </c>
      <c r="I121" s="11">
        <v>1</v>
      </c>
      <c r="J121" s="86">
        <v>6.7</v>
      </c>
      <c r="K121" s="11">
        <v>2</v>
      </c>
      <c r="L121" s="86">
        <v>13.3</v>
      </c>
      <c r="M121" s="11">
        <v>15</v>
      </c>
      <c r="N121" s="86">
        <v>100</v>
      </c>
      <c r="O121" s="12">
        <v>1015</v>
      </c>
      <c r="P121" s="86">
        <v>67.7</v>
      </c>
      <c r="Q121" s="316" t="s">
        <v>1555</v>
      </c>
    </row>
    <row r="122" spans="1:17" x14ac:dyDescent="0.2">
      <c r="A122" s="9">
        <v>114</v>
      </c>
      <c r="B122" s="44" t="s">
        <v>1556</v>
      </c>
      <c r="C122" s="11" t="s">
        <v>380</v>
      </c>
      <c r="D122" s="86" t="s">
        <v>380</v>
      </c>
      <c r="E122" s="11">
        <v>1</v>
      </c>
      <c r="F122" s="86">
        <v>16.7</v>
      </c>
      <c r="G122" s="11">
        <v>2</v>
      </c>
      <c r="H122" s="86">
        <v>33.299999999999997</v>
      </c>
      <c r="I122" s="11" t="s">
        <v>380</v>
      </c>
      <c r="J122" s="86" t="s">
        <v>380</v>
      </c>
      <c r="K122" s="11">
        <v>3</v>
      </c>
      <c r="L122" s="86">
        <v>50</v>
      </c>
      <c r="M122" s="11">
        <v>6</v>
      </c>
      <c r="N122" s="86">
        <v>100</v>
      </c>
      <c r="O122" s="12">
        <v>710</v>
      </c>
      <c r="P122" s="86">
        <v>118.3</v>
      </c>
      <c r="Q122" s="316" t="s">
        <v>1557</v>
      </c>
    </row>
    <row r="123" spans="1:17" x14ac:dyDescent="0.2">
      <c r="A123" s="9">
        <v>115</v>
      </c>
      <c r="B123" s="44" t="s">
        <v>486</v>
      </c>
      <c r="C123" s="11">
        <v>2</v>
      </c>
      <c r="D123" s="86">
        <v>20</v>
      </c>
      <c r="E123" s="11">
        <v>3</v>
      </c>
      <c r="F123" s="86">
        <v>30</v>
      </c>
      <c r="G123" s="11" t="s">
        <v>380</v>
      </c>
      <c r="H123" s="86" t="s">
        <v>380</v>
      </c>
      <c r="I123" s="11">
        <v>1</v>
      </c>
      <c r="J123" s="86">
        <v>10</v>
      </c>
      <c r="K123" s="11">
        <v>4</v>
      </c>
      <c r="L123" s="86">
        <v>40</v>
      </c>
      <c r="M123" s="11">
        <v>10</v>
      </c>
      <c r="N123" s="86">
        <v>100</v>
      </c>
      <c r="O123" s="12">
        <v>958</v>
      </c>
      <c r="P123" s="86">
        <v>95.8</v>
      </c>
      <c r="Q123" s="316" t="s">
        <v>487</v>
      </c>
    </row>
    <row r="124" spans="1:17" x14ac:dyDescent="0.2">
      <c r="A124" s="9">
        <v>116</v>
      </c>
      <c r="B124" s="44" t="s">
        <v>1558</v>
      </c>
      <c r="C124" s="11" t="s">
        <v>380</v>
      </c>
      <c r="D124" s="86" t="s">
        <v>380</v>
      </c>
      <c r="E124" s="11">
        <v>2</v>
      </c>
      <c r="F124" s="86">
        <v>66.7</v>
      </c>
      <c r="G124" s="11">
        <v>1</v>
      </c>
      <c r="H124" s="86">
        <v>33.299999999999997</v>
      </c>
      <c r="I124" s="11" t="s">
        <v>380</v>
      </c>
      <c r="J124" s="86" t="s">
        <v>380</v>
      </c>
      <c r="K124" s="11" t="s">
        <v>380</v>
      </c>
      <c r="L124" s="86" t="s">
        <v>380</v>
      </c>
      <c r="M124" s="11">
        <v>3</v>
      </c>
      <c r="N124" s="86">
        <v>100</v>
      </c>
      <c r="O124" s="12">
        <v>202</v>
      </c>
      <c r="P124" s="86">
        <v>67.3</v>
      </c>
      <c r="Q124" s="316" t="s">
        <v>1559</v>
      </c>
    </row>
    <row r="125" spans="1:17" x14ac:dyDescent="0.2">
      <c r="A125" s="9">
        <v>117</v>
      </c>
      <c r="B125" s="44" t="s">
        <v>1560</v>
      </c>
      <c r="C125" s="11" t="s">
        <v>380</v>
      </c>
      <c r="D125" s="86" t="s">
        <v>380</v>
      </c>
      <c r="E125" s="11">
        <v>1</v>
      </c>
      <c r="F125" s="86">
        <v>25</v>
      </c>
      <c r="G125" s="11" t="s">
        <v>380</v>
      </c>
      <c r="H125" s="86" t="s">
        <v>380</v>
      </c>
      <c r="I125" s="11" t="s">
        <v>380</v>
      </c>
      <c r="J125" s="86" t="s">
        <v>380</v>
      </c>
      <c r="K125" s="11">
        <v>3</v>
      </c>
      <c r="L125" s="86">
        <v>75</v>
      </c>
      <c r="M125" s="11">
        <v>4</v>
      </c>
      <c r="N125" s="86">
        <v>100</v>
      </c>
      <c r="O125" s="12">
        <v>619</v>
      </c>
      <c r="P125" s="86">
        <v>154.80000000000001</v>
      </c>
      <c r="Q125" s="316" t="s">
        <v>1561</v>
      </c>
    </row>
    <row r="126" spans="1:17" x14ac:dyDescent="0.2">
      <c r="A126" s="9">
        <v>118</v>
      </c>
      <c r="B126" s="44" t="s">
        <v>1562</v>
      </c>
      <c r="C126" s="11" t="s">
        <v>380</v>
      </c>
      <c r="D126" s="86" t="s">
        <v>380</v>
      </c>
      <c r="E126" s="11" t="s">
        <v>380</v>
      </c>
      <c r="F126" s="86" t="s">
        <v>380</v>
      </c>
      <c r="G126" s="11" t="s">
        <v>380</v>
      </c>
      <c r="H126" s="86" t="s">
        <v>380</v>
      </c>
      <c r="I126" s="11">
        <v>1</v>
      </c>
      <c r="J126" s="86">
        <v>33.299999999999997</v>
      </c>
      <c r="K126" s="11">
        <v>2</v>
      </c>
      <c r="L126" s="86">
        <v>66.7</v>
      </c>
      <c r="M126" s="11">
        <v>3</v>
      </c>
      <c r="N126" s="86">
        <v>100</v>
      </c>
      <c r="O126" s="12">
        <v>454</v>
      </c>
      <c r="P126" s="86">
        <v>151.30000000000001</v>
      </c>
      <c r="Q126" s="316" t="s">
        <v>1563</v>
      </c>
    </row>
    <row r="127" spans="1:17" x14ac:dyDescent="0.2">
      <c r="A127" s="9"/>
      <c r="B127" s="9"/>
      <c r="C127" s="10"/>
      <c r="D127" s="10"/>
      <c r="E127" s="10"/>
      <c r="F127" s="10"/>
      <c r="G127" s="10"/>
      <c r="H127" s="10"/>
      <c r="I127" s="10"/>
      <c r="J127" s="10"/>
      <c r="K127" s="10"/>
      <c r="L127" s="10"/>
      <c r="M127" s="10"/>
      <c r="N127" s="10"/>
      <c r="O127" s="10"/>
      <c r="P127" s="10"/>
      <c r="Q127" s="316"/>
    </row>
    <row r="128" spans="1:17" ht="12.75" customHeight="1" x14ac:dyDescent="0.2">
      <c r="A128" s="703" t="s">
        <v>363</v>
      </c>
      <c r="B128" s="703"/>
      <c r="C128" s="59">
        <v>261</v>
      </c>
      <c r="D128" s="160">
        <v>11.5</v>
      </c>
      <c r="E128" s="59">
        <v>533</v>
      </c>
      <c r="F128" s="160">
        <v>36.5</v>
      </c>
      <c r="G128" s="59">
        <v>319</v>
      </c>
      <c r="H128" s="160">
        <v>17</v>
      </c>
      <c r="I128" s="59">
        <v>267</v>
      </c>
      <c r="J128" s="160">
        <v>19</v>
      </c>
      <c r="K128" s="59">
        <v>250</v>
      </c>
      <c r="L128" s="160">
        <v>16</v>
      </c>
      <c r="M128" s="59">
        <v>1630</v>
      </c>
      <c r="N128" s="160">
        <v>100</v>
      </c>
      <c r="O128" s="59">
        <v>136027</v>
      </c>
      <c r="P128" s="160">
        <v>83.5</v>
      </c>
      <c r="Q128" s="317" t="s">
        <v>371</v>
      </c>
    </row>
    <row r="129" spans="1:17" ht="13.5" thickBot="1" x14ac:dyDescent="0.25">
      <c r="A129" s="8"/>
      <c r="B129" s="8"/>
      <c r="C129" s="22"/>
      <c r="D129" s="22"/>
      <c r="E129" s="22"/>
      <c r="F129" s="22"/>
      <c r="G129" s="22"/>
      <c r="H129" s="22"/>
      <c r="I129" s="22"/>
      <c r="J129" s="22"/>
      <c r="K129" s="22"/>
      <c r="L129" s="22"/>
      <c r="M129" s="22"/>
      <c r="N129" s="22"/>
      <c r="O129" s="22"/>
      <c r="P129" s="22"/>
      <c r="Q129" s="321"/>
    </row>
    <row r="130" spans="1:17" ht="17.100000000000001" customHeight="1" x14ac:dyDescent="0.2">
      <c r="A130" s="549" t="s">
        <v>354</v>
      </c>
      <c r="B130" s="549"/>
      <c r="C130" s="549"/>
      <c r="D130" s="549"/>
      <c r="E130" s="549"/>
      <c r="F130" s="549"/>
      <c r="G130" s="549"/>
      <c r="H130" s="549"/>
      <c r="I130" s="549"/>
      <c r="J130" s="549"/>
      <c r="K130" s="873" t="s">
        <v>355</v>
      </c>
      <c r="L130" s="873"/>
      <c r="M130" s="873"/>
      <c r="N130" s="873"/>
      <c r="O130" s="873"/>
      <c r="P130" s="873"/>
      <c r="Q130" s="873"/>
    </row>
  </sheetData>
  <mergeCells count="20">
    <mergeCell ref="P8:P9"/>
    <mergeCell ref="A128:B128"/>
    <mergeCell ref="A130:J130"/>
    <mergeCell ref="A5:B9"/>
    <mergeCell ref="K130:Q130"/>
    <mergeCell ref="Q5:Q9"/>
    <mergeCell ref="C5:N5"/>
    <mergeCell ref="C6:N6"/>
    <mergeCell ref="O5:P5"/>
    <mergeCell ref="O6:P6"/>
    <mergeCell ref="K7:L7"/>
    <mergeCell ref="K8:L8"/>
    <mergeCell ref="M7:N7"/>
    <mergeCell ref="M8:N8"/>
    <mergeCell ref="C7:D7"/>
    <mergeCell ref="C8:D8"/>
    <mergeCell ref="E7:F8"/>
    <mergeCell ref="G7:H8"/>
    <mergeCell ref="I7:J8"/>
    <mergeCell ref="O8:O9"/>
  </mergeCells>
  <hyperlinks>
    <hyperlink ref="R1" location="INDEX!A1" display="Index" xr:uid="{00000000-0004-0000-55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sheetPr>
  <dimension ref="A1:Q129"/>
  <sheetViews>
    <sheetView showGridLines="0" workbookViewId="0">
      <pane ySplit="8" topLeftCell="A9" activePane="bottomLeft" state="frozen"/>
      <selection activeCell="A10" sqref="A10"/>
      <selection pane="bottomLeft"/>
    </sheetView>
  </sheetViews>
  <sheetFormatPr baseColWidth="10" defaultColWidth="11.42578125" defaultRowHeight="12.75" x14ac:dyDescent="0.2"/>
  <cols>
    <col min="1" max="1" width="4.7109375" style="2" customWidth="1"/>
    <col min="2" max="2" width="25.7109375" style="2" customWidth="1"/>
    <col min="3" max="3" width="15.28515625" style="2" bestFit="1" customWidth="1"/>
    <col min="4" max="4" width="17.5703125" style="2" bestFit="1" customWidth="1"/>
    <col min="5" max="5" width="9.42578125" style="2" bestFit="1" customWidth="1"/>
    <col min="6" max="6" width="17.28515625" style="2" bestFit="1" customWidth="1"/>
    <col min="7" max="7" width="14.42578125" style="2" bestFit="1" customWidth="1"/>
    <col min="8" max="8" width="12.5703125" style="2" bestFit="1" customWidth="1"/>
    <col min="9" max="9" width="14.5703125" style="2" bestFit="1" customWidth="1"/>
    <col min="10" max="10" width="16.5703125" style="2" bestFit="1" customWidth="1"/>
    <col min="11" max="11" width="13.5703125" style="2" bestFit="1" customWidth="1"/>
    <col min="12" max="12" width="8.42578125" style="2" bestFit="1" customWidth="1"/>
    <col min="13" max="13" width="11.5703125" style="2" bestFit="1" customWidth="1"/>
    <col min="14" max="14" width="10.42578125" style="2" bestFit="1" customWidth="1"/>
    <col min="15" max="15" width="16.5703125" style="469" bestFit="1" customWidth="1"/>
    <col min="16" max="16" width="26" style="2" customWidth="1"/>
    <col min="17" max="16384" width="11.42578125" style="2"/>
  </cols>
  <sheetData>
    <row r="1" spans="1:17" x14ac:dyDescent="0.2">
      <c r="A1" s="17" t="s">
        <v>1588</v>
      </c>
      <c r="B1" s="17"/>
      <c r="C1" s="17"/>
      <c r="D1" s="17"/>
      <c r="E1" s="17"/>
      <c r="F1" s="17"/>
      <c r="G1" s="17"/>
      <c r="H1" s="17"/>
      <c r="P1" s="336"/>
      <c r="Q1" s="94" t="s">
        <v>301</v>
      </c>
    </row>
    <row r="2" spans="1:17" ht="20.100000000000001" customHeight="1" x14ac:dyDescent="0.2">
      <c r="A2" s="514" t="str">
        <f>INDEX!A103</f>
        <v>Wiedergewinnungsarbeiten nach Art der durchgeführten Arbeiten an den Liegenschaftseinheiten und Gemeinde - 2023</v>
      </c>
      <c r="B2" s="514"/>
      <c r="C2" s="514"/>
      <c r="D2" s="514"/>
      <c r="E2" s="514"/>
      <c r="F2" s="514"/>
      <c r="G2" s="514"/>
      <c r="H2" s="514"/>
    </row>
    <row r="3" spans="1:17" ht="20.100000000000001" customHeight="1" x14ac:dyDescent="0.2">
      <c r="A3" s="514" t="str">
        <f>INDEX!C103</f>
        <v>Recuperi edilizi per tipo d’interventi eseguiti sulle unità immobiliari e comune - 2023</v>
      </c>
      <c r="B3" s="514"/>
      <c r="C3" s="514"/>
      <c r="D3" s="514"/>
      <c r="E3" s="514"/>
      <c r="F3" s="514"/>
      <c r="G3" s="514"/>
      <c r="H3" s="514"/>
    </row>
    <row r="4" spans="1:17" ht="13.5" thickBot="1" x14ac:dyDescent="0.25">
      <c r="A4" s="4"/>
      <c r="B4" s="4"/>
      <c r="C4" s="4"/>
      <c r="D4" s="4"/>
      <c r="E4" s="4"/>
      <c r="F4" s="4"/>
      <c r="G4" s="4"/>
      <c r="H4" s="4"/>
      <c r="P4" s="336"/>
    </row>
    <row r="5" spans="1:17" ht="18.75" customHeight="1" x14ac:dyDescent="0.2">
      <c r="A5" s="734" t="s">
        <v>851</v>
      </c>
      <c r="B5" s="735"/>
      <c r="C5" s="185" t="s">
        <v>527</v>
      </c>
      <c r="D5" s="647" t="s">
        <v>528</v>
      </c>
      <c r="E5" s="647" t="s">
        <v>529</v>
      </c>
      <c r="F5" s="185" t="s">
        <v>1589</v>
      </c>
      <c r="G5" s="647" t="s">
        <v>531</v>
      </c>
      <c r="H5" s="185" t="s">
        <v>1590</v>
      </c>
      <c r="I5" s="647" t="s">
        <v>532</v>
      </c>
      <c r="J5" s="647" t="s">
        <v>533</v>
      </c>
      <c r="K5" s="185" t="s">
        <v>536</v>
      </c>
      <c r="L5" s="647" t="s">
        <v>535</v>
      </c>
      <c r="M5" s="185" t="s">
        <v>537</v>
      </c>
      <c r="N5" s="639" t="s">
        <v>444</v>
      </c>
      <c r="O5" s="255" t="s">
        <v>1591</v>
      </c>
      <c r="P5" s="877" t="s">
        <v>854</v>
      </c>
    </row>
    <row r="6" spans="1:17" ht="16.5" customHeight="1" x14ac:dyDescent="0.2">
      <c r="A6" s="736"/>
      <c r="B6" s="737"/>
      <c r="C6" s="204" t="s">
        <v>539</v>
      </c>
      <c r="D6" s="648"/>
      <c r="E6" s="648"/>
      <c r="F6" s="204" t="s">
        <v>1592</v>
      </c>
      <c r="G6" s="648"/>
      <c r="H6" s="204" t="s">
        <v>1593</v>
      </c>
      <c r="I6" s="648"/>
      <c r="J6" s="648"/>
      <c r="K6" s="204" t="s">
        <v>542</v>
      </c>
      <c r="L6" s="648"/>
      <c r="M6" s="204" t="s">
        <v>543</v>
      </c>
      <c r="N6" s="640"/>
      <c r="O6" s="254" t="s">
        <v>544</v>
      </c>
      <c r="P6" s="878"/>
    </row>
    <row r="7" spans="1:17" ht="15.75" customHeight="1" x14ac:dyDescent="0.2">
      <c r="A7" s="736"/>
      <c r="B7" s="737"/>
      <c r="C7" s="186" t="s">
        <v>545</v>
      </c>
      <c r="D7" s="648" t="s">
        <v>546</v>
      </c>
      <c r="E7" s="648" t="s">
        <v>547</v>
      </c>
      <c r="F7" s="186" t="s">
        <v>548</v>
      </c>
      <c r="G7" s="186" t="s">
        <v>1594</v>
      </c>
      <c r="H7" s="186" t="s">
        <v>1595</v>
      </c>
      <c r="I7" s="648" t="s">
        <v>550</v>
      </c>
      <c r="J7" s="648" t="s">
        <v>551</v>
      </c>
      <c r="K7" s="186" t="s">
        <v>1596</v>
      </c>
      <c r="L7" s="648" t="s">
        <v>552</v>
      </c>
      <c r="M7" s="186" t="s">
        <v>1597</v>
      </c>
      <c r="N7" s="640" t="s">
        <v>428</v>
      </c>
      <c r="O7" s="256" t="s">
        <v>1598</v>
      </c>
      <c r="P7" s="878"/>
    </row>
    <row r="8" spans="1:17" ht="19.5" customHeight="1" thickBot="1" x14ac:dyDescent="0.25">
      <c r="A8" s="738"/>
      <c r="B8" s="739"/>
      <c r="C8" s="184" t="s">
        <v>1599</v>
      </c>
      <c r="D8" s="649"/>
      <c r="E8" s="649"/>
      <c r="F8" s="184" t="s">
        <v>1600</v>
      </c>
      <c r="G8" s="184" t="s">
        <v>1601</v>
      </c>
      <c r="H8" s="184" t="s">
        <v>1602</v>
      </c>
      <c r="I8" s="649"/>
      <c r="J8" s="649"/>
      <c r="K8" s="184" t="s">
        <v>1603</v>
      </c>
      <c r="L8" s="649"/>
      <c r="M8" s="184" t="s">
        <v>1604</v>
      </c>
      <c r="N8" s="641"/>
      <c r="O8" s="257" t="s">
        <v>1605</v>
      </c>
      <c r="P8" s="879"/>
    </row>
    <row r="9" spans="1:17" x14ac:dyDescent="0.2">
      <c r="A9" s="9"/>
      <c r="B9" s="9"/>
      <c r="C9" s="10"/>
      <c r="D9" s="10"/>
      <c r="E9" s="10"/>
      <c r="F9" s="10"/>
      <c r="G9" s="10"/>
      <c r="H9" s="10"/>
      <c r="I9" s="10"/>
      <c r="J9" s="10"/>
      <c r="K9" s="10"/>
      <c r="L9" s="10"/>
      <c r="M9" s="10"/>
      <c r="N9" s="10"/>
      <c r="O9" s="77"/>
      <c r="P9" s="398"/>
    </row>
    <row r="10" spans="1:17" x14ac:dyDescent="0.2">
      <c r="A10" s="9">
        <v>1</v>
      </c>
      <c r="B10" s="44" t="s">
        <v>1361</v>
      </c>
      <c r="C10" s="19">
        <v>4</v>
      </c>
      <c r="D10" s="19">
        <v>4</v>
      </c>
      <c r="E10" s="19">
        <v>4</v>
      </c>
      <c r="F10" s="19">
        <v>4</v>
      </c>
      <c r="G10" s="19">
        <v>2</v>
      </c>
      <c r="H10" s="19">
        <v>2</v>
      </c>
      <c r="I10" s="19">
        <v>4</v>
      </c>
      <c r="J10" s="19">
        <v>4</v>
      </c>
      <c r="K10" s="19">
        <v>2</v>
      </c>
      <c r="L10" s="19">
        <v>1</v>
      </c>
      <c r="M10" s="19" t="s">
        <v>380</v>
      </c>
      <c r="N10" s="19">
        <v>4</v>
      </c>
      <c r="O10" s="466" t="s">
        <v>380</v>
      </c>
      <c r="P10" s="398" t="s">
        <v>1362</v>
      </c>
      <c r="Q10" s="413"/>
    </row>
    <row r="11" spans="1:17" x14ac:dyDescent="0.2">
      <c r="A11" s="9">
        <v>2</v>
      </c>
      <c r="B11" s="44" t="s">
        <v>1363</v>
      </c>
      <c r="C11" s="19">
        <v>3</v>
      </c>
      <c r="D11" s="19">
        <v>3</v>
      </c>
      <c r="E11" s="19">
        <v>3</v>
      </c>
      <c r="F11" s="19">
        <v>3</v>
      </c>
      <c r="G11" s="19" t="s">
        <v>380</v>
      </c>
      <c r="H11" s="19" t="s">
        <v>380</v>
      </c>
      <c r="I11" s="19">
        <v>3</v>
      </c>
      <c r="J11" s="19">
        <v>2</v>
      </c>
      <c r="K11" s="19" t="s">
        <v>380</v>
      </c>
      <c r="L11" s="19">
        <v>1</v>
      </c>
      <c r="M11" s="19" t="s">
        <v>380</v>
      </c>
      <c r="N11" s="19">
        <v>3</v>
      </c>
      <c r="O11" s="466" t="s">
        <v>380</v>
      </c>
      <c r="P11" s="398" t="s">
        <v>1364</v>
      </c>
      <c r="Q11" s="413"/>
    </row>
    <row r="12" spans="1:17" x14ac:dyDescent="0.2">
      <c r="A12" s="9">
        <v>3</v>
      </c>
      <c r="B12" s="44" t="s">
        <v>1365</v>
      </c>
      <c r="C12" s="19">
        <v>2</v>
      </c>
      <c r="D12" s="19">
        <v>2</v>
      </c>
      <c r="E12" s="19">
        <v>3</v>
      </c>
      <c r="F12" s="19">
        <v>2</v>
      </c>
      <c r="G12" s="19" t="s">
        <v>380</v>
      </c>
      <c r="H12" s="19">
        <v>1</v>
      </c>
      <c r="I12" s="19">
        <v>1</v>
      </c>
      <c r="J12" s="19">
        <v>3</v>
      </c>
      <c r="K12" s="19" t="s">
        <v>380</v>
      </c>
      <c r="L12" s="19">
        <v>1</v>
      </c>
      <c r="M12" s="19" t="s">
        <v>380</v>
      </c>
      <c r="N12" s="19">
        <v>3</v>
      </c>
      <c r="O12" s="466" t="s">
        <v>380</v>
      </c>
      <c r="P12" s="398" t="s">
        <v>1366</v>
      </c>
      <c r="Q12" s="413"/>
    </row>
    <row r="13" spans="1:17" x14ac:dyDescent="0.2">
      <c r="A13" s="9">
        <v>4</v>
      </c>
      <c r="B13" s="44" t="s">
        <v>1367</v>
      </c>
      <c r="C13" s="19">
        <v>34</v>
      </c>
      <c r="D13" s="19">
        <v>40</v>
      </c>
      <c r="E13" s="19">
        <v>37</v>
      </c>
      <c r="F13" s="19">
        <v>31</v>
      </c>
      <c r="G13" s="19">
        <v>17</v>
      </c>
      <c r="H13" s="19">
        <v>8</v>
      </c>
      <c r="I13" s="19">
        <v>30</v>
      </c>
      <c r="J13" s="19">
        <v>38</v>
      </c>
      <c r="K13" s="19">
        <v>14</v>
      </c>
      <c r="L13" s="19">
        <v>8</v>
      </c>
      <c r="M13" s="19">
        <v>6</v>
      </c>
      <c r="N13" s="19">
        <v>57</v>
      </c>
      <c r="O13" s="466">
        <v>4</v>
      </c>
      <c r="P13" s="398" t="s">
        <v>1029</v>
      </c>
      <c r="Q13" s="413"/>
    </row>
    <row r="14" spans="1:17" x14ac:dyDescent="0.2">
      <c r="A14" s="9">
        <v>5</v>
      </c>
      <c r="B14" s="44" t="s">
        <v>1368</v>
      </c>
      <c r="C14" s="19">
        <v>5</v>
      </c>
      <c r="D14" s="19">
        <v>6</v>
      </c>
      <c r="E14" s="19">
        <v>4</v>
      </c>
      <c r="F14" s="19">
        <v>4</v>
      </c>
      <c r="G14" s="19">
        <v>2</v>
      </c>
      <c r="H14" s="19">
        <v>3</v>
      </c>
      <c r="I14" s="19">
        <v>5</v>
      </c>
      <c r="J14" s="19">
        <v>8</v>
      </c>
      <c r="K14" s="19">
        <v>2</v>
      </c>
      <c r="L14" s="19">
        <v>2</v>
      </c>
      <c r="M14" s="19">
        <v>1</v>
      </c>
      <c r="N14" s="19">
        <v>12</v>
      </c>
      <c r="O14" s="466" t="s">
        <v>380</v>
      </c>
      <c r="P14" s="398" t="s">
        <v>1369</v>
      </c>
      <c r="Q14" s="413"/>
    </row>
    <row r="15" spans="1:17" x14ac:dyDescent="0.2">
      <c r="A15" s="9">
        <v>6</v>
      </c>
      <c r="B15" s="44" t="s">
        <v>496</v>
      </c>
      <c r="C15" s="19" t="s">
        <v>380</v>
      </c>
      <c r="D15" s="19" t="s">
        <v>380</v>
      </c>
      <c r="E15" s="19" t="s">
        <v>380</v>
      </c>
      <c r="F15" s="19" t="s">
        <v>380</v>
      </c>
      <c r="G15" s="19" t="s">
        <v>380</v>
      </c>
      <c r="H15" s="19" t="s">
        <v>380</v>
      </c>
      <c r="I15" s="19" t="s">
        <v>380</v>
      </c>
      <c r="J15" s="19" t="s">
        <v>380</v>
      </c>
      <c r="K15" s="19" t="s">
        <v>380</v>
      </c>
      <c r="L15" s="19" t="s">
        <v>380</v>
      </c>
      <c r="M15" s="19" t="s">
        <v>380</v>
      </c>
      <c r="N15" s="19" t="s">
        <v>380</v>
      </c>
      <c r="O15" s="466" t="s">
        <v>380</v>
      </c>
      <c r="P15" s="398" t="s">
        <v>497</v>
      </c>
      <c r="Q15" s="413"/>
    </row>
    <row r="16" spans="1:17" x14ac:dyDescent="0.2">
      <c r="A16" s="9">
        <v>7</v>
      </c>
      <c r="B16" s="44" t="s">
        <v>1370</v>
      </c>
      <c r="C16" s="19">
        <v>2</v>
      </c>
      <c r="D16" s="19">
        <v>2</v>
      </c>
      <c r="E16" s="19">
        <v>2</v>
      </c>
      <c r="F16" s="19">
        <v>1</v>
      </c>
      <c r="G16" s="19" t="s">
        <v>380</v>
      </c>
      <c r="H16" s="19" t="s">
        <v>380</v>
      </c>
      <c r="I16" s="19">
        <v>1</v>
      </c>
      <c r="J16" s="19">
        <v>1</v>
      </c>
      <c r="K16" s="19" t="s">
        <v>380</v>
      </c>
      <c r="L16" s="19" t="s">
        <v>380</v>
      </c>
      <c r="M16" s="19" t="s">
        <v>380</v>
      </c>
      <c r="N16" s="19">
        <v>2</v>
      </c>
      <c r="O16" s="466" t="s">
        <v>380</v>
      </c>
      <c r="P16" s="398" t="s">
        <v>1371</v>
      </c>
      <c r="Q16" s="413"/>
    </row>
    <row r="17" spans="1:17" x14ac:dyDescent="0.2">
      <c r="A17" s="9">
        <v>8</v>
      </c>
      <c r="B17" s="44" t="s">
        <v>400</v>
      </c>
      <c r="C17" s="19">
        <v>520</v>
      </c>
      <c r="D17" s="19">
        <v>557</v>
      </c>
      <c r="E17" s="19">
        <v>502</v>
      </c>
      <c r="F17" s="19">
        <v>448</v>
      </c>
      <c r="G17" s="19">
        <v>134</v>
      </c>
      <c r="H17" s="19">
        <v>13</v>
      </c>
      <c r="I17" s="19">
        <v>414</v>
      </c>
      <c r="J17" s="19">
        <v>460</v>
      </c>
      <c r="K17" s="19">
        <v>18</v>
      </c>
      <c r="L17" s="19">
        <v>19</v>
      </c>
      <c r="M17" s="19">
        <v>19</v>
      </c>
      <c r="N17" s="19">
        <v>743</v>
      </c>
      <c r="O17" s="466">
        <v>35</v>
      </c>
      <c r="P17" s="398" t="s">
        <v>401</v>
      </c>
      <c r="Q17" s="413"/>
    </row>
    <row r="18" spans="1:17" x14ac:dyDescent="0.2">
      <c r="A18" s="9">
        <v>9</v>
      </c>
      <c r="B18" s="44" t="s">
        <v>1372</v>
      </c>
      <c r="C18" s="19">
        <v>2</v>
      </c>
      <c r="D18" s="19">
        <v>2</v>
      </c>
      <c r="E18" s="19">
        <v>2</v>
      </c>
      <c r="F18" s="19">
        <v>2</v>
      </c>
      <c r="G18" s="19">
        <v>1</v>
      </c>
      <c r="H18" s="19" t="s">
        <v>380</v>
      </c>
      <c r="I18" s="19">
        <v>2</v>
      </c>
      <c r="J18" s="19">
        <v>1</v>
      </c>
      <c r="K18" s="19" t="s">
        <v>380</v>
      </c>
      <c r="L18" s="19">
        <v>1</v>
      </c>
      <c r="M18" s="19" t="s">
        <v>380</v>
      </c>
      <c r="N18" s="19">
        <v>3</v>
      </c>
      <c r="O18" s="466">
        <v>1</v>
      </c>
      <c r="P18" s="398" t="s">
        <v>1373</v>
      </c>
      <c r="Q18" s="413"/>
    </row>
    <row r="19" spans="1:17" x14ac:dyDescent="0.2">
      <c r="A19" s="9">
        <v>10</v>
      </c>
      <c r="B19" s="44" t="s">
        <v>1374</v>
      </c>
      <c r="C19" s="19">
        <v>6</v>
      </c>
      <c r="D19" s="19">
        <v>6</v>
      </c>
      <c r="E19" s="19">
        <v>6</v>
      </c>
      <c r="F19" s="19">
        <v>6</v>
      </c>
      <c r="G19" s="19">
        <v>3</v>
      </c>
      <c r="H19" s="19">
        <v>1</v>
      </c>
      <c r="I19" s="19">
        <v>4</v>
      </c>
      <c r="J19" s="19">
        <v>6</v>
      </c>
      <c r="K19" s="19">
        <v>2</v>
      </c>
      <c r="L19" s="19">
        <v>4</v>
      </c>
      <c r="M19" s="19">
        <v>2</v>
      </c>
      <c r="N19" s="19">
        <v>6</v>
      </c>
      <c r="O19" s="466">
        <v>1</v>
      </c>
      <c r="P19" s="398" t="s">
        <v>1375</v>
      </c>
      <c r="Q19" s="413"/>
    </row>
    <row r="20" spans="1:17" x14ac:dyDescent="0.2">
      <c r="A20" s="9">
        <v>11</v>
      </c>
      <c r="B20" s="44" t="s">
        <v>484</v>
      </c>
      <c r="C20" s="19">
        <v>11</v>
      </c>
      <c r="D20" s="19">
        <v>12</v>
      </c>
      <c r="E20" s="19">
        <v>12</v>
      </c>
      <c r="F20" s="19">
        <v>11</v>
      </c>
      <c r="G20" s="19">
        <v>3</v>
      </c>
      <c r="H20" s="19">
        <v>3</v>
      </c>
      <c r="I20" s="19">
        <v>11</v>
      </c>
      <c r="J20" s="19">
        <v>13</v>
      </c>
      <c r="K20" s="19">
        <v>10</v>
      </c>
      <c r="L20" s="19">
        <v>5</v>
      </c>
      <c r="M20" s="19">
        <v>5</v>
      </c>
      <c r="N20" s="19">
        <v>17</v>
      </c>
      <c r="O20" s="466">
        <v>2</v>
      </c>
      <c r="P20" s="398" t="s">
        <v>485</v>
      </c>
      <c r="Q20" s="413"/>
    </row>
    <row r="21" spans="1:17" x14ac:dyDescent="0.2">
      <c r="A21" s="9">
        <v>12</v>
      </c>
      <c r="B21" s="44" t="s">
        <v>1376</v>
      </c>
      <c r="C21" s="19">
        <v>9</v>
      </c>
      <c r="D21" s="19">
        <v>9</v>
      </c>
      <c r="E21" s="19">
        <v>9</v>
      </c>
      <c r="F21" s="19">
        <v>9</v>
      </c>
      <c r="G21" s="19">
        <v>4</v>
      </c>
      <c r="H21" s="19">
        <v>1</v>
      </c>
      <c r="I21" s="19">
        <v>6</v>
      </c>
      <c r="J21" s="19">
        <v>8</v>
      </c>
      <c r="K21" s="19">
        <v>3</v>
      </c>
      <c r="L21" s="19" t="s">
        <v>380</v>
      </c>
      <c r="M21" s="19">
        <v>1</v>
      </c>
      <c r="N21" s="19">
        <v>13</v>
      </c>
      <c r="O21" s="466">
        <v>1</v>
      </c>
      <c r="P21" s="398" t="s">
        <v>1377</v>
      </c>
      <c r="Q21" s="413"/>
    </row>
    <row r="22" spans="1:17" x14ac:dyDescent="0.2">
      <c r="A22" s="9">
        <v>13</v>
      </c>
      <c r="B22" s="44" t="s">
        <v>490</v>
      </c>
      <c r="C22" s="19">
        <v>49</v>
      </c>
      <c r="D22" s="19">
        <v>95</v>
      </c>
      <c r="E22" s="19">
        <v>88</v>
      </c>
      <c r="F22" s="19">
        <v>77</v>
      </c>
      <c r="G22" s="19">
        <v>21</v>
      </c>
      <c r="H22" s="19">
        <v>4</v>
      </c>
      <c r="I22" s="19">
        <v>70</v>
      </c>
      <c r="J22" s="19">
        <v>98</v>
      </c>
      <c r="K22" s="19">
        <v>14</v>
      </c>
      <c r="L22" s="19">
        <v>14</v>
      </c>
      <c r="M22" s="19">
        <v>22</v>
      </c>
      <c r="N22" s="19">
        <v>155</v>
      </c>
      <c r="O22" s="466">
        <v>14</v>
      </c>
      <c r="P22" s="398" t="s">
        <v>491</v>
      </c>
      <c r="Q22" s="413"/>
    </row>
    <row r="23" spans="1:17" x14ac:dyDescent="0.2">
      <c r="A23" s="9">
        <v>14</v>
      </c>
      <c r="B23" s="44" t="s">
        <v>1378</v>
      </c>
      <c r="C23" s="19" t="s">
        <v>380</v>
      </c>
      <c r="D23" s="19" t="s">
        <v>380</v>
      </c>
      <c r="E23" s="19" t="s">
        <v>380</v>
      </c>
      <c r="F23" s="19" t="s">
        <v>380</v>
      </c>
      <c r="G23" s="19" t="s">
        <v>380</v>
      </c>
      <c r="H23" s="19" t="s">
        <v>380</v>
      </c>
      <c r="I23" s="19" t="s">
        <v>380</v>
      </c>
      <c r="J23" s="19" t="s">
        <v>380</v>
      </c>
      <c r="K23" s="19" t="s">
        <v>380</v>
      </c>
      <c r="L23" s="19" t="s">
        <v>380</v>
      </c>
      <c r="M23" s="19" t="s">
        <v>380</v>
      </c>
      <c r="N23" s="19" t="s">
        <v>380</v>
      </c>
      <c r="O23" s="466" t="s">
        <v>380</v>
      </c>
      <c r="P23" s="398" t="s">
        <v>1379</v>
      </c>
      <c r="Q23" s="413"/>
    </row>
    <row r="24" spans="1:17" x14ac:dyDescent="0.2">
      <c r="A24" s="9">
        <v>15</v>
      </c>
      <c r="B24" s="44" t="s">
        <v>1380</v>
      </c>
      <c r="C24" s="19">
        <v>33</v>
      </c>
      <c r="D24" s="19">
        <v>41</v>
      </c>
      <c r="E24" s="19">
        <v>43</v>
      </c>
      <c r="F24" s="19">
        <v>34</v>
      </c>
      <c r="G24" s="19">
        <v>15</v>
      </c>
      <c r="H24" s="19">
        <v>20</v>
      </c>
      <c r="I24" s="19">
        <v>30</v>
      </c>
      <c r="J24" s="19">
        <v>49</v>
      </c>
      <c r="K24" s="19">
        <v>19</v>
      </c>
      <c r="L24" s="19">
        <v>10</v>
      </c>
      <c r="M24" s="19">
        <v>10</v>
      </c>
      <c r="N24" s="19">
        <v>82</v>
      </c>
      <c r="O24" s="466">
        <v>7</v>
      </c>
      <c r="P24" s="398" t="s">
        <v>1381</v>
      </c>
      <c r="Q24" s="413"/>
    </row>
    <row r="25" spans="1:17" x14ac:dyDescent="0.2">
      <c r="A25" s="9">
        <v>16</v>
      </c>
      <c r="B25" s="44" t="s">
        <v>1382</v>
      </c>
      <c r="C25" s="19">
        <v>4</v>
      </c>
      <c r="D25" s="19">
        <v>4</v>
      </c>
      <c r="E25" s="19">
        <v>4</v>
      </c>
      <c r="F25" s="19">
        <v>3</v>
      </c>
      <c r="G25" s="19" t="s">
        <v>380</v>
      </c>
      <c r="H25" s="19">
        <v>1</v>
      </c>
      <c r="I25" s="19">
        <v>4</v>
      </c>
      <c r="J25" s="19">
        <v>4</v>
      </c>
      <c r="K25" s="19">
        <v>1</v>
      </c>
      <c r="L25" s="19">
        <v>2</v>
      </c>
      <c r="M25" s="19">
        <v>2</v>
      </c>
      <c r="N25" s="19">
        <v>5</v>
      </c>
      <c r="O25" s="466">
        <v>1</v>
      </c>
      <c r="P25" s="398" t="s">
        <v>1383</v>
      </c>
      <c r="Q25" s="413"/>
    </row>
    <row r="26" spans="1:17" x14ac:dyDescent="0.2">
      <c r="A26" s="9">
        <v>17</v>
      </c>
      <c r="B26" s="44" t="s">
        <v>492</v>
      </c>
      <c r="C26" s="19">
        <v>18</v>
      </c>
      <c r="D26" s="19">
        <v>29</v>
      </c>
      <c r="E26" s="19">
        <v>36</v>
      </c>
      <c r="F26" s="19">
        <v>30</v>
      </c>
      <c r="G26" s="19">
        <v>11</v>
      </c>
      <c r="H26" s="19">
        <v>7</v>
      </c>
      <c r="I26" s="19">
        <v>31</v>
      </c>
      <c r="J26" s="19">
        <v>37</v>
      </c>
      <c r="K26" s="19">
        <v>12</v>
      </c>
      <c r="L26" s="19">
        <v>8</v>
      </c>
      <c r="M26" s="19">
        <v>8</v>
      </c>
      <c r="N26" s="19">
        <v>78</v>
      </c>
      <c r="O26" s="466">
        <v>4</v>
      </c>
      <c r="P26" s="398" t="s">
        <v>493</v>
      </c>
      <c r="Q26" s="413"/>
    </row>
    <row r="27" spans="1:17" x14ac:dyDescent="0.2">
      <c r="A27" s="9">
        <v>18</v>
      </c>
      <c r="B27" s="44" t="s">
        <v>1384</v>
      </c>
      <c r="C27" s="19">
        <v>4</v>
      </c>
      <c r="D27" s="19">
        <v>5</v>
      </c>
      <c r="E27" s="19">
        <v>4</v>
      </c>
      <c r="F27" s="19">
        <v>4</v>
      </c>
      <c r="G27" s="19">
        <v>2</v>
      </c>
      <c r="H27" s="19">
        <v>2</v>
      </c>
      <c r="I27" s="19">
        <v>4</v>
      </c>
      <c r="J27" s="19">
        <v>5</v>
      </c>
      <c r="K27" s="19">
        <v>4</v>
      </c>
      <c r="L27" s="19">
        <v>3</v>
      </c>
      <c r="M27" s="19">
        <v>4</v>
      </c>
      <c r="N27" s="19">
        <v>5</v>
      </c>
      <c r="O27" s="466" t="s">
        <v>380</v>
      </c>
      <c r="P27" s="398" t="s">
        <v>1385</v>
      </c>
      <c r="Q27" s="413"/>
    </row>
    <row r="28" spans="1:17" x14ac:dyDescent="0.2">
      <c r="A28" s="9">
        <v>19</v>
      </c>
      <c r="B28" s="44" t="s">
        <v>1386</v>
      </c>
      <c r="C28" s="19">
        <v>28</v>
      </c>
      <c r="D28" s="19">
        <v>21</v>
      </c>
      <c r="E28" s="19">
        <v>26</v>
      </c>
      <c r="F28" s="19">
        <v>21</v>
      </c>
      <c r="G28" s="19">
        <v>10</v>
      </c>
      <c r="H28" s="19">
        <v>6</v>
      </c>
      <c r="I28" s="19">
        <v>26</v>
      </c>
      <c r="J28" s="19">
        <v>28</v>
      </c>
      <c r="K28" s="19">
        <v>9</v>
      </c>
      <c r="L28" s="19">
        <v>6</v>
      </c>
      <c r="M28" s="19">
        <v>6</v>
      </c>
      <c r="N28" s="19">
        <v>40</v>
      </c>
      <c r="O28" s="466">
        <v>7</v>
      </c>
      <c r="P28" s="398" t="s">
        <v>1387</v>
      </c>
      <c r="Q28" s="413"/>
    </row>
    <row r="29" spans="1:17" x14ac:dyDescent="0.2">
      <c r="A29" s="9">
        <v>20</v>
      </c>
      <c r="B29" s="44" t="s">
        <v>1388</v>
      </c>
      <c r="C29" s="19">
        <v>3</v>
      </c>
      <c r="D29" s="19">
        <v>4</v>
      </c>
      <c r="E29" s="19">
        <v>4</v>
      </c>
      <c r="F29" s="19">
        <v>4</v>
      </c>
      <c r="G29" s="19">
        <v>4</v>
      </c>
      <c r="H29" s="19">
        <v>2</v>
      </c>
      <c r="I29" s="19">
        <v>3</v>
      </c>
      <c r="J29" s="19">
        <v>4</v>
      </c>
      <c r="K29" s="19">
        <v>2</v>
      </c>
      <c r="L29" s="19">
        <v>2</v>
      </c>
      <c r="M29" s="19">
        <v>3</v>
      </c>
      <c r="N29" s="19">
        <v>6</v>
      </c>
      <c r="O29" s="466" t="s">
        <v>380</v>
      </c>
      <c r="P29" s="398" t="s">
        <v>1389</v>
      </c>
      <c r="Q29" s="413"/>
    </row>
    <row r="30" spans="1:17" x14ac:dyDescent="0.2">
      <c r="A30" s="9">
        <v>21</v>
      </c>
      <c r="B30" s="44" t="s">
        <v>1390</v>
      </c>
      <c r="C30" s="19">
        <v>6</v>
      </c>
      <c r="D30" s="19">
        <v>7</v>
      </c>
      <c r="E30" s="19">
        <v>6</v>
      </c>
      <c r="F30" s="19">
        <v>7</v>
      </c>
      <c r="G30" s="19">
        <v>1</v>
      </c>
      <c r="H30" s="19" t="s">
        <v>380</v>
      </c>
      <c r="I30" s="19">
        <v>6</v>
      </c>
      <c r="J30" s="19">
        <v>7</v>
      </c>
      <c r="K30" s="19">
        <v>1</v>
      </c>
      <c r="L30" s="19">
        <v>1</v>
      </c>
      <c r="M30" s="19">
        <v>3</v>
      </c>
      <c r="N30" s="19">
        <v>7</v>
      </c>
      <c r="O30" s="466">
        <v>3</v>
      </c>
      <c r="P30" s="398" t="s">
        <v>1391</v>
      </c>
      <c r="Q30" s="413"/>
    </row>
    <row r="31" spans="1:17" x14ac:dyDescent="0.2">
      <c r="A31" s="9">
        <v>22</v>
      </c>
      <c r="B31" s="44" t="s">
        <v>1392</v>
      </c>
      <c r="C31" s="19">
        <v>20</v>
      </c>
      <c r="D31" s="19">
        <v>30</v>
      </c>
      <c r="E31" s="19">
        <v>33</v>
      </c>
      <c r="F31" s="19">
        <v>32</v>
      </c>
      <c r="G31" s="19">
        <v>9</v>
      </c>
      <c r="H31" s="19">
        <v>6</v>
      </c>
      <c r="I31" s="19">
        <v>15</v>
      </c>
      <c r="J31" s="19">
        <v>31</v>
      </c>
      <c r="K31" s="19">
        <v>8</v>
      </c>
      <c r="L31" s="19">
        <v>7</v>
      </c>
      <c r="M31" s="19">
        <v>5</v>
      </c>
      <c r="N31" s="19">
        <v>58</v>
      </c>
      <c r="O31" s="466">
        <v>3</v>
      </c>
      <c r="P31" s="398" t="s">
        <v>1393</v>
      </c>
      <c r="Q31" s="413"/>
    </row>
    <row r="32" spans="1:17" x14ac:dyDescent="0.2">
      <c r="A32" s="9">
        <v>23</v>
      </c>
      <c r="B32" s="44" t="s">
        <v>1394</v>
      </c>
      <c r="C32" s="19">
        <v>12</v>
      </c>
      <c r="D32" s="19">
        <v>12</v>
      </c>
      <c r="E32" s="19">
        <v>12</v>
      </c>
      <c r="F32" s="19">
        <v>13</v>
      </c>
      <c r="G32" s="19">
        <v>5</v>
      </c>
      <c r="H32" s="19">
        <v>5</v>
      </c>
      <c r="I32" s="19">
        <v>9</v>
      </c>
      <c r="J32" s="19">
        <v>13</v>
      </c>
      <c r="K32" s="19">
        <v>3</v>
      </c>
      <c r="L32" s="19" t="s">
        <v>380</v>
      </c>
      <c r="M32" s="19">
        <v>2</v>
      </c>
      <c r="N32" s="19">
        <v>15</v>
      </c>
      <c r="O32" s="466">
        <v>2</v>
      </c>
      <c r="P32" s="398" t="s">
        <v>1395</v>
      </c>
      <c r="Q32" s="413"/>
    </row>
    <row r="33" spans="1:17" ht="12.75" customHeight="1" x14ac:dyDescent="0.2">
      <c r="A33" s="9">
        <v>24</v>
      </c>
      <c r="B33" s="44" t="s">
        <v>1396</v>
      </c>
      <c r="C33" s="19">
        <v>1</v>
      </c>
      <c r="D33" s="19">
        <v>1</v>
      </c>
      <c r="E33" s="19">
        <v>1</v>
      </c>
      <c r="F33" s="19">
        <v>1</v>
      </c>
      <c r="G33" s="19" t="s">
        <v>380</v>
      </c>
      <c r="H33" s="19" t="s">
        <v>380</v>
      </c>
      <c r="I33" s="19">
        <v>1</v>
      </c>
      <c r="J33" s="19">
        <v>1</v>
      </c>
      <c r="K33" s="19" t="s">
        <v>380</v>
      </c>
      <c r="L33" s="19" t="s">
        <v>380</v>
      </c>
      <c r="M33" s="19">
        <v>1</v>
      </c>
      <c r="N33" s="19">
        <v>1</v>
      </c>
      <c r="O33" s="466">
        <v>1</v>
      </c>
      <c r="P33" s="398" t="s">
        <v>1397</v>
      </c>
      <c r="Q33" s="413"/>
    </row>
    <row r="34" spans="1:17" x14ac:dyDescent="0.2">
      <c r="A34" s="9">
        <v>25</v>
      </c>
      <c r="B34" s="44" t="s">
        <v>1398</v>
      </c>
      <c r="C34" s="19" t="s">
        <v>380</v>
      </c>
      <c r="D34" s="19" t="s">
        <v>380</v>
      </c>
      <c r="E34" s="19" t="s">
        <v>380</v>
      </c>
      <c r="F34" s="19" t="s">
        <v>380</v>
      </c>
      <c r="G34" s="19" t="s">
        <v>380</v>
      </c>
      <c r="H34" s="19" t="s">
        <v>380</v>
      </c>
      <c r="I34" s="19" t="s">
        <v>380</v>
      </c>
      <c r="J34" s="19" t="s">
        <v>380</v>
      </c>
      <c r="K34" s="19" t="s">
        <v>380</v>
      </c>
      <c r="L34" s="19" t="s">
        <v>380</v>
      </c>
      <c r="M34" s="19" t="s">
        <v>380</v>
      </c>
      <c r="N34" s="19" t="s">
        <v>380</v>
      </c>
      <c r="O34" s="466" t="s">
        <v>380</v>
      </c>
      <c r="P34" s="398" t="s">
        <v>1399</v>
      </c>
      <c r="Q34" s="413"/>
    </row>
    <row r="35" spans="1:17" x14ac:dyDescent="0.2">
      <c r="A35" s="9">
        <v>26</v>
      </c>
      <c r="B35" s="44" t="s">
        <v>1400</v>
      </c>
      <c r="C35" s="19">
        <v>7</v>
      </c>
      <c r="D35" s="19">
        <v>7</v>
      </c>
      <c r="E35" s="19">
        <v>7</v>
      </c>
      <c r="F35" s="19">
        <v>6</v>
      </c>
      <c r="G35" s="19">
        <v>2</v>
      </c>
      <c r="H35" s="19" t="s">
        <v>380</v>
      </c>
      <c r="I35" s="19">
        <v>6</v>
      </c>
      <c r="J35" s="19">
        <v>6</v>
      </c>
      <c r="K35" s="19">
        <v>1</v>
      </c>
      <c r="L35" s="19">
        <v>1</v>
      </c>
      <c r="M35" s="19">
        <v>1</v>
      </c>
      <c r="N35" s="19">
        <v>7</v>
      </c>
      <c r="O35" s="466" t="s">
        <v>380</v>
      </c>
      <c r="P35" s="398" t="s">
        <v>1401</v>
      </c>
      <c r="Q35" s="413"/>
    </row>
    <row r="36" spans="1:17" x14ac:dyDescent="0.2">
      <c r="A36" s="9">
        <v>27</v>
      </c>
      <c r="B36" s="44" t="s">
        <v>1402</v>
      </c>
      <c r="C36" s="19">
        <v>1</v>
      </c>
      <c r="D36" s="19">
        <v>1</v>
      </c>
      <c r="E36" s="19">
        <v>1</v>
      </c>
      <c r="F36" s="19">
        <v>1</v>
      </c>
      <c r="G36" s="19">
        <v>1</v>
      </c>
      <c r="H36" s="19" t="s">
        <v>380</v>
      </c>
      <c r="I36" s="19">
        <v>1</v>
      </c>
      <c r="J36" s="19">
        <v>2</v>
      </c>
      <c r="K36" s="19">
        <v>1</v>
      </c>
      <c r="L36" s="19">
        <v>1</v>
      </c>
      <c r="M36" s="19">
        <v>2</v>
      </c>
      <c r="N36" s="19">
        <v>2</v>
      </c>
      <c r="O36" s="466" t="s">
        <v>380</v>
      </c>
      <c r="P36" s="398" t="s">
        <v>1403</v>
      </c>
      <c r="Q36" s="413"/>
    </row>
    <row r="37" spans="1:17" x14ac:dyDescent="0.2">
      <c r="A37" s="9">
        <v>28</v>
      </c>
      <c r="B37" s="44" t="s">
        <v>1404</v>
      </c>
      <c r="C37" s="19">
        <v>5</v>
      </c>
      <c r="D37" s="19">
        <v>5</v>
      </c>
      <c r="E37" s="19">
        <v>6</v>
      </c>
      <c r="F37" s="19">
        <v>5</v>
      </c>
      <c r="G37" s="19">
        <v>2</v>
      </c>
      <c r="H37" s="19" t="s">
        <v>380</v>
      </c>
      <c r="I37" s="19">
        <v>5</v>
      </c>
      <c r="J37" s="19">
        <v>5</v>
      </c>
      <c r="K37" s="19" t="s">
        <v>380</v>
      </c>
      <c r="L37" s="19">
        <v>2</v>
      </c>
      <c r="M37" s="19" t="s">
        <v>380</v>
      </c>
      <c r="N37" s="19">
        <v>7</v>
      </c>
      <c r="O37" s="466">
        <v>2</v>
      </c>
      <c r="P37" s="398" t="s">
        <v>1405</v>
      </c>
      <c r="Q37" s="413"/>
    </row>
    <row r="38" spans="1:17" x14ac:dyDescent="0.2">
      <c r="A38" s="9">
        <v>29</v>
      </c>
      <c r="B38" s="44" t="s">
        <v>1406</v>
      </c>
      <c r="C38" s="19">
        <v>20</v>
      </c>
      <c r="D38" s="19">
        <v>24</v>
      </c>
      <c r="E38" s="19">
        <v>26</v>
      </c>
      <c r="F38" s="19">
        <v>20</v>
      </c>
      <c r="G38" s="19">
        <v>12</v>
      </c>
      <c r="H38" s="19">
        <v>2</v>
      </c>
      <c r="I38" s="19">
        <v>19</v>
      </c>
      <c r="J38" s="19">
        <v>21</v>
      </c>
      <c r="K38" s="19">
        <v>7</v>
      </c>
      <c r="L38" s="19">
        <v>1</v>
      </c>
      <c r="M38" s="19">
        <v>6</v>
      </c>
      <c r="N38" s="19">
        <v>42</v>
      </c>
      <c r="O38" s="466">
        <v>7</v>
      </c>
      <c r="P38" s="398" t="s">
        <v>1407</v>
      </c>
      <c r="Q38" s="413"/>
    </row>
    <row r="39" spans="1:17" x14ac:dyDescent="0.2">
      <c r="A39" s="9">
        <v>30</v>
      </c>
      <c r="B39" s="44" t="s">
        <v>1408</v>
      </c>
      <c r="C39" s="19">
        <v>11</v>
      </c>
      <c r="D39" s="19">
        <v>19</v>
      </c>
      <c r="E39" s="19">
        <v>16</v>
      </c>
      <c r="F39" s="19">
        <v>13</v>
      </c>
      <c r="G39" s="19">
        <v>3</v>
      </c>
      <c r="H39" s="19">
        <v>1</v>
      </c>
      <c r="I39" s="19">
        <v>9</v>
      </c>
      <c r="J39" s="19">
        <v>13</v>
      </c>
      <c r="K39" s="19" t="s">
        <v>380</v>
      </c>
      <c r="L39" s="19" t="s">
        <v>380</v>
      </c>
      <c r="M39" s="19">
        <v>1</v>
      </c>
      <c r="N39" s="19">
        <v>24</v>
      </c>
      <c r="O39" s="466">
        <v>1</v>
      </c>
      <c r="P39" s="398" t="s">
        <v>1409</v>
      </c>
      <c r="Q39" s="413"/>
    </row>
    <row r="40" spans="1:17" x14ac:dyDescent="0.2">
      <c r="A40" s="9">
        <v>31</v>
      </c>
      <c r="B40" s="44" t="s">
        <v>1410</v>
      </c>
      <c r="C40" s="19">
        <v>7</v>
      </c>
      <c r="D40" s="19">
        <v>9</v>
      </c>
      <c r="E40" s="19">
        <v>9</v>
      </c>
      <c r="F40" s="19">
        <v>7</v>
      </c>
      <c r="G40" s="19">
        <v>4</v>
      </c>
      <c r="H40" s="19" t="s">
        <v>380</v>
      </c>
      <c r="I40" s="19">
        <v>7</v>
      </c>
      <c r="J40" s="19">
        <v>9</v>
      </c>
      <c r="K40" s="19">
        <v>1</v>
      </c>
      <c r="L40" s="19">
        <v>2</v>
      </c>
      <c r="M40" s="19">
        <v>1</v>
      </c>
      <c r="N40" s="19">
        <v>9</v>
      </c>
      <c r="O40" s="466" t="s">
        <v>380</v>
      </c>
      <c r="P40" s="398" t="s">
        <v>1411</v>
      </c>
      <c r="Q40" s="413"/>
    </row>
    <row r="41" spans="1:17" x14ac:dyDescent="0.2">
      <c r="A41" s="9">
        <v>32</v>
      </c>
      <c r="B41" s="44" t="s">
        <v>1412</v>
      </c>
      <c r="C41" s="19">
        <v>7</v>
      </c>
      <c r="D41" s="19">
        <v>7</v>
      </c>
      <c r="E41" s="19">
        <v>6</v>
      </c>
      <c r="F41" s="19">
        <v>6</v>
      </c>
      <c r="G41" s="19" t="s">
        <v>380</v>
      </c>
      <c r="H41" s="19" t="s">
        <v>380</v>
      </c>
      <c r="I41" s="19">
        <v>5</v>
      </c>
      <c r="J41" s="19">
        <v>6</v>
      </c>
      <c r="K41" s="19">
        <v>1</v>
      </c>
      <c r="L41" s="19">
        <v>2</v>
      </c>
      <c r="M41" s="19">
        <v>2</v>
      </c>
      <c r="N41" s="19">
        <v>7</v>
      </c>
      <c r="O41" s="466">
        <v>1</v>
      </c>
      <c r="P41" s="398" t="s">
        <v>1413</v>
      </c>
      <c r="Q41" s="413"/>
    </row>
    <row r="42" spans="1:17" x14ac:dyDescent="0.2">
      <c r="A42" s="9">
        <v>33</v>
      </c>
      <c r="B42" s="44" t="s">
        <v>1414</v>
      </c>
      <c r="C42" s="19">
        <v>6</v>
      </c>
      <c r="D42" s="19">
        <v>7</v>
      </c>
      <c r="E42" s="19">
        <v>6</v>
      </c>
      <c r="F42" s="19">
        <v>5</v>
      </c>
      <c r="G42" s="19">
        <v>2</v>
      </c>
      <c r="H42" s="19">
        <v>1</v>
      </c>
      <c r="I42" s="19">
        <v>4</v>
      </c>
      <c r="J42" s="19">
        <v>6</v>
      </c>
      <c r="K42" s="19">
        <v>2</v>
      </c>
      <c r="L42" s="19">
        <v>1</v>
      </c>
      <c r="M42" s="19">
        <v>4</v>
      </c>
      <c r="N42" s="19">
        <v>8</v>
      </c>
      <c r="O42" s="466">
        <v>1</v>
      </c>
      <c r="P42" s="398" t="s">
        <v>1415</v>
      </c>
      <c r="Q42" s="413"/>
    </row>
    <row r="43" spans="1:17" x14ac:dyDescent="0.2">
      <c r="A43" s="9">
        <v>34</v>
      </c>
      <c r="B43" s="44" t="s">
        <v>1416</v>
      </c>
      <c r="C43" s="19">
        <v>11</v>
      </c>
      <c r="D43" s="19">
        <v>15</v>
      </c>
      <c r="E43" s="19">
        <v>11</v>
      </c>
      <c r="F43" s="19">
        <v>9</v>
      </c>
      <c r="G43" s="19">
        <v>1</v>
      </c>
      <c r="H43" s="19">
        <v>2</v>
      </c>
      <c r="I43" s="19">
        <v>12</v>
      </c>
      <c r="J43" s="19">
        <v>20</v>
      </c>
      <c r="K43" s="19">
        <v>1</v>
      </c>
      <c r="L43" s="19">
        <v>5</v>
      </c>
      <c r="M43" s="19">
        <v>3</v>
      </c>
      <c r="N43" s="19">
        <v>25</v>
      </c>
      <c r="O43" s="466" t="s">
        <v>380</v>
      </c>
      <c r="P43" s="398" t="s">
        <v>1416</v>
      </c>
      <c r="Q43" s="413"/>
    </row>
    <row r="44" spans="1:17" x14ac:dyDescent="0.2">
      <c r="A44" s="9">
        <v>35</v>
      </c>
      <c r="B44" s="44" t="s">
        <v>1417</v>
      </c>
      <c r="C44" s="19">
        <v>9</v>
      </c>
      <c r="D44" s="19">
        <v>9</v>
      </c>
      <c r="E44" s="19">
        <v>9</v>
      </c>
      <c r="F44" s="19">
        <v>5</v>
      </c>
      <c r="G44" s="19" t="s">
        <v>380</v>
      </c>
      <c r="H44" s="19">
        <v>2</v>
      </c>
      <c r="I44" s="19">
        <v>5</v>
      </c>
      <c r="J44" s="19">
        <v>8</v>
      </c>
      <c r="K44" s="19">
        <v>1</v>
      </c>
      <c r="L44" s="19" t="s">
        <v>380</v>
      </c>
      <c r="M44" s="19">
        <v>1</v>
      </c>
      <c r="N44" s="19">
        <v>12</v>
      </c>
      <c r="O44" s="466">
        <v>3</v>
      </c>
      <c r="P44" s="398" t="s">
        <v>1418</v>
      </c>
      <c r="Q44" s="413"/>
    </row>
    <row r="45" spans="1:17" x14ac:dyDescent="0.2">
      <c r="A45" s="9">
        <v>36</v>
      </c>
      <c r="B45" s="44" t="s">
        <v>1419</v>
      </c>
      <c r="C45" s="19">
        <v>7</v>
      </c>
      <c r="D45" s="19">
        <v>8</v>
      </c>
      <c r="E45" s="19">
        <v>7</v>
      </c>
      <c r="F45" s="19">
        <v>7</v>
      </c>
      <c r="G45" s="19">
        <v>6</v>
      </c>
      <c r="H45" s="19" t="s">
        <v>380</v>
      </c>
      <c r="I45" s="19">
        <v>5</v>
      </c>
      <c r="J45" s="19">
        <v>6</v>
      </c>
      <c r="K45" s="19">
        <v>4</v>
      </c>
      <c r="L45" s="19">
        <v>2</v>
      </c>
      <c r="M45" s="19">
        <v>4</v>
      </c>
      <c r="N45" s="19">
        <v>8</v>
      </c>
      <c r="O45" s="466">
        <v>6</v>
      </c>
      <c r="P45" s="398" t="s">
        <v>1420</v>
      </c>
      <c r="Q45" s="413"/>
    </row>
    <row r="46" spans="1:17" x14ac:dyDescent="0.2">
      <c r="A46" s="9">
        <v>37</v>
      </c>
      <c r="B46" s="44" t="s">
        <v>1421</v>
      </c>
      <c r="C46" s="19">
        <v>12</v>
      </c>
      <c r="D46" s="19">
        <v>13</v>
      </c>
      <c r="E46" s="19">
        <v>11</v>
      </c>
      <c r="F46" s="19">
        <v>8</v>
      </c>
      <c r="G46" s="19">
        <v>2</v>
      </c>
      <c r="H46" s="19">
        <v>2</v>
      </c>
      <c r="I46" s="19">
        <v>9</v>
      </c>
      <c r="J46" s="19">
        <v>10</v>
      </c>
      <c r="K46" s="19">
        <v>2</v>
      </c>
      <c r="L46" s="19">
        <v>5</v>
      </c>
      <c r="M46" s="19">
        <v>5</v>
      </c>
      <c r="N46" s="19">
        <v>13</v>
      </c>
      <c r="O46" s="466">
        <v>2</v>
      </c>
      <c r="P46" s="398" t="s">
        <v>1422</v>
      </c>
      <c r="Q46" s="413"/>
    </row>
    <row r="47" spans="1:17" x14ac:dyDescent="0.2">
      <c r="A47" s="9">
        <v>38</v>
      </c>
      <c r="B47" s="44" t="s">
        <v>1423</v>
      </c>
      <c r="C47" s="19">
        <v>29</v>
      </c>
      <c r="D47" s="19">
        <v>31</v>
      </c>
      <c r="E47" s="19">
        <v>30</v>
      </c>
      <c r="F47" s="19">
        <v>25</v>
      </c>
      <c r="G47" s="19">
        <v>4</v>
      </c>
      <c r="H47" s="19" t="s">
        <v>380</v>
      </c>
      <c r="I47" s="19">
        <v>22</v>
      </c>
      <c r="J47" s="19">
        <v>24</v>
      </c>
      <c r="K47" s="19">
        <v>2</v>
      </c>
      <c r="L47" s="19">
        <v>4</v>
      </c>
      <c r="M47" s="19">
        <v>5</v>
      </c>
      <c r="N47" s="19">
        <v>41</v>
      </c>
      <c r="O47" s="466">
        <v>2</v>
      </c>
      <c r="P47" s="398" t="s">
        <v>1034</v>
      </c>
      <c r="Q47" s="413"/>
    </row>
    <row r="48" spans="1:17" x14ac:dyDescent="0.2">
      <c r="A48" s="9">
        <v>39</v>
      </c>
      <c r="B48" s="44" t="s">
        <v>1424</v>
      </c>
      <c r="C48" s="19">
        <v>11</v>
      </c>
      <c r="D48" s="19">
        <v>9</v>
      </c>
      <c r="E48" s="19">
        <v>8</v>
      </c>
      <c r="F48" s="19">
        <v>8</v>
      </c>
      <c r="G48" s="19" t="s">
        <v>380</v>
      </c>
      <c r="H48" s="19">
        <v>2</v>
      </c>
      <c r="I48" s="19">
        <v>7</v>
      </c>
      <c r="J48" s="19">
        <v>7</v>
      </c>
      <c r="K48" s="19">
        <v>3</v>
      </c>
      <c r="L48" s="19">
        <v>3</v>
      </c>
      <c r="M48" s="19">
        <v>3</v>
      </c>
      <c r="N48" s="19">
        <v>12</v>
      </c>
      <c r="O48" s="466" t="s">
        <v>380</v>
      </c>
      <c r="P48" s="398" t="s">
        <v>1425</v>
      </c>
      <c r="Q48" s="413"/>
    </row>
    <row r="49" spans="1:17" x14ac:dyDescent="0.2">
      <c r="A49" s="9">
        <v>40</v>
      </c>
      <c r="B49" s="44" t="s">
        <v>861</v>
      </c>
      <c r="C49" s="19">
        <v>92</v>
      </c>
      <c r="D49" s="19">
        <v>128</v>
      </c>
      <c r="E49" s="19">
        <v>112</v>
      </c>
      <c r="F49" s="19">
        <v>99</v>
      </c>
      <c r="G49" s="19">
        <v>23</v>
      </c>
      <c r="H49" s="19">
        <v>16</v>
      </c>
      <c r="I49" s="19">
        <v>81</v>
      </c>
      <c r="J49" s="19">
        <v>120</v>
      </c>
      <c r="K49" s="19">
        <v>23</v>
      </c>
      <c r="L49" s="19">
        <v>16</v>
      </c>
      <c r="M49" s="19">
        <v>19</v>
      </c>
      <c r="N49" s="19">
        <v>192</v>
      </c>
      <c r="O49" s="466">
        <v>10</v>
      </c>
      <c r="P49" s="398" t="s">
        <v>862</v>
      </c>
      <c r="Q49" s="413"/>
    </row>
    <row r="50" spans="1:17" x14ac:dyDescent="0.2">
      <c r="A50" s="9">
        <v>41</v>
      </c>
      <c r="B50" s="44" t="s">
        <v>475</v>
      </c>
      <c r="C50" s="19">
        <v>36</v>
      </c>
      <c r="D50" s="19">
        <v>44</v>
      </c>
      <c r="E50" s="19">
        <v>43</v>
      </c>
      <c r="F50" s="19">
        <v>38</v>
      </c>
      <c r="G50" s="19">
        <v>17</v>
      </c>
      <c r="H50" s="19">
        <v>7</v>
      </c>
      <c r="I50" s="19">
        <v>26</v>
      </c>
      <c r="J50" s="19">
        <v>48</v>
      </c>
      <c r="K50" s="19">
        <v>4</v>
      </c>
      <c r="L50" s="19">
        <v>6</v>
      </c>
      <c r="M50" s="19">
        <v>9</v>
      </c>
      <c r="N50" s="19">
        <v>66</v>
      </c>
      <c r="O50" s="466">
        <v>5</v>
      </c>
      <c r="P50" s="398" t="s">
        <v>475</v>
      </c>
      <c r="Q50" s="413"/>
    </row>
    <row r="51" spans="1:17" x14ac:dyDescent="0.2">
      <c r="A51" s="9">
        <v>42</v>
      </c>
      <c r="B51" s="44" t="s">
        <v>1426</v>
      </c>
      <c r="C51" s="19">
        <v>5</v>
      </c>
      <c r="D51" s="19">
        <v>7</v>
      </c>
      <c r="E51" s="19">
        <v>7</v>
      </c>
      <c r="F51" s="19">
        <v>6</v>
      </c>
      <c r="G51" s="19">
        <v>2</v>
      </c>
      <c r="H51" s="19">
        <v>1</v>
      </c>
      <c r="I51" s="19">
        <v>6</v>
      </c>
      <c r="J51" s="19">
        <v>6</v>
      </c>
      <c r="K51" s="19">
        <v>2</v>
      </c>
      <c r="L51" s="19">
        <v>4</v>
      </c>
      <c r="M51" s="19">
        <v>2</v>
      </c>
      <c r="N51" s="19">
        <v>7</v>
      </c>
      <c r="O51" s="466" t="s">
        <v>380</v>
      </c>
      <c r="P51" s="398" t="s">
        <v>1427</v>
      </c>
      <c r="Q51" s="413"/>
    </row>
    <row r="52" spans="1:17" x14ac:dyDescent="0.2">
      <c r="A52" s="9">
        <v>43</v>
      </c>
      <c r="B52" s="44" t="s">
        <v>1428</v>
      </c>
      <c r="C52" s="19">
        <v>1</v>
      </c>
      <c r="D52" s="19">
        <v>1</v>
      </c>
      <c r="E52" s="19">
        <v>1</v>
      </c>
      <c r="F52" s="19">
        <v>1</v>
      </c>
      <c r="G52" s="19" t="s">
        <v>380</v>
      </c>
      <c r="H52" s="19" t="s">
        <v>380</v>
      </c>
      <c r="I52" s="19" t="s">
        <v>380</v>
      </c>
      <c r="J52" s="19">
        <v>1</v>
      </c>
      <c r="K52" s="19" t="s">
        <v>380</v>
      </c>
      <c r="L52" s="19" t="s">
        <v>380</v>
      </c>
      <c r="M52" s="19" t="s">
        <v>380</v>
      </c>
      <c r="N52" s="19">
        <v>1</v>
      </c>
      <c r="O52" s="466" t="s">
        <v>380</v>
      </c>
      <c r="P52" s="398" t="s">
        <v>1429</v>
      </c>
      <c r="Q52" s="413"/>
    </row>
    <row r="53" spans="1:17" x14ac:dyDescent="0.2">
      <c r="A53" s="9">
        <v>44</v>
      </c>
      <c r="B53" s="44" t="s">
        <v>1430</v>
      </c>
      <c r="C53" s="19">
        <v>1</v>
      </c>
      <c r="D53" s="19">
        <v>2</v>
      </c>
      <c r="E53" s="19">
        <v>2</v>
      </c>
      <c r="F53" s="19">
        <v>2</v>
      </c>
      <c r="G53" s="19" t="s">
        <v>380</v>
      </c>
      <c r="H53" s="19" t="s">
        <v>380</v>
      </c>
      <c r="I53" s="19">
        <v>2</v>
      </c>
      <c r="J53" s="19">
        <v>2</v>
      </c>
      <c r="K53" s="19">
        <v>1</v>
      </c>
      <c r="L53" s="19">
        <v>1</v>
      </c>
      <c r="M53" s="19">
        <v>1</v>
      </c>
      <c r="N53" s="19">
        <v>2</v>
      </c>
      <c r="O53" s="466" t="s">
        <v>380</v>
      </c>
      <c r="P53" s="398" t="s">
        <v>1431</v>
      </c>
      <c r="Q53" s="413"/>
    </row>
    <row r="54" spans="1:17" x14ac:dyDescent="0.2">
      <c r="A54" s="9">
        <v>45</v>
      </c>
      <c r="B54" s="44" t="s">
        <v>1432</v>
      </c>
      <c r="C54" s="19">
        <v>5</v>
      </c>
      <c r="D54" s="19">
        <v>3</v>
      </c>
      <c r="E54" s="19">
        <v>4</v>
      </c>
      <c r="F54" s="19">
        <v>3</v>
      </c>
      <c r="G54" s="19">
        <v>3</v>
      </c>
      <c r="H54" s="19" t="s">
        <v>380</v>
      </c>
      <c r="I54" s="19">
        <v>4</v>
      </c>
      <c r="J54" s="19">
        <v>5</v>
      </c>
      <c r="K54" s="19">
        <v>3</v>
      </c>
      <c r="L54" s="19">
        <v>2</v>
      </c>
      <c r="M54" s="19">
        <v>1</v>
      </c>
      <c r="N54" s="19">
        <v>8</v>
      </c>
      <c r="O54" s="466">
        <v>1</v>
      </c>
      <c r="P54" s="398" t="s">
        <v>1433</v>
      </c>
      <c r="Q54" s="413"/>
    </row>
    <row r="55" spans="1:17" x14ac:dyDescent="0.2">
      <c r="A55" s="9">
        <v>46</v>
      </c>
      <c r="B55" s="44" t="s">
        <v>467</v>
      </c>
      <c r="C55" s="19">
        <v>3</v>
      </c>
      <c r="D55" s="19">
        <v>2</v>
      </c>
      <c r="E55" s="19">
        <v>3</v>
      </c>
      <c r="F55" s="19">
        <v>3</v>
      </c>
      <c r="G55" s="19">
        <v>1</v>
      </c>
      <c r="H55" s="19">
        <v>1</v>
      </c>
      <c r="I55" s="19">
        <v>3</v>
      </c>
      <c r="J55" s="19">
        <v>3</v>
      </c>
      <c r="K55" s="19">
        <v>3</v>
      </c>
      <c r="L55" s="19">
        <v>1</v>
      </c>
      <c r="M55" s="19">
        <v>3</v>
      </c>
      <c r="N55" s="19">
        <v>3</v>
      </c>
      <c r="O55" s="466" t="s">
        <v>380</v>
      </c>
      <c r="P55" s="398" t="s">
        <v>1434</v>
      </c>
      <c r="Q55" s="413"/>
    </row>
    <row r="56" spans="1:17" x14ac:dyDescent="0.2">
      <c r="A56" s="9">
        <v>47</v>
      </c>
      <c r="B56" s="44" t="s">
        <v>1435</v>
      </c>
      <c r="C56" s="19">
        <v>2</v>
      </c>
      <c r="D56" s="19">
        <v>2</v>
      </c>
      <c r="E56" s="19">
        <v>2</v>
      </c>
      <c r="F56" s="19">
        <v>1</v>
      </c>
      <c r="G56" s="19" t="s">
        <v>380</v>
      </c>
      <c r="H56" s="19">
        <v>1</v>
      </c>
      <c r="I56" s="19" t="s">
        <v>380</v>
      </c>
      <c r="J56" s="19">
        <v>3</v>
      </c>
      <c r="K56" s="19" t="s">
        <v>380</v>
      </c>
      <c r="L56" s="19" t="s">
        <v>380</v>
      </c>
      <c r="M56" s="19" t="s">
        <v>380</v>
      </c>
      <c r="N56" s="19">
        <v>3</v>
      </c>
      <c r="O56" s="466" t="s">
        <v>380</v>
      </c>
      <c r="P56" s="398" t="s">
        <v>1436</v>
      </c>
      <c r="Q56" s="413"/>
    </row>
    <row r="57" spans="1:17" x14ac:dyDescent="0.2">
      <c r="A57" s="9">
        <v>48</v>
      </c>
      <c r="B57" s="44" t="s">
        <v>1437</v>
      </c>
      <c r="C57" s="19">
        <v>9</v>
      </c>
      <c r="D57" s="19">
        <v>9</v>
      </c>
      <c r="E57" s="19">
        <v>8</v>
      </c>
      <c r="F57" s="19">
        <v>5</v>
      </c>
      <c r="G57" s="19" t="s">
        <v>380</v>
      </c>
      <c r="H57" s="19">
        <v>1</v>
      </c>
      <c r="I57" s="19">
        <v>7</v>
      </c>
      <c r="J57" s="19">
        <v>8</v>
      </c>
      <c r="K57" s="19">
        <v>1</v>
      </c>
      <c r="L57" s="19">
        <v>2</v>
      </c>
      <c r="M57" s="19">
        <v>1</v>
      </c>
      <c r="N57" s="19">
        <v>10</v>
      </c>
      <c r="O57" s="466">
        <v>1</v>
      </c>
      <c r="P57" s="398" t="s">
        <v>1438</v>
      </c>
      <c r="Q57" s="413"/>
    </row>
    <row r="58" spans="1:17" x14ac:dyDescent="0.2">
      <c r="A58" s="9">
        <v>49</v>
      </c>
      <c r="B58" s="44" t="s">
        <v>1439</v>
      </c>
      <c r="C58" s="19" t="s">
        <v>380</v>
      </c>
      <c r="D58" s="19">
        <v>1</v>
      </c>
      <c r="E58" s="19">
        <v>1</v>
      </c>
      <c r="F58" s="19" t="s">
        <v>380</v>
      </c>
      <c r="G58" s="19" t="s">
        <v>380</v>
      </c>
      <c r="H58" s="19" t="s">
        <v>380</v>
      </c>
      <c r="I58" s="19" t="s">
        <v>380</v>
      </c>
      <c r="J58" s="19">
        <v>1</v>
      </c>
      <c r="K58" s="19" t="s">
        <v>380</v>
      </c>
      <c r="L58" s="19" t="s">
        <v>380</v>
      </c>
      <c r="M58" s="19" t="s">
        <v>380</v>
      </c>
      <c r="N58" s="19">
        <v>1</v>
      </c>
      <c r="O58" s="466" t="s">
        <v>380</v>
      </c>
      <c r="P58" s="398" t="s">
        <v>1440</v>
      </c>
      <c r="Q58" s="413"/>
    </row>
    <row r="59" spans="1:17" x14ac:dyDescent="0.2">
      <c r="A59" s="9">
        <v>50</v>
      </c>
      <c r="B59" s="44" t="s">
        <v>1441</v>
      </c>
      <c r="C59" s="19">
        <v>2</v>
      </c>
      <c r="D59" s="19">
        <v>4</v>
      </c>
      <c r="E59" s="19">
        <v>4</v>
      </c>
      <c r="F59" s="19">
        <v>3</v>
      </c>
      <c r="G59" s="19" t="s">
        <v>380</v>
      </c>
      <c r="H59" s="19" t="s">
        <v>380</v>
      </c>
      <c r="I59" s="19">
        <v>2</v>
      </c>
      <c r="J59" s="19">
        <v>3</v>
      </c>
      <c r="K59" s="19">
        <v>1</v>
      </c>
      <c r="L59" s="19" t="s">
        <v>380</v>
      </c>
      <c r="M59" s="19">
        <v>2</v>
      </c>
      <c r="N59" s="19">
        <v>5</v>
      </c>
      <c r="O59" s="466" t="s">
        <v>380</v>
      </c>
      <c r="P59" s="398" t="s">
        <v>1442</v>
      </c>
      <c r="Q59" s="413"/>
    </row>
    <row r="60" spans="1:17" x14ac:dyDescent="0.2">
      <c r="A60" s="9">
        <v>51</v>
      </c>
      <c r="B60" s="44" t="s">
        <v>473</v>
      </c>
      <c r="C60" s="19">
        <v>21</v>
      </c>
      <c r="D60" s="19">
        <v>21</v>
      </c>
      <c r="E60" s="19">
        <v>20</v>
      </c>
      <c r="F60" s="19">
        <v>18</v>
      </c>
      <c r="G60" s="19">
        <v>8</v>
      </c>
      <c r="H60" s="19">
        <v>4</v>
      </c>
      <c r="I60" s="19">
        <v>15</v>
      </c>
      <c r="J60" s="19">
        <v>23</v>
      </c>
      <c r="K60" s="19">
        <v>6</v>
      </c>
      <c r="L60" s="19">
        <v>9</v>
      </c>
      <c r="M60" s="19">
        <v>9</v>
      </c>
      <c r="N60" s="19">
        <v>36</v>
      </c>
      <c r="O60" s="466">
        <v>5</v>
      </c>
      <c r="P60" s="398" t="s">
        <v>474</v>
      </c>
      <c r="Q60" s="413"/>
    </row>
    <row r="61" spans="1:17" x14ac:dyDescent="0.2">
      <c r="A61" s="9">
        <v>52</v>
      </c>
      <c r="B61" s="44" t="s">
        <v>1443</v>
      </c>
      <c r="C61" s="19">
        <v>7</v>
      </c>
      <c r="D61" s="19">
        <v>6</v>
      </c>
      <c r="E61" s="19">
        <v>6</v>
      </c>
      <c r="F61" s="19">
        <v>6</v>
      </c>
      <c r="G61" s="19">
        <v>2</v>
      </c>
      <c r="H61" s="19" t="s">
        <v>380</v>
      </c>
      <c r="I61" s="19">
        <v>6</v>
      </c>
      <c r="J61" s="19">
        <v>6</v>
      </c>
      <c r="K61" s="19">
        <v>5</v>
      </c>
      <c r="L61" s="19">
        <v>5</v>
      </c>
      <c r="M61" s="19">
        <v>4</v>
      </c>
      <c r="N61" s="19">
        <v>7</v>
      </c>
      <c r="O61" s="466">
        <v>2</v>
      </c>
      <c r="P61" s="398" t="s">
        <v>1444</v>
      </c>
      <c r="Q61" s="413"/>
    </row>
    <row r="62" spans="1:17" x14ac:dyDescent="0.2">
      <c r="A62" s="9">
        <v>53</v>
      </c>
      <c r="B62" s="44" t="s">
        <v>1445</v>
      </c>
      <c r="C62" s="19">
        <v>5</v>
      </c>
      <c r="D62" s="19">
        <v>5</v>
      </c>
      <c r="E62" s="19">
        <v>4</v>
      </c>
      <c r="F62" s="19">
        <v>2</v>
      </c>
      <c r="G62" s="19">
        <v>1</v>
      </c>
      <c r="H62" s="19">
        <v>3</v>
      </c>
      <c r="I62" s="19">
        <v>3</v>
      </c>
      <c r="J62" s="19">
        <v>3</v>
      </c>
      <c r="K62" s="19">
        <v>1</v>
      </c>
      <c r="L62" s="19" t="s">
        <v>380</v>
      </c>
      <c r="M62" s="19">
        <v>1</v>
      </c>
      <c r="N62" s="19">
        <v>7</v>
      </c>
      <c r="O62" s="466" t="s">
        <v>380</v>
      </c>
      <c r="P62" s="398" t="s">
        <v>1446</v>
      </c>
      <c r="Q62" s="413"/>
    </row>
    <row r="63" spans="1:17" x14ac:dyDescent="0.2">
      <c r="A63" s="9">
        <v>54</v>
      </c>
      <c r="B63" s="44" t="s">
        <v>1447</v>
      </c>
      <c r="C63" s="19">
        <v>10</v>
      </c>
      <c r="D63" s="19">
        <v>12</v>
      </c>
      <c r="E63" s="19">
        <v>9</v>
      </c>
      <c r="F63" s="19">
        <v>8</v>
      </c>
      <c r="G63" s="19">
        <v>5</v>
      </c>
      <c r="H63" s="19">
        <v>3</v>
      </c>
      <c r="I63" s="19">
        <v>8</v>
      </c>
      <c r="J63" s="19">
        <v>10</v>
      </c>
      <c r="K63" s="19">
        <v>6</v>
      </c>
      <c r="L63" s="19">
        <v>3</v>
      </c>
      <c r="M63" s="19">
        <v>4</v>
      </c>
      <c r="N63" s="19">
        <v>13</v>
      </c>
      <c r="O63" s="466">
        <v>1</v>
      </c>
      <c r="P63" s="398" t="s">
        <v>1448</v>
      </c>
      <c r="Q63" s="413"/>
    </row>
    <row r="64" spans="1:17" x14ac:dyDescent="0.2">
      <c r="A64" s="9">
        <v>55</v>
      </c>
      <c r="B64" s="44" t="s">
        <v>1449</v>
      </c>
      <c r="C64" s="19">
        <v>6</v>
      </c>
      <c r="D64" s="19">
        <v>5</v>
      </c>
      <c r="E64" s="19">
        <v>5</v>
      </c>
      <c r="F64" s="19">
        <v>3</v>
      </c>
      <c r="G64" s="19">
        <v>1</v>
      </c>
      <c r="H64" s="19" t="s">
        <v>380</v>
      </c>
      <c r="I64" s="19">
        <v>3</v>
      </c>
      <c r="J64" s="19">
        <v>3</v>
      </c>
      <c r="K64" s="19">
        <v>1</v>
      </c>
      <c r="L64" s="19">
        <v>1</v>
      </c>
      <c r="M64" s="19" t="s">
        <v>380</v>
      </c>
      <c r="N64" s="19">
        <v>7</v>
      </c>
      <c r="O64" s="466" t="s">
        <v>380</v>
      </c>
      <c r="P64" s="398" t="s">
        <v>1450</v>
      </c>
      <c r="Q64" s="413"/>
    </row>
    <row r="65" spans="1:17" x14ac:dyDescent="0.2">
      <c r="A65" s="9">
        <v>56</v>
      </c>
      <c r="B65" s="44" t="s">
        <v>471</v>
      </c>
      <c r="C65" s="19">
        <v>2</v>
      </c>
      <c r="D65" s="19">
        <v>2</v>
      </c>
      <c r="E65" s="19">
        <v>1</v>
      </c>
      <c r="F65" s="19">
        <v>2</v>
      </c>
      <c r="G65" s="19">
        <v>1</v>
      </c>
      <c r="H65" s="19" t="s">
        <v>380</v>
      </c>
      <c r="I65" s="19" t="s">
        <v>380</v>
      </c>
      <c r="J65" s="19">
        <v>2</v>
      </c>
      <c r="K65" s="19">
        <v>1</v>
      </c>
      <c r="L65" s="19">
        <v>1</v>
      </c>
      <c r="M65" s="19">
        <v>1</v>
      </c>
      <c r="N65" s="19">
        <v>2</v>
      </c>
      <c r="O65" s="466" t="s">
        <v>380</v>
      </c>
      <c r="P65" s="398" t="s">
        <v>472</v>
      </c>
      <c r="Q65" s="413"/>
    </row>
    <row r="66" spans="1:17" x14ac:dyDescent="0.2">
      <c r="A66" s="9">
        <v>57</v>
      </c>
      <c r="B66" s="44" t="s">
        <v>1451</v>
      </c>
      <c r="C66" s="19">
        <v>5</v>
      </c>
      <c r="D66" s="19">
        <v>3</v>
      </c>
      <c r="E66" s="19">
        <v>4</v>
      </c>
      <c r="F66" s="19">
        <v>1</v>
      </c>
      <c r="G66" s="19" t="s">
        <v>380</v>
      </c>
      <c r="H66" s="19">
        <v>2</v>
      </c>
      <c r="I66" s="19">
        <v>1</v>
      </c>
      <c r="J66" s="19">
        <v>2</v>
      </c>
      <c r="K66" s="19">
        <v>1</v>
      </c>
      <c r="L66" s="19">
        <v>1</v>
      </c>
      <c r="M66" s="19">
        <v>1</v>
      </c>
      <c r="N66" s="19">
        <v>7</v>
      </c>
      <c r="O66" s="466">
        <v>1</v>
      </c>
      <c r="P66" s="398" t="s">
        <v>1452</v>
      </c>
      <c r="Q66" s="413"/>
    </row>
    <row r="67" spans="1:17" x14ac:dyDescent="0.2">
      <c r="A67" s="9">
        <v>58</v>
      </c>
      <c r="B67" s="44" t="s">
        <v>1453</v>
      </c>
      <c r="C67" s="19">
        <v>19</v>
      </c>
      <c r="D67" s="19">
        <v>21</v>
      </c>
      <c r="E67" s="19">
        <v>22</v>
      </c>
      <c r="F67" s="19">
        <v>17</v>
      </c>
      <c r="G67" s="19">
        <v>4</v>
      </c>
      <c r="H67" s="19">
        <v>2</v>
      </c>
      <c r="I67" s="19">
        <v>11</v>
      </c>
      <c r="J67" s="19">
        <v>22</v>
      </c>
      <c r="K67" s="19">
        <v>5</v>
      </c>
      <c r="L67" s="19">
        <v>3</v>
      </c>
      <c r="M67" s="19">
        <v>4</v>
      </c>
      <c r="N67" s="19">
        <v>27</v>
      </c>
      <c r="O67" s="466" t="s">
        <v>380</v>
      </c>
      <c r="P67" s="398" t="s">
        <v>1454</v>
      </c>
      <c r="Q67" s="413"/>
    </row>
    <row r="68" spans="1:17" x14ac:dyDescent="0.2">
      <c r="A68" s="9">
        <v>59</v>
      </c>
      <c r="B68" s="44" t="s">
        <v>1455</v>
      </c>
      <c r="C68" s="19">
        <v>21</v>
      </c>
      <c r="D68" s="19">
        <v>24</v>
      </c>
      <c r="E68" s="19">
        <v>20</v>
      </c>
      <c r="F68" s="19">
        <v>18</v>
      </c>
      <c r="G68" s="19">
        <v>7</v>
      </c>
      <c r="H68" s="19">
        <v>2</v>
      </c>
      <c r="I68" s="19">
        <v>18</v>
      </c>
      <c r="J68" s="19">
        <v>22</v>
      </c>
      <c r="K68" s="19">
        <v>11</v>
      </c>
      <c r="L68" s="19">
        <v>11</v>
      </c>
      <c r="M68" s="19">
        <v>10</v>
      </c>
      <c r="N68" s="19">
        <v>32</v>
      </c>
      <c r="O68" s="466">
        <v>3</v>
      </c>
      <c r="P68" s="398" t="s">
        <v>1456</v>
      </c>
      <c r="Q68" s="413"/>
    </row>
    <row r="69" spans="1:17" x14ac:dyDescent="0.2">
      <c r="A69" s="9">
        <v>60</v>
      </c>
      <c r="B69" s="44" t="s">
        <v>1457</v>
      </c>
      <c r="C69" s="19">
        <v>16</v>
      </c>
      <c r="D69" s="19">
        <v>22</v>
      </c>
      <c r="E69" s="19">
        <v>17</v>
      </c>
      <c r="F69" s="19">
        <v>17</v>
      </c>
      <c r="G69" s="19">
        <v>6</v>
      </c>
      <c r="H69" s="19">
        <v>6</v>
      </c>
      <c r="I69" s="19">
        <v>11</v>
      </c>
      <c r="J69" s="19">
        <v>21</v>
      </c>
      <c r="K69" s="19">
        <v>2</v>
      </c>
      <c r="L69" s="19">
        <v>2</v>
      </c>
      <c r="M69" s="19">
        <v>2</v>
      </c>
      <c r="N69" s="19">
        <v>38</v>
      </c>
      <c r="O69" s="466">
        <v>1</v>
      </c>
      <c r="P69" s="398" t="s">
        <v>1458</v>
      </c>
      <c r="Q69" s="413"/>
    </row>
    <row r="70" spans="1:17" x14ac:dyDescent="0.2">
      <c r="A70" s="9">
        <v>61</v>
      </c>
      <c r="B70" s="44" t="s">
        <v>1459</v>
      </c>
      <c r="C70" s="19">
        <v>16</v>
      </c>
      <c r="D70" s="19">
        <v>16</v>
      </c>
      <c r="E70" s="19">
        <v>16</v>
      </c>
      <c r="F70" s="19">
        <v>16</v>
      </c>
      <c r="G70" s="19">
        <v>4</v>
      </c>
      <c r="H70" s="19">
        <v>1</v>
      </c>
      <c r="I70" s="19">
        <v>15</v>
      </c>
      <c r="J70" s="19">
        <v>16</v>
      </c>
      <c r="K70" s="19">
        <v>2</v>
      </c>
      <c r="L70" s="19">
        <v>5</v>
      </c>
      <c r="M70" s="19">
        <v>6</v>
      </c>
      <c r="N70" s="19">
        <v>17</v>
      </c>
      <c r="O70" s="466">
        <v>4</v>
      </c>
      <c r="P70" s="398" t="s">
        <v>483</v>
      </c>
      <c r="Q70" s="413"/>
    </row>
    <row r="71" spans="1:17" x14ac:dyDescent="0.2">
      <c r="A71" s="9">
        <v>62</v>
      </c>
      <c r="B71" s="44" t="s">
        <v>1460</v>
      </c>
      <c r="C71" s="19">
        <v>5</v>
      </c>
      <c r="D71" s="19">
        <v>5</v>
      </c>
      <c r="E71" s="19">
        <v>6</v>
      </c>
      <c r="F71" s="19">
        <v>6</v>
      </c>
      <c r="G71" s="19">
        <v>2</v>
      </c>
      <c r="H71" s="19" t="s">
        <v>380</v>
      </c>
      <c r="I71" s="19">
        <v>5</v>
      </c>
      <c r="J71" s="19">
        <v>6</v>
      </c>
      <c r="K71" s="19">
        <v>3</v>
      </c>
      <c r="L71" s="19">
        <v>1</v>
      </c>
      <c r="M71" s="19">
        <v>3</v>
      </c>
      <c r="N71" s="19">
        <v>9</v>
      </c>
      <c r="O71" s="466" t="s">
        <v>380</v>
      </c>
      <c r="P71" s="398" t="s">
        <v>1461</v>
      </c>
      <c r="Q71" s="413"/>
    </row>
    <row r="72" spans="1:17" x14ac:dyDescent="0.2">
      <c r="A72" s="9">
        <v>63</v>
      </c>
      <c r="B72" s="44" t="s">
        <v>1462</v>
      </c>
      <c r="C72" s="19">
        <v>4</v>
      </c>
      <c r="D72" s="19">
        <v>4</v>
      </c>
      <c r="E72" s="19">
        <v>5</v>
      </c>
      <c r="F72" s="19">
        <v>4</v>
      </c>
      <c r="G72" s="19" t="s">
        <v>380</v>
      </c>
      <c r="H72" s="19" t="s">
        <v>380</v>
      </c>
      <c r="I72" s="19">
        <v>3</v>
      </c>
      <c r="J72" s="19">
        <v>7</v>
      </c>
      <c r="K72" s="19" t="s">
        <v>380</v>
      </c>
      <c r="L72" s="19">
        <v>1</v>
      </c>
      <c r="M72" s="19">
        <v>1</v>
      </c>
      <c r="N72" s="19">
        <v>8</v>
      </c>
      <c r="O72" s="466">
        <v>2</v>
      </c>
      <c r="P72" s="398" t="s">
        <v>1463</v>
      </c>
      <c r="Q72" s="413"/>
    </row>
    <row r="73" spans="1:17" x14ac:dyDescent="0.2">
      <c r="A73" s="9">
        <v>64</v>
      </c>
      <c r="B73" s="44" t="s">
        <v>1464</v>
      </c>
      <c r="C73" s="19">
        <v>1</v>
      </c>
      <c r="D73" s="19">
        <v>2</v>
      </c>
      <c r="E73" s="19">
        <v>1</v>
      </c>
      <c r="F73" s="19" t="s">
        <v>380</v>
      </c>
      <c r="G73" s="19" t="s">
        <v>380</v>
      </c>
      <c r="H73" s="19" t="s">
        <v>380</v>
      </c>
      <c r="I73" s="19">
        <v>1</v>
      </c>
      <c r="J73" s="19">
        <v>1</v>
      </c>
      <c r="K73" s="19" t="s">
        <v>380</v>
      </c>
      <c r="L73" s="19" t="s">
        <v>380</v>
      </c>
      <c r="M73" s="19">
        <v>1</v>
      </c>
      <c r="N73" s="19">
        <v>2</v>
      </c>
      <c r="O73" s="466">
        <v>1</v>
      </c>
      <c r="P73" s="398" t="s">
        <v>1464</v>
      </c>
      <c r="Q73" s="413"/>
    </row>
    <row r="74" spans="1:17" x14ac:dyDescent="0.2">
      <c r="A74" s="9">
        <v>65</v>
      </c>
      <c r="B74" s="44" t="s">
        <v>1465</v>
      </c>
      <c r="C74" s="19" t="s">
        <v>380</v>
      </c>
      <c r="D74" s="19" t="s">
        <v>380</v>
      </c>
      <c r="E74" s="19" t="s">
        <v>380</v>
      </c>
      <c r="F74" s="19" t="s">
        <v>380</v>
      </c>
      <c r="G74" s="19" t="s">
        <v>380</v>
      </c>
      <c r="H74" s="19" t="s">
        <v>380</v>
      </c>
      <c r="I74" s="19" t="s">
        <v>380</v>
      </c>
      <c r="J74" s="19" t="s">
        <v>380</v>
      </c>
      <c r="K74" s="19" t="s">
        <v>380</v>
      </c>
      <c r="L74" s="19" t="s">
        <v>380</v>
      </c>
      <c r="M74" s="19" t="s">
        <v>380</v>
      </c>
      <c r="N74" s="19" t="s">
        <v>380</v>
      </c>
      <c r="O74" s="466" t="s">
        <v>380</v>
      </c>
      <c r="P74" s="398" t="s">
        <v>1466</v>
      </c>
      <c r="Q74" s="413"/>
    </row>
    <row r="75" spans="1:17" x14ac:dyDescent="0.2">
      <c r="A75" s="9">
        <v>66</v>
      </c>
      <c r="B75" s="44" t="s">
        <v>1467</v>
      </c>
      <c r="C75" s="19">
        <v>4</v>
      </c>
      <c r="D75" s="19">
        <v>9</v>
      </c>
      <c r="E75" s="19">
        <v>8</v>
      </c>
      <c r="F75" s="19">
        <v>6</v>
      </c>
      <c r="G75" s="19">
        <v>3</v>
      </c>
      <c r="H75" s="19" t="s">
        <v>380</v>
      </c>
      <c r="I75" s="19">
        <v>7</v>
      </c>
      <c r="J75" s="19">
        <v>10</v>
      </c>
      <c r="K75" s="19">
        <v>1</v>
      </c>
      <c r="L75" s="19">
        <v>1</v>
      </c>
      <c r="M75" s="19">
        <v>3</v>
      </c>
      <c r="N75" s="19">
        <v>13</v>
      </c>
      <c r="O75" s="466" t="s">
        <v>380</v>
      </c>
      <c r="P75" s="398" t="s">
        <v>1468</v>
      </c>
      <c r="Q75" s="413"/>
    </row>
    <row r="76" spans="1:17" x14ac:dyDescent="0.2">
      <c r="A76" s="9">
        <v>67</v>
      </c>
      <c r="B76" s="44" t="s">
        <v>1469</v>
      </c>
      <c r="C76" s="19">
        <v>4</v>
      </c>
      <c r="D76" s="19">
        <v>4</v>
      </c>
      <c r="E76" s="19">
        <v>5</v>
      </c>
      <c r="F76" s="19">
        <v>4</v>
      </c>
      <c r="G76" s="19">
        <v>1</v>
      </c>
      <c r="H76" s="19">
        <v>1</v>
      </c>
      <c r="I76" s="19">
        <v>4</v>
      </c>
      <c r="J76" s="19">
        <v>5</v>
      </c>
      <c r="K76" s="19">
        <v>2</v>
      </c>
      <c r="L76" s="19">
        <v>3</v>
      </c>
      <c r="M76" s="19">
        <v>1</v>
      </c>
      <c r="N76" s="19">
        <v>5</v>
      </c>
      <c r="O76" s="466" t="s">
        <v>380</v>
      </c>
      <c r="P76" s="398" t="s">
        <v>1470</v>
      </c>
      <c r="Q76" s="413"/>
    </row>
    <row r="77" spans="1:17" x14ac:dyDescent="0.2">
      <c r="A77" s="9">
        <v>68</v>
      </c>
      <c r="B77" s="44" t="s">
        <v>1471</v>
      </c>
      <c r="C77" s="19" t="s">
        <v>380</v>
      </c>
      <c r="D77" s="19" t="s">
        <v>380</v>
      </c>
      <c r="E77" s="19" t="s">
        <v>380</v>
      </c>
      <c r="F77" s="19" t="s">
        <v>380</v>
      </c>
      <c r="G77" s="19" t="s">
        <v>380</v>
      </c>
      <c r="H77" s="19" t="s">
        <v>380</v>
      </c>
      <c r="I77" s="19" t="s">
        <v>380</v>
      </c>
      <c r="J77" s="19" t="s">
        <v>380</v>
      </c>
      <c r="K77" s="19" t="s">
        <v>380</v>
      </c>
      <c r="L77" s="19" t="s">
        <v>380</v>
      </c>
      <c r="M77" s="19" t="s">
        <v>380</v>
      </c>
      <c r="N77" s="19" t="s">
        <v>380</v>
      </c>
      <c r="O77" s="466" t="s">
        <v>380</v>
      </c>
      <c r="P77" s="398" t="s">
        <v>1472</v>
      </c>
      <c r="Q77" s="413"/>
    </row>
    <row r="78" spans="1:17" x14ac:dyDescent="0.2">
      <c r="A78" s="9">
        <v>69</v>
      </c>
      <c r="B78" s="44" t="s">
        <v>1473</v>
      </c>
      <c r="C78" s="19">
        <v>1</v>
      </c>
      <c r="D78" s="19">
        <v>1</v>
      </c>
      <c r="E78" s="19">
        <v>1</v>
      </c>
      <c r="F78" s="19">
        <v>1</v>
      </c>
      <c r="G78" s="19" t="s">
        <v>380</v>
      </c>
      <c r="H78" s="19" t="s">
        <v>380</v>
      </c>
      <c r="I78" s="19">
        <v>1</v>
      </c>
      <c r="J78" s="19">
        <v>1</v>
      </c>
      <c r="K78" s="19">
        <v>1</v>
      </c>
      <c r="L78" s="19">
        <v>1</v>
      </c>
      <c r="M78" s="19">
        <v>1</v>
      </c>
      <c r="N78" s="19">
        <v>1</v>
      </c>
      <c r="O78" s="466">
        <v>1</v>
      </c>
      <c r="P78" s="398" t="s">
        <v>1474</v>
      </c>
      <c r="Q78" s="413"/>
    </row>
    <row r="79" spans="1:17" x14ac:dyDescent="0.2">
      <c r="A79" s="9">
        <v>70</v>
      </c>
      <c r="B79" s="44" t="s">
        <v>1475</v>
      </c>
      <c r="C79" s="19">
        <v>4</v>
      </c>
      <c r="D79" s="19">
        <v>5</v>
      </c>
      <c r="E79" s="19">
        <v>5</v>
      </c>
      <c r="F79" s="19">
        <v>2</v>
      </c>
      <c r="G79" s="19">
        <v>1</v>
      </c>
      <c r="H79" s="19" t="s">
        <v>380</v>
      </c>
      <c r="I79" s="19">
        <v>2</v>
      </c>
      <c r="J79" s="19">
        <v>3</v>
      </c>
      <c r="K79" s="19" t="s">
        <v>380</v>
      </c>
      <c r="L79" s="19" t="s">
        <v>380</v>
      </c>
      <c r="M79" s="19">
        <v>2</v>
      </c>
      <c r="N79" s="19">
        <v>6</v>
      </c>
      <c r="O79" s="466">
        <v>1</v>
      </c>
      <c r="P79" s="398" t="s">
        <v>1476</v>
      </c>
      <c r="Q79" s="413"/>
    </row>
    <row r="80" spans="1:17" x14ac:dyDescent="0.2">
      <c r="A80" s="9">
        <v>71</v>
      </c>
      <c r="B80" s="44" t="s">
        <v>1477</v>
      </c>
      <c r="C80" s="19" t="s">
        <v>380</v>
      </c>
      <c r="D80" s="19" t="s">
        <v>380</v>
      </c>
      <c r="E80" s="19" t="s">
        <v>380</v>
      </c>
      <c r="F80" s="19" t="s">
        <v>380</v>
      </c>
      <c r="G80" s="19" t="s">
        <v>380</v>
      </c>
      <c r="H80" s="19" t="s">
        <v>380</v>
      </c>
      <c r="I80" s="19" t="s">
        <v>380</v>
      </c>
      <c r="J80" s="19" t="s">
        <v>380</v>
      </c>
      <c r="K80" s="19" t="s">
        <v>380</v>
      </c>
      <c r="L80" s="19" t="s">
        <v>380</v>
      </c>
      <c r="M80" s="19" t="s">
        <v>380</v>
      </c>
      <c r="N80" s="19">
        <v>1</v>
      </c>
      <c r="O80" s="466" t="s">
        <v>380</v>
      </c>
      <c r="P80" s="398" t="s">
        <v>1478</v>
      </c>
      <c r="Q80" s="413"/>
    </row>
    <row r="81" spans="1:17" x14ac:dyDescent="0.2">
      <c r="A81" s="9">
        <v>72</v>
      </c>
      <c r="B81" s="44" t="s">
        <v>1479</v>
      </c>
      <c r="C81" s="19">
        <v>16</v>
      </c>
      <c r="D81" s="19">
        <v>15</v>
      </c>
      <c r="E81" s="19">
        <v>14</v>
      </c>
      <c r="F81" s="19">
        <v>16</v>
      </c>
      <c r="G81" s="19">
        <v>6</v>
      </c>
      <c r="H81" s="19">
        <v>2</v>
      </c>
      <c r="I81" s="19">
        <v>10</v>
      </c>
      <c r="J81" s="19">
        <v>16</v>
      </c>
      <c r="K81" s="19">
        <v>9</v>
      </c>
      <c r="L81" s="19">
        <v>10</v>
      </c>
      <c r="M81" s="19">
        <v>8</v>
      </c>
      <c r="N81" s="19">
        <v>16</v>
      </c>
      <c r="O81" s="466" t="s">
        <v>380</v>
      </c>
      <c r="P81" s="398" t="s">
        <v>1480</v>
      </c>
      <c r="Q81" s="413"/>
    </row>
    <row r="82" spans="1:17" x14ac:dyDescent="0.2">
      <c r="A82" s="9">
        <v>73</v>
      </c>
      <c r="B82" s="44" t="s">
        <v>1481</v>
      </c>
      <c r="C82" s="19">
        <v>10</v>
      </c>
      <c r="D82" s="19">
        <v>9</v>
      </c>
      <c r="E82" s="19">
        <v>9</v>
      </c>
      <c r="F82" s="19">
        <v>9</v>
      </c>
      <c r="G82" s="19">
        <v>2</v>
      </c>
      <c r="H82" s="19">
        <v>3</v>
      </c>
      <c r="I82" s="19">
        <v>8</v>
      </c>
      <c r="J82" s="19">
        <v>10</v>
      </c>
      <c r="K82" s="19">
        <v>2</v>
      </c>
      <c r="L82" s="19">
        <v>3</v>
      </c>
      <c r="M82" s="19">
        <v>3</v>
      </c>
      <c r="N82" s="19">
        <v>14</v>
      </c>
      <c r="O82" s="466">
        <v>2</v>
      </c>
      <c r="P82" s="398" t="s">
        <v>1482</v>
      </c>
      <c r="Q82" s="413"/>
    </row>
    <row r="83" spans="1:17" x14ac:dyDescent="0.2">
      <c r="A83" s="9">
        <v>74</v>
      </c>
      <c r="B83" s="44" t="s">
        <v>1483</v>
      </c>
      <c r="C83" s="19">
        <v>15</v>
      </c>
      <c r="D83" s="19">
        <v>13</v>
      </c>
      <c r="E83" s="19">
        <v>14</v>
      </c>
      <c r="F83" s="19">
        <v>13</v>
      </c>
      <c r="G83" s="19">
        <v>4</v>
      </c>
      <c r="H83" s="19">
        <v>7</v>
      </c>
      <c r="I83" s="19">
        <v>12</v>
      </c>
      <c r="J83" s="19">
        <v>15</v>
      </c>
      <c r="K83" s="19">
        <v>5</v>
      </c>
      <c r="L83" s="19">
        <v>4</v>
      </c>
      <c r="M83" s="19">
        <v>4</v>
      </c>
      <c r="N83" s="19">
        <v>22</v>
      </c>
      <c r="O83" s="466">
        <v>1</v>
      </c>
      <c r="P83" s="398" t="s">
        <v>1484</v>
      </c>
      <c r="Q83" s="413"/>
    </row>
    <row r="84" spans="1:17" x14ac:dyDescent="0.2">
      <c r="A84" s="9">
        <v>75</v>
      </c>
      <c r="B84" s="44" t="s">
        <v>1485</v>
      </c>
      <c r="C84" s="19">
        <v>3</v>
      </c>
      <c r="D84" s="19">
        <v>3</v>
      </c>
      <c r="E84" s="19">
        <v>3</v>
      </c>
      <c r="F84" s="19">
        <v>3</v>
      </c>
      <c r="G84" s="19" t="s">
        <v>380</v>
      </c>
      <c r="H84" s="19">
        <v>3</v>
      </c>
      <c r="I84" s="19">
        <v>2</v>
      </c>
      <c r="J84" s="19">
        <v>3</v>
      </c>
      <c r="K84" s="19">
        <v>2</v>
      </c>
      <c r="L84" s="19" t="s">
        <v>380</v>
      </c>
      <c r="M84" s="19">
        <v>2</v>
      </c>
      <c r="N84" s="19">
        <v>5</v>
      </c>
      <c r="O84" s="466" t="s">
        <v>380</v>
      </c>
      <c r="P84" s="398" t="s">
        <v>1486</v>
      </c>
      <c r="Q84" s="413"/>
    </row>
    <row r="85" spans="1:17" x14ac:dyDescent="0.2">
      <c r="A85" s="9">
        <v>76</v>
      </c>
      <c r="B85" s="44" t="s">
        <v>1487</v>
      </c>
      <c r="C85" s="19">
        <v>12</v>
      </c>
      <c r="D85" s="19">
        <v>9</v>
      </c>
      <c r="E85" s="19">
        <v>12</v>
      </c>
      <c r="F85" s="19">
        <v>10</v>
      </c>
      <c r="G85" s="19">
        <v>6</v>
      </c>
      <c r="H85" s="19" t="s">
        <v>380</v>
      </c>
      <c r="I85" s="19">
        <v>11</v>
      </c>
      <c r="J85" s="19">
        <v>12</v>
      </c>
      <c r="K85" s="19">
        <v>3</v>
      </c>
      <c r="L85" s="19">
        <v>2</v>
      </c>
      <c r="M85" s="19">
        <v>3</v>
      </c>
      <c r="N85" s="19">
        <v>18</v>
      </c>
      <c r="O85" s="466">
        <v>6</v>
      </c>
      <c r="P85" s="398" t="s">
        <v>1488</v>
      </c>
      <c r="Q85" s="413"/>
    </row>
    <row r="86" spans="1:17" x14ac:dyDescent="0.2">
      <c r="A86" s="9">
        <v>77</v>
      </c>
      <c r="B86" s="44" t="s">
        <v>494</v>
      </c>
      <c r="C86" s="19">
        <v>8</v>
      </c>
      <c r="D86" s="19">
        <v>16</v>
      </c>
      <c r="E86" s="19">
        <v>10</v>
      </c>
      <c r="F86" s="19">
        <v>9</v>
      </c>
      <c r="G86" s="19">
        <v>6</v>
      </c>
      <c r="H86" s="19">
        <v>1</v>
      </c>
      <c r="I86" s="19">
        <v>9</v>
      </c>
      <c r="J86" s="19">
        <v>14</v>
      </c>
      <c r="K86" s="19">
        <v>6</v>
      </c>
      <c r="L86" s="19">
        <v>1</v>
      </c>
      <c r="M86" s="19">
        <v>8</v>
      </c>
      <c r="N86" s="19">
        <v>22</v>
      </c>
      <c r="O86" s="466">
        <v>2</v>
      </c>
      <c r="P86" s="398" t="s">
        <v>1489</v>
      </c>
      <c r="Q86" s="413"/>
    </row>
    <row r="87" spans="1:17" x14ac:dyDescent="0.2">
      <c r="A87" s="9">
        <v>79</v>
      </c>
      <c r="B87" s="44" t="s">
        <v>1490</v>
      </c>
      <c r="C87" s="19">
        <v>2</v>
      </c>
      <c r="D87" s="19">
        <v>3</v>
      </c>
      <c r="E87" s="19">
        <v>3</v>
      </c>
      <c r="F87" s="19">
        <v>2</v>
      </c>
      <c r="G87" s="19" t="s">
        <v>380</v>
      </c>
      <c r="H87" s="19" t="s">
        <v>380</v>
      </c>
      <c r="I87" s="19">
        <v>2</v>
      </c>
      <c r="J87" s="19">
        <v>2</v>
      </c>
      <c r="K87" s="19">
        <v>3</v>
      </c>
      <c r="L87" s="19">
        <v>1</v>
      </c>
      <c r="M87" s="19">
        <v>3</v>
      </c>
      <c r="N87" s="19">
        <v>3</v>
      </c>
      <c r="O87" s="466" t="s">
        <v>380</v>
      </c>
      <c r="P87" s="398" t="s">
        <v>1491</v>
      </c>
      <c r="Q87" s="413"/>
    </row>
    <row r="88" spans="1:17" ht="12.75" customHeight="1" x14ac:dyDescent="0.2">
      <c r="A88" s="9">
        <v>80</v>
      </c>
      <c r="B88" s="44" t="s">
        <v>1565</v>
      </c>
      <c r="C88" s="19">
        <v>11</v>
      </c>
      <c r="D88" s="19">
        <v>10</v>
      </c>
      <c r="E88" s="19">
        <v>10</v>
      </c>
      <c r="F88" s="19">
        <v>8</v>
      </c>
      <c r="G88" s="19">
        <v>3</v>
      </c>
      <c r="H88" s="19">
        <v>1</v>
      </c>
      <c r="I88" s="19">
        <v>8</v>
      </c>
      <c r="J88" s="19">
        <v>10</v>
      </c>
      <c r="K88" s="19">
        <v>3</v>
      </c>
      <c r="L88" s="19">
        <v>1</v>
      </c>
      <c r="M88" s="19">
        <v>2</v>
      </c>
      <c r="N88" s="19">
        <v>14</v>
      </c>
      <c r="O88" s="466">
        <v>1</v>
      </c>
      <c r="P88" s="398" t="s">
        <v>1566</v>
      </c>
      <c r="Q88" s="413"/>
    </row>
    <row r="89" spans="1:17" x14ac:dyDescent="0.2">
      <c r="A89" s="9">
        <v>81</v>
      </c>
      <c r="B89" s="44" t="s">
        <v>1494</v>
      </c>
      <c r="C89" s="19">
        <v>8</v>
      </c>
      <c r="D89" s="19">
        <v>9</v>
      </c>
      <c r="E89" s="19">
        <v>9</v>
      </c>
      <c r="F89" s="19">
        <v>8</v>
      </c>
      <c r="G89" s="19">
        <v>3</v>
      </c>
      <c r="H89" s="19" t="s">
        <v>380</v>
      </c>
      <c r="I89" s="19">
        <v>7</v>
      </c>
      <c r="J89" s="19">
        <v>10</v>
      </c>
      <c r="K89" s="19">
        <v>5</v>
      </c>
      <c r="L89" s="19">
        <v>4</v>
      </c>
      <c r="M89" s="19">
        <v>4</v>
      </c>
      <c r="N89" s="19">
        <v>11</v>
      </c>
      <c r="O89" s="466">
        <v>2</v>
      </c>
      <c r="P89" s="398" t="s">
        <v>1495</v>
      </c>
      <c r="Q89" s="413"/>
    </row>
    <row r="90" spans="1:17" x14ac:dyDescent="0.2">
      <c r="A90" s="9">
        <v>82</v>
      </c>
      <c r="B90" s="44" t="s">
        <v>1496</v>
      </c>
      <c r="C90" s="19">
        <v>5</v>
      </c>
      <c r="D90" s="19">
        <v>5</v>
      </c>
      <c r="E90" s="19">
        <v>7</v>
      </c>
      <c r="F90" s="19">
        <v>3</v>
      </c>
      <c r="G90" s="19">
        <v>3</v>
      </c>
      <c r="H90" s="19">
        <v>1</v>
      </c>
      <c r="I90" s="19">
        <v>4</v>
      </c>
      <c r="J90" s="19">
        <v>4</v>
      </c>
      <c r="K90" s="19">
        <v>4</v>
      </c>
      <c r="L90" s="19">
        <v>4</v>
      </c>
      <c r="M90" s="19">
        <v>3</v>
      </c>
      <c r="N90" s="19">
        <v>8</v>
      </c>
      <c r="O90" s="466">
        <v>2</v>
      </c>
      <c r="P90" s="398" t="s">
        <v>1497</v>
      </c>
      <c r="Q90" s="413"/>
    </row>
    <row r="91" spans="1:17" x14ac:dyDescent="0.2">
      <c r="A91" s="9">
        <v>83</v>
      </c>
      <c r="B91" s="44" t="s">
        <v>1498</v>
      </c>
      <c r="C91" s="19">
        <v>9</v>
      </c>
      <c r="D91" s="19">
        <v>11</v>
      </c>
      <c r="E91" s="19">
        <v>10</v>
      </c>
      <c r="F91" s="19">
        <v>6</v>
      </c>
      <c r="G91" s="19">
        <v>5</v>
      </c>
      <c r="H91" s="19" t="s">
        <v>380</v>
      </c>
      <c r="I91" s="19">
        <v>5</v>
      </c>
      <c r="J91" s="19">
        <v>9</v>
      </c>
      <c r="K91" s="19">
        <v>1</v>
      </c>
      <c r="L91" s="19">
        <v>1</v>
      </c>
      <c r="M91" s="19">
        <v>3</v>
      </c>
      <c r="N91" s="19">
        <v>17</v>
      </c>
      <c r="O91" s="466">
        <v>3</v>
      </c>
      <c r="P91" s="398" t="s">
        <v>1499</v>
      </c>
      <c r="Q91" s="413"/>
    </row>
    <row r="92" spans="1:17" x14ac:dyDescent="0.2">
      <c r="A92" s="9">
        <v>84</v>
      </c>
      <c r="B92" s="44" t="s">
        <v>1500</v>
      </c>
      <c r="C92" s="19">
        <v>11</v>
      </c>
      <c r="D92" s="19">
        <v>10</v>
      </c>
      <c r="E92" s="19">
        <v>10</v>
      </c>
      <c r="F92" s="19">
        <v>8</v>
      </c>
      <c r="G92" s="19">
        <v>6</v>
      </c>
      <c r="H92" s="19">
        <v>4</v>
      </c>
      <c r="I92" s="19">
        <v>8</v>
      </c>
      <c r="J92" s="19">
        <v>10</v>
      </c>
      <c r="K92" s="19">
        <v>5</v>
      </c>
      <c r="L92" s="19">
        <v>6</v>
      </c>
      <c r="M92" s="19">
        <v>5</v>
      </c>
      <c r="N92" s="19">
        <v>13</v>
      </c>
      <c r="O92" s="466" t="s">
        <v>380</v>
      </c>
      <c r="P92" s="398" t="s">
        <v>1501</v>
      </c>
      <c r="Q92" s="413"/>
    </row>
    <row r="93" spans="1:17" ht="12.75" customHeight="1" x14ac:dyDescent="0.2">
      <c r="A93" s="9">
        <v>85</v>
      </c>
      <c r="B93" s="44" t="s">
        <v>1502</v>
      </c>
      <c r="C93" s="19">
        <v>19</v>
      </c>
      <c r="D93" s="19">
        <v>16</v>
      </c>
      <c r="E93" s="19">
        <v>18</v>
      </c>
      <c r="F93" s="19">
        <v>13</v>
      </c>
      <c r="G93" s="19">
        <v>2</v>
      </c>
      <c r="H93" s="19">
        <v>1</v>
      </c>
      <c r="I93" s="19">
        <v>12</v>
      </c>
      <c r="J93" s="19">
        <v>18</v>
      </c>
      <c r="K93" s="19">
        <v>2</v>
      </c>
      <c r="L93" s="19">
        <v>5</v>
      </c>
      <c r="M93" s="19">
        <v>4</v>
      </c>
      <c r="N93" s="19">
        <v>27</v>
      </c>
      <c r="O93" s="466">
        <v>4</v>
      </c>
      <c r="P93" s="398" t="s">
        <v>1503</v>
      </c>
      <c r="Q93" s="413"/>
    </row>
    <row r="94" spans="1:17" x14ac:dyDescent="0.2">
      <c r="A94" s="9">
        <v>86</v>
      </c>
      <c r="B94" s="44" t="s">
        <v>1504</v>
      </c>
      <c r="C94" s="19">
        <v>6</v>
      </c>
      <c r="D94" s="19">
        <v>8</v>
      </c>
      <c r="E94" s="19">
        <v>7</v>
      </c>
      <c r="F94" s="19">
        <v>6</v>
      </c>
      <c r="G94" s="19">
        <v>3</v>
      </c>
      <c r="H94" s="19">
        <v>1</v>
      </c>
      <c r="I94" s="19">
        <v>6</v>
      </c>
      <c r="J94" s="19">
        <v>9</v>
      </c>
      <c r="K94" s="19">
        <v>2</v>
      </c>
      <c r="L94" s="19">
        <v>3</v>
      </c>
      <c r="M94" s="19">
        <v>3</v>
      </c>
      <c r="N94" s="19">
        <v>11</v>
      </c>
      <c r="O94" s="466">
        <v>1</v>
      </c>
      <c r="P94" s="398" t="s">
        <v>1505</v>
      </c>
      <c r="Q94" s="413"/>
    </row>
    <row r="95" spans="1:17" x14ac:dyDescent="0.2">
      <c r="A95" s="9">
        <v>87</v>
      </c>
      <c r="B95" s="44" t="s">
        <v>1506</v>
      </c>
      <c r="C95" s="19">
        <v>13</v>
      </c>
      <c r="D95" s="19">
        <v>14</v>
      </c>
      <c r="E95" s="19">
        <v>14</v>
      </c>
      <c r="F95" s="19">
        <v>12</v>
      </c>
      <c r="G95" s="19">
        <v>2</v>
      </c>
      <c r="H95" s="19">
        <v>3</v>
      </c>
      <c r="I95" s="19">
        <v>10</v>
      </c>
      <c r="J95" s="19">
        <v>15</v>
      </c>
      <c r="K95" s="19">
        <v>7</v>
      </c>
      <c r="L95" s="19">
        <v>2</v>
      </c>
      <c r="M95" s="19">
        <v>10</v>
      </c>
      <c r="N95" s="19">
        <v>18</v>
      </c>
      <c r="O95" s="466">
        <v>1</v>
      </c>
      <c r="P95" s="398" t="s">
        <v>1507</v>
      </c>
      <c r="Q95" s="413"/>
    </row>
    <row r="96" spans="1:17" x14ac:dyDescent="0.2">
      <c r="A96" s="9">
        <v>88</v>
      </c>
      <c r="B96" s="44" t="s">
        <v>1508</v>
      </c>
      <c r="C96" s="19">
        <v>2</v>
      </c>
      <c r="D96" s="19">
        <v>2</v>
      </c>
      <c r="E96" s="19">
        <v>2</v>
      </c>
      <c r="F96" s="19">
        <v>2</v>
      </c>
      <c r="G96" s="19" t="s">
        <v>380</v>
      </c>
      <c r="H96" s="19" t="s">
        <v>380</v>
      </c>
      <c r="I96" s="19">
        <v>2</v>
      </c>
      <c r="J96" s="19">
        <v>1</v>
      </c>
      <c r="K96" s="19">
        <v>2</v>
      </c>
      <c r="L96" s="19">
        <v>2</v>
      </c>
      <c r="M96" s="19">
        <v>2</v>
      </c>
      <c r="N96" s="19">
        <v>2</v>
      </c>
      <c r="O96" s="466">
        <v>2</v>
      </c>
      <c r="P96" s="398" t="s">
        <v>1509</v>
      </c>
      <c r="Q96" s="413"/>
    </row>
    <row r="97" spans="1:17" ht="12.75" customHeight="1" x14ac:dyDescent="0.2">
      <c r="A97" s="9">
        <v>89</v>
      </c>
      <c r="B97" s="44" t="s">
        <v>1567</v>
      </c>
      <c r="C97" s="19">
        <v>5</v>
      </c>
      <c r="D97" s="19">
        <v>6</v>
      </c>
      <c r="E97" s="19">
        <v>6</v>
      </c>
      <c r="F97" s="19">
        <v>3</v>
      </c>
      <c r="G97" s="19">
        <v>1</v>
      </c>
      <c r="H97" s="19">
        <v>1</v>
      </c>
      <c r="I97" s="19">
        <v>2</v>
      </c>
      <c r="J97" s="19">
        <v>11</v>
      </c>
      <c r="K97" s="19">
        <v>2</v>
      </c>
      <c r="L97" s="19">
        <v>3</v>
      </c>
      <c r="M97" s="19" t="s">
        <v>380</v>
      </c>
      <c r="N97" s="19">
        <v>17</v>
      </c>
      <c r="O97" s="466" t="s">
        <v>380</v>
      </c>
      <c r="P97" s="398" t="s">
        <v>1511</v>
      </c>
      <c r="Q97" s="413"/>
    </row>
    <row r="98" spans="1:17" x14ac:dyDescent="0.2">
      <c r="A98" s="9">
        <v>91</v>
      </c>
      <c r="B98" s="44" t="s">
        <v>1512</v>
      </c>
      <c r="C98" s="19">
        <v>5</v>
      </c>
      <c r="D98" s="19">
        <v>5</v>
      </c>
      <c r="E98" s="19">
        <v>5</v>
      </c>
      <c r="F98" s="19">
        <v>4</v>
      </c>
      <c r="G98" s="19">
        <v>2</v>
      </c>
      <c r="H98" s="19">
        <v>1</v>
      </c>
      <c r="I98" s="19">
        <v>2</v>
      </c>
      <c r="J98" s="19">
        <v>7</v>
      </c>
      <c r="K98" s="19">
        <v>3</v>
      </c>
      <c r="L98" s="19">
        <v>3</v>
      </c>
      <c r="M98" s="19">
        <v>2</v>
      </c>
      <c r="N98" s="19">
        <v>8</v>
      </c>
      <c r="O98" s="466">
        <v>1</v>
      </c>
      <c r="P98" s="398" t="s">
        <v>1513</v>
      </c>
      <c r="Q98" s="413"/>
    </row>
    <row r="99" spans="1:17" x14ac:dyDescent="0.2">
      <c r="A99" s="9">
        <v>92</v>
      </c>
      <c r="B99" s="44" t="s">
        <v>1514</v>
      </c>
      <c r="C99" s="19">
        <v>6</v>
      </c>
      <c r="D99" s="19">
        <v>7</v>
      </c>
      <c r="E99" s="19">
        <v>7</v>
      </c>
      <c r="F99" s="19">
        <v>5</v>
      </c>
      <c r="G99" s="19">
        <v>2</v>
      </c>
      <c r="H99" s="19">
        <v>1</v>
      </c>
      <c r="I99" s="19">
        <v>4</v>
      </c>
      <c r="J99" s="19">
        <v>5</v>
      </c>
      <c r="K99" s="19">
        <v>4</v>
      </c>
      <c r="L99" s="19">
        <v>3</v>
      </c>
      <c r="M99" s="19">
        <v>5</v>
      </c>
      <c r="N99" s="19">
        <v>7</v>
      </c>
      <c r="O99" s="466">
        <v>1</v>
      </c>
      <c r="P99" s="398" t="s">
        <v>1515</v>
      </c>
      <c r="Q99" s="413"/>
    </row>
    <row r="100" spans="1:17" x14ac:dyDescent="0.2">
      <c r="A100" s="9">
        <v>93</v>
      </c>
      <c r="B100" s="44" t="s">
        <v>469</v>
      </c>
      <c r="C100" s="19">
        <v>10</v>
      </c>
      <c r="D100" s="19">
        <v>11</v>
      </c>
      <c r="E100" s="19">
        <v>11</v>
      </c>
      <c r="F100" s="19">
        <v>10</v>
      </c>
      <c r="G100" s="19">
        <v>1</v>
      </c>
      <c r="H100" s="19">
        <v>2</v>
      </c>
      <c r="I100" s="19">
        <v>10</v>
      </c>
      <c r="J100" s="19">
        <v>9</v>
      </c>
      <c r="K100" s="19">
        <v>1</v>
      </c>
      <c r="L100" s="19">
        <v>2</v>
      </c>
      <c r="M100" s="19">
        <v>1</v>
      </c>
      <c r="N100" s="19">
        <v>16</v>
      </c>
      <c r="O100" s="466">
        <v>7</v>
      </c>
      <c r="P100" s="398" t="s">
        <v>470</v>
      </c>
      <c r="Q100" s="413"/>
    </row>
    <row r="101" spans="1:17" x14ac:dyDescent="0.2">
      <c r="A101" s="9">
        <v>94</v>
      </c>
      <c r="B101" s="44" t="s">
        <v>1516</v>
      </c>
      <c r="C101" s="19">
        <v>4</v>
      </c>
      <c r="D101" s="19">
        <v>3</v>
      </c>
      <c r="E101" s="19">
        <v>3</v>
      </c>
      <c r="F101" s="19">
        <v>3</v>
      </c>
      <c r="G101" s="19">
        <v>2</v>
      </c>
      <c r="H101" s="19" t="s">
        <v>380</v>
      </c>
      <c r="I101" s="19">
        <v>3</v>
      </c>
      <c r="J101" s="19">
        <v>3</v>
      </c>
      <c r="K101" s="19">
        <v>2</v>
      </c>
      <c r="L101" s="19">
        <v>2</v>
      </c>
      <c r="M101" s="19">
        <v>1</v>
      </c>
      <c r="N101" s="19">
        <v>4</v>
      </c>
      <c r="O101" s="466" t="s">
        <v>380</v>
      </c>
      <c r="P101" s="398" t="s">
        <v>1517</v>
      </c>
      <c r="Q101" s="413"/>
    </row>
    <row r="102" spans="1:17" x14ac:dyDescent="0.2">
      <c r="A102" s="9">
        <v>95</v>
      </c>
      <c r="B102" s="44" t="s">
        <v>1518</v>
      </c>
      <c r="C102" s="19">
        <v>5</v>
      </c>
      <c r="D102" s="19">
        <v>9</v>
      </c>
      <c r="E102" s="19">
        <v>7</v>
      </c>
      <c r="F102" s="19">
        <v>5</v>
      </c>
      <c r="G102" s="19">
        <v>4</v>
      </c>
      <c r="H102" s="19">
        <v>2</v>
      </c>
      <c r="I102" s="19">
        <v>6</v>
      </c>
      <c r="J102" s="19">
        <v>8</v>
      </c>
      <c r="K102" s="19">
        <v>3</v>
      </c>
      <c r="L102" s="19">
        <v>4</v>
      </c>
      <c r="M102" s="19">
        <v>3</v>
      </c>
      <c r="N102" s="19">
        <v>9</v>
      </c>
      <c r="O102" s="466" t="s">
        <v>380</v>
      </c>
      <c r="P102" s="398" t="s">
        <v>1519</v>
      </c>
      <c r="Q102" s="413"/>
    </row>
    <row r="103" spans="1:17" x14ac:dyDescent="0.2">
      <c r="A103" s="9">
        <v>96</v>
      </c>
      <c r="B103" s="44" t="s">
        <v>1520</v>
      </c>
      <c r="C103" s="19">
        <v>5</v>
      </c>
      <c r="D103" s="19">
        <v>6</v>
      </c>
      <c r="E103" s="19">
        <v>4</v>
      </c>
      <c r="F103" s="19">
        <v>2</v>
      </c>
      <c r="G103" s="19">
        <v>2</v>
      </c>
      <c r="H103" s="19">
        <v>2</v>
      </c>
      <c r="I103" s="19">
        <v>2</v>
      </c>
      <c r="J103" s="19">
        <v>5</v>
      </c>
      <c r="K103" s="19">
        <v>7</v>
      </c>
      <c r="L103" s="19">
        <v>2</v>
      </c>
      <c r="M103" s="19">
        <v>4</v>
      </c>
      <c r="N103" s="19">
        <v>8</v>
      </c>
      <c r="O103" s="466">
        <v>1</v>
      </c>
      <c r="P103" s="398" t="s">
        <v>1521</v>
      </c>
      <c r="Q103" s="413"/>
    </row>
    <row r="104" spans="1:17" x14ac:dyDescent="0.2">
      <c r="A104" s="9">
        <v>97</v>
      </c>
      <c r="B104" s="44" t="s">
        <v>1522</v>
      </c>
      <c r="C104" s="19">
        <v>4</v>
      </c>
      <c r="D104" s="19">
        <v>3</v>
      </c>
      <c r="E104" s="19">
        <v>2</v>
      </c>
      <c r="F104" s="19">
        <v>2</v>
      </c>
      <c r="G104" s="19">
        <v>1</v>
      </c>
      <c r="H104" s="19">
        <v>2</v>
      </c>
      <c r="I104" s="19">
        <v>3</v>
      </c>
      <c r="J104" s="19">
        <v>3</v>
      </c>
      <c r="K104" s="19">
        <v>2</v>
      </c>
      <c r="L104" s="19" t="s">
        <v>380</v>
      </c>
      <c r="M104" s="19">
        <v>1</v>
      </c>
      <c r="N104" s="19">
        <v>4</v>
      </c>
      <c r="O104" s="466">
        <v>1</v>
      </c>
      <c r="P104" s="398" t="s">
        <v>1523</v>
      </c>
      <c r="Q104" s="413"/>
    </row>
    <row r="105" spans="1:17" x14ac:dyDescent="0.2">
      <c r="A105" s="9">
        <v>98</v>
      </c>
      <c r="B105" s="44" t="s">
        <v>1524</v>
      </c>
      <c r="C105" s="19">
        <v>14</v>
      </c>
      <c r="D105" s="19">
        <v>15</v>
      </c>
      <c r="E105" s="19">
        <v>15</v>
      </c>
      <c r="F105" s="19">
        <v>13</v>
      </c>
      <c r="G105" s="19">
        <v>4</v>
      </c>
      <c r="H105" s="19">
        <v>7</v>
      </c>
      <c r="I105" s="19">
        <v>9</v>
      </c>
      <c r="J105" s="19">
        <v>13</v>
      </c>
      <c r="K105" s="19">
        <v>2</v>
      </c>
      <c r="L105" s="19">
        <v>5</v>
      </c>
      <c r="M105" s="19">
        <v>2</v>
      </c>
      <c r="N105" s="19">
        <v>18</v>
      </c>
      <c r="O105" s="466">
        <v>2</v>
      </c>
      <c r="P105" s="398" t="s">
        <v>1525</v>
      </c>
      <c r="Q105" s="413"/>
    </row>
    <row r="106" spans="1:17" x14ac:dyDescent="0.2">
      <c r="A106" s="9">
        <v>99</v>
      </c>
      <c r="B106" s="44" t="s">
        <v>1526</v>
      </c>
      <c r="C106" s="19">
        <v>4</v>
      </c>
      <c r="D106" s="19">
        <v>3</v>
      </c>
      <c r="E106" s="19">
        <v>3</v>
      </c>
      <c r="F106" s="19">
        <v>4</v>
      </c>
      <c r="G106" s="19">
        <v>1</v>
      </c>
      <c r="H106" s="19" t="s">
        <v>380</v>
      </c>
      <c r="I106" s="19">
        <v>2</v>
      </c>
      <c r="J106" s="19">
        <v>2</v>
      </c>
      <c r="K106" s="19">
        <v>3</v>
      </c>
      <c r="L106" s="19">
        <v>1</v>
      </c>
      <c r="M106" s="19">
        <v>1</v>
      </c>
      <c r="N106" s="19">
        <v>5</v>
      </c>
      <c r="O106" s="466" t="s">
        <v>380</v>
      </c>
      <c r="P106" s="398" t="s">
        <v>1527</v>
      </c>
      <c r="Q106" s="413"/>
    </row>
    <row r="107" spans="1:17" x14ac:dyDescent="0.2">
      <c r="A107" s="9">
        <v>100</v>
      </c>
      <c r="B107" s="44" t="s">
        <v>1528</v>
      </c>
      <c r="C107" s="19">
        <v>3</v>
      </c>
      <c r="D107" s="19">
        <v>1</v>
      </c>
      <c r="E107" s="19">
        <v>1</v>
      </c>
      <c r="F107" s="19">
        <v>2</v>
      </c>
      <c r="G107" s="19">
        <v>2</v>
      </c>
      <c r="H107" s="19">
        <v>1</v>
      </c>
      <c r="I107" s="19">
        <v>1</v>
      </c>
      <c r="J107" s="19">
        <v>2</v>
      </c>
      <c r="K107" s="19" t="s">
        <v>380</v>
      </c>
      <c r="L107" s="19">
        <v>2</v>
      </c>
      <c r="M107" s="19" t="s">
        <v>380</v>
      </c>
      <c r="N107" s="19">
        <v>4</v>
      </c>
      <c r="O107" s="466" t="s">
        <v>380</v>
      </c>
      <c r="P107" s="398" t="s">
        <v>1529</v>
      </c>
      <c r="Q107" s="413"/>
    </row>
    <row r="108" spans="1:17" x14ac:dyDescent="0.2">
      <c r="A108" s="9">
        <v>101</v>
      </c>
      <c r="B108" s="44" t="s">
        <v>1530</v>
      </c>
      <c r="C108" s="19">
        <v>9</v>
      </c>
      <c r="D108" s="19">
        <v>12</v>
      </c>
      <c r="E108" s="19">
        <v>11</v>
      </c>
      <c r="F108" s="19">
        <v>8</v>
      </c>
      <c r="G108" s="19">
        <v>2</v>
      </c>
      <c r="H108" s="19">
        <v>2</v>
      </c>
      <c r="I108" s="19">
        <v>8</v>
      </c>
      <c r="J108" s="19">
        <v>13</v>
      </c>
      <c r="K108" s="19">
        <v>3</v>
      </c>
      <c r="L108" s="19">
        <v>1</v>
      </c>
      <c r="M108" s="19">
        <v>2</v>
      </c>
      <c r="N108" s="19">
        <v>18</v>
      </c>
      <c r="O108" s="466" t="s">
        <v>380</v>
      </c>
      <c r="P108" s="398" t="s">
        <v>1531</v>
      </c>
      <c r="Q108" s="413"/>
    </row>
    <row r="109" spans="1:17" ht="13.35" customHeight="1" x14ac:dyDescent="0.2">
      <c r="A109" s="9">
        <v>102</v>
      </c>
      <c r="B109" s="44" t="s">
        <v>1532</v>
      </c>
      <c r="C109" s="19">
        <v>3</v>
      </c>
      <c r="D109" s="19">
        <v>4</v>
      </c>
      <c r="E109" s="19">
        <v>4</v>
      </c>
      <c r="F109" s="19">
        <v>3</v>
      </c>
      <c r="G109" s="19">
        <v>1</v>
      </c>
      <c r="H109" s="19" t="s">
        <v>380</v>
      </c>
      <c r="I109" s="19">
        <v>3</v>
      </c>
      <c r="J109" s="19">
        <v>4</v>
      </c>
      <c r="K109" s="19" t="s">
        <v>380</v>
      </c>
      <c r="L109" s="19">
        <v>3</v>
      </c>
      <c r="M109" s="19">
        <v>1</v>
      </c>
      <c r="N109" s="19">
        <v>4</v>
      </c>
      <c r="O109" s="466" t="s">
        <v>380</v>
      </c>
      <c r="P109" s="398" t="s">
        <v>1533</v>
      </c>
      <c r="Q109" s="413"/>
    </row>
    <row r="110" spans="1:17" x14ac:dyDescent="0.2">
      <c r="A110" s="9">
        <v>103</v>
      </c>
      <c r="B110" s="44" t="s">
        <v>1534</v>
      </c>
      <c r="C110" s="19">
        <v>3</v>
      </c>
      <c r="D110" s="19">
        <v>3</v>
      </c>
      <c r="E110" s="19">
        <v>3</v>
      </c>
      <c r="F110" s="19">
        <v>3</v>
      </c>
      <c r="G110" s="19">
        <v>3</v>
      </c>
      <c r="H110" s="19" t="s">
        <v>380</v>
      </c>
      <c r="I110" s="19">
        <v>3</v>
      </c>
      <c r="J110" s="19">
        <v>3</v>
      </c>
      <c r="K110" s="19">
        <v>3</v>
      </c>
      <c r="L110" s="19">
        <v>3</v>
      </c>
      <c r="M110" s="19">
        <v>2</v>
      </c>
      <c r="N110" s="19">
        <v>3</v>
      </c>
      <c r="O110" s="466" t="s">
        <v>380</v>
      </c>
      <c r="P110" s="398" t="s">
        <v>1535</v>
      </c>
      <c r="Q110" s="413"/>
    </row>
    <row r="111" spans="1:17" x14ac:dyDescent="0.2">
      <c r="A111" s="9">
        <v>104</v>
      </c>
      <c r="B111" s="44" t="s">
        <v>1536</v>
      </c>
      <c r="C111" s="19">
        <v>9</v>
      </c>
      <c r="D111" s="19">
        <v>8</v>
      </c>
      <c r="E111" s="19">
        <v>7</v>
      </c>
      <c r="F111" s="19">
        <v>5</v>
      </c>
      <c r="G111" s="19">
        <v>2</v>
      </c>
      <c r="H111" s="19">
        <v>1</v>
      </c>
      <c r="I111" s="19">
        <v>6</v>
      </c>
      <c r="J111" s="19">
        <v>7</v>
      </c>
      <c r="K111" s="19">
        <v>4</v>
      </c>
      <c r="L111" s="19">
        <v>1</v>
      </c>
      <c r="M111" s="19">
        <v>3</v>
      </c>
      <c r="N111" s="19">
        <v>14</v>
      </c>
      <c r="O111" s="466" t="s">
        <v>380</v>
      </c>
      <c r="P111" s="398" t="s">
        <v>1537</v>
      </c>
      <c r="Q111" s="413"/>
    </row>
    <row r="112" spans="1:17" x14ac:dyDescent="0.2">
      <c r="A112" s="9">
        <v>105</v>
      </c>
      <c r="B112" s="44" t="s">
        <v>1538</v>
      </c>
      <c r="C112" s="19">
        <v>6</v>
      </c>
      <c r="D112" s="19">
        <v>7</v>
      </c>
      <c r="E112" s="19">
        <v>8</v>
      </c>
      <c r="F112" s="19">
        <v>6</v>
      </c>
      <c r="G112" s="19">
        <v>4</v>
      </c>
      <c r="H112" s="19">
        <v>2</v>
      </c>
      <c r="I112" s="19">
        <v>6</v>
      </c>
      <c r="J112" s="19">
        <v>5</v>
      </c>
      <c r="K112" s="19">
        <v>2</v>
      </c>
      <c r="L112" s="19">
        <v>1</v>
      </c>
      <c r="M112" s="19">
        <v>2</v>
      </c>
      <c r="N112" s="19">
        <v>8</v>
      </c>
      <c r="O112" s="466">
        <v>2</v>
      </c>
      <c r="P112" s="398" t="s">
        <v>1539</v>
      </c>
      <c r="Q112" s="413"/>
    </row>
    <row r="113" spans="1:17" x14ac:dyDescent="0.2">
      <c r="A113" s="9">
        <v>106</v>
      </c>
      <c r="B113" s="44" t="s">
        <v>1540</v>
      </c>
      <c r="C113" s="19">
        <v>2</v>
      </c>
      <c r="D113" s="19">
        <v>2</v>
      </c>
      <c r="E113" s="19">
        <v>1</v>
      </c>
      <c r="F113" s="19">
        <v>1</v>
      </c>
      <c r="G113" s="19" t="s">
        <v>380</v>
      </c>
      <c r="H113" s="19" t="s">
        <v>380</v>
      </c>
      <c r="I113" s="19">
        <v>2</v>
      </c>
      <c r="J113" s="19">
        <v>2</v>
      </c>
      <c r="K113" s="19">
        <v>1</v>
      </c>
      <c r="L113" s="19">
        <v>2</v>
      </c>
      <c r="M113" s="19" t="s">
        <v>380</v>
      </c>
      <c r="N113" s="19">
        <v>3</v>
      </c>
      <c r="O113" s="466">
        <v>1</v>
      </c>
      <c r="P113" s="398" t="s">
        <v>1541</v>
      </c>
      <c r="Q113" s="413"/>
    </row>
    <row r="114" spans="1:17" x14ac:dyDescent="0.2">
      <c r="A114" s="9">
        <v>107</v>
      </c>
      <c r="B114" s="44" t="s">
        <v>1542</v>
      </c>
      <c r="C114" s="19">
        <v>2</v>
      </c>
      <c r="D114" s="19">
        <v>1</v>
      </c>
      <c r="E114" s="19">
        <v>1</v>
      </c>
      <c r="F114" s="19">
        <v>1</v>
      </c>
      <c r="G114" s="19">
        <v>1</v>
      </c>
      <c r="H114" s="19" t="s">
        <v>380</v>
      </c>
      <c r="I114" s="19">
        <v>1</v>
      </c>
      <c r="J114" s="19">
        <v>2</v>
      </c>
      <c r="K114" s="19">
        <v>1</v>
      </c>
      <c r="L114" s="19">
        <v>1</v>
      </c>
      <c r="M114" s="19">
        <v>2</v>
      </c>
      <c r="N114" s="19">
        <v>3</v>
      </c>
      <c r="O114" s="466" t="s">
        <v>380</v>
      </c>
      <c r="P114" s="398" t="s">
        <v>1543</v>
      </c>
      <c r="Q114" s="413"/>
    </row>
    <row r="115" spans="1:17" x14ac:dyDescent="0.2">
      <c r="A115" s="9">
        <v>108</v>
      </c>
      <c r="B115" s="44" t="s">
        <v>1544</v>
      </c>
      <c r="C115" s="19">
        <v>10</v>
      </c>
      <c r="D115" s="19">
        <v>11</v>
      </c>
      <c r="E115" s="19">
        <v>10</v>
      </c>
      <c r="F115" s="19">
        <v>8</v>
      </c>
      <c r="G115" s="19">
        <v>3</v>
      </c>
      <c r="H115" s="19">
        <v>1</v>
      </c>
      <c r="I115" s="19">
        <v>9</v>
      </c>
      <c r="J115" s="19">
        <v>11</v>
      </c>
      <c r="K115" s="19">
        <v>4</v>
      </c>
      <c r="L115" s="19">
        <v>5</v>
      </c>
      <c r="M115" s="19">
        <v>5</v>
      </c>
      <c r="N115" s="19">
        <v>12</v>
      </c>
      <c r="O115" s="466" t="s">
        <v>380</v>
      </c>
      <c r="P115" s="398" t="s">
        <v>1545</v>
      </c>
      <c r="Q115" s="413"/>
    </row>
    <row r="116" spans="1:17" x14ac:dyDescent="0.2">
      <c r="A116" s="9">
        <v>109</v>
      </c>
      <c r="B116" s="44" t="s">
        <v>1546</v>
      </c>
      <c r="C116" s="19">
        <v>4</v>
      </c>
      <c r="D116" s="19">
        <v>4</v>
      </c>
      <c r="E116" s="19">
        <v>4</v>
      </c>
      <c r="F116" s="19">
        <v>2</v>
      </c>
      <c r="G116" s="19" t="s">
        <v>380</v>
      </c>
      <c r="H116" s="19" t="s">
        <v>380</v>
      </c>
      <c r="I116" s="19">
        <v>4</v>
      </c>
      <c r="J116" s="19">
        <v>4</v>
      </c>
      <c r="K116" s="19">
        <v>1</v>
      </c>
      <c r="L116" s="19">
        <v>2</v>
      </c>
      <c r="M116" s="19">
        <v>1</v>
      </c>
      <c r="N116" s="19">
        <v>4</v>
      </c>
      <c r="O116" s="466" t="s">
        <v>380</v>
      </c>
      <c r="P116" s="398" t="s">
        <v>1547</v>
      </c>
      <c r="Q116" s="413"/>
    </row>
    <row r="117" spans="1:17" x14ac:dyDescent="0.2">
      <c r="A117" s="9">
        <v>110</v>
      </c>
      <c r="B117" s="44" t="s">
        <v>1548</v>
      </c>
      <c r="C117" s="19">
        <v>2</v>
      </c>
      <c r="D117" s="19">
        <v>2</v>
      </c>
      <c r="E117" s="19">
        <v>2</v>
      </c>
      <c r="F117" s="19">
        <v>2</v>
      </c>
      <c r="G117" s="19" t="s">
        <v>380</v>
      </c>
      <c r="H117" s="19" t="s">
        <v>380</v>
      </c>
      <c r="I117" s="19">
        <v>2</v>
      </c>
      <c r="J117" s="19">
        <v>2</v>
      </c>
      <c r="K117" s="19" t="s">
        <v>380</v>
      </c>
      <c r="L117" s="19">
        <v>1</v>
      </c>
      <c r="M117" s="19" t="s">
        <v>380</v>
      </c>
      <c r="N117" s="19">
        <v>2</v>
      </c>
      <c r="O117" s="466" t="s">
        <v>380</v>
      </c>
      <c r="P117" s="398" t="s">
        <v>1549</v>
      </c>
      <c r="Q117" s="413"/>
    </row>
    <row r="118" spans="1:17" x14ac:dyDescent="0.2">
      <c r="A118" s="9">
        <v>111</v>
      </c>
      <c r="B118" s="44" t="s">
        <v>1550</v>
      </c>
      <c r="C118" s="19">
        <v>19</v>
      </c>
      <c r="D118" s="19">
        <v>18</v>
      </c>
      <c r="E118" s="19">
        <v>13</v>
      </c>
      <c r="F118" s="19">
        <v>14</v>
      </c>
      <c r="G118" s="19">
        <v>6</v>
      </c>
      <c r="H118" s="19" t="s">
        <v>380</v>
      </c>
      <c r="I118" s="19">
        <v>15</v>
      </c>
      <c r="J118" s="19">
        <v>17</v>
      </c>
      <c r="K118" s="19">
        <v>6</v>
      </c>
      <c r="L118" s="19">
        <v>5</v>
      </c>
      <c r="M118" s="19">
        <v>4</v>
      </c>
      <c r="N118" s="19">
        <v>25</v>
      </c>
      <c r="O118" s="466">
        <v>6</v>
      </c>
      <c r="P118" s="398" t="s">
        <v>1551</v>
      </c>
      <c r="Q118" s="413"/>
    </row>
    <row r="119" spans="1:17" x14ac:dyDescent="0.2">
      <c r="A119" s="9">
        <v>112</v>
      </c>
      <c r="B119" s="44" t="s">
        <v>1552</v>
      </c>
      <c r="C119" s="19">
        <v>1</v>
      </c>
      <c r="D119" s="19">
        <v>1</v>
      </c>
      <c r="E119" s="19">
        <v>1</v>
      </c>
      <c r="F119" s="19">
        <v>1</v>
      </c>
      <c r="G119" s="19">
        <v>1</v>
      </c>
      <c r="H119" s="19" t="s">
        <v>380</v>
      </c>
      <c r="I119" s="19">
        <v>1</v>
      </c>
      <c r="J119" s="19">
        <v>1</v>
      </c>
      <c r="K119" s="19">
        <v>1</v>
      </c>
      <c r="L119" s="19">
        <v>1</v>
      </c>
      <c r="M119" s="19">
        <v>1</v>
      </c>
      <c r="N119" s="19">
        <v>1</v>
      </c>
      <c r="O119" s="466" t="s">
        <v>380</v>
      </c>
      <c r="P119" s="398" t="s">
        <v>1553</v>
      </c>
      <c r="Q119" s="413"/>
    </row>
    <row r="120" spans="1:17" x14ac:dyDescent="0.2">
      <c r="A120" s="9">
        <v>113</v>
      </c>
      <c r="B120" s="44" t="s">
        <v>1554</v>
      </c>
      <c r="C120" s="19">
        <v>5</v>
      </c>
      <c r="D120" s="19">
        <v>4</v>
      </c>
      <c r="E120" s="19">
        <v>3</v>
      </c>
      <c r="F120" s="19">
        <v>3</v>
      </c>
      <c r="G120" s="19" t="s">
        <v>380</v>
      </c>
      <c r="H120" s="19" t="s">
        <v>380</v>
      </c>
      <c r="I120" s="19">
        <v>2</v>
      </c>
      <c r="J120" s="19">
        <v>5</v>
      </c>
      <c r="K120" s="19" t="s">
        <v>380</v>
      </c>
      <c r="L120" s="19">
        <v>1</v>
      </c>
      <c r="M120" s="19">
        <v>1</v>
      </c>
      <c r="N120" s="19">
        <v>5</v>
      </c>
      <c r="O120" s="466" t="s">
        <v>380</v>
      </c>
      <c r="P120" s="398" t="s">
        <v>1555</v>
      </c>
      <c r="Q120" s="413"/>
    </row>
    <row r="121" spans="1:17" x14ac:dyDescent="0.2">
      <c r="A121" s="9">
        <v>114</v>
      </c>
      <c r="B121" s="44" t="s">
        <v>1556</v>
      </c>
      <c r="C121" s="19">
        <v>3</v>
      </c>
      <c r="D121" s="19">
        <v>3</v>
      </c>
      <c r="E121" s="19">
        <v>3</v>
      </c>
      <c r="F121" s="19">
        <v>2</v>
      </c>
      <c r="G121" s="19" t="s">
        <v>380</v>
      </c>
      <c r="H121" s="19">
        <v>2</v>
      </c>
      <c r="I121" s="19">
        <v>3</v>
      </c>
      <c r="J121" s="19">
        <v>2</v>
      </c>
      <c r="K121" s="19">
        <v>2</v>
      </c>
      <c r="L121" s="19">
        <v>3</v>
      </c>
      <c r="M121" s="19">
        <v>3</v>
      </c>
      <c r="N121" s="19">
        <v>4</v>
      </c>
      <c r="O121" s="466" t="s">
        <v>380</v>
      </c>
      <c r="P121" s="398" t="s">
        <v>1557</v>
      </c>
      <c r="Q121" s="413"/>
    </row>
    <row r="122" spans="1:17" x14ac:dyDescent="0.2">
      <c r="A122" s="9">
        <v>115</v>
      </c>
      <c r="B122" s="44" t="s">
        <v>486</v>
      </c>
      <c r="C122" s="19">
        <v>15</v>
      </c>
      <c r="D122" s="19">
        <v>16</v>
      </c>
      <c r="E122" s="19">
        <v>15</v>
      </c>
      <c r="F122" s="19">
        <v>13</v>
      </c>
      <c r="G122" s="19">
        <v>4</v>
      </c>
      <c r="H122" s="19">
        <v>3</v>
      </c>
      <c r="I122" s="19">
        <v>10</v>
      </c>
      <c r="J122" s="19">
        <v>12</v>
      </c>
      <c r="K122" s="19">
        <v>6</v>
      </c>
      <c r="L122" s="19">
        <v>1</v>
      </c>
      <c r="M122" s="19">
        <v>4</v>
      </c>
      <c r="N122" s="19">
        <v>19</v>
      </c>
      <c r="O122" s="466">
        <v>3</v>
      </c>
      <c r="P122" s="398" t="s">
        <v>487</v>
      </c>
      <c r="Q122" s="413"/>
    </row>
    <row r="123" spans="1:17" x14ac:dyDescent="0.2">
      <c r="A123" s="9">
        <v>116</v>
      </c>
      <c r="B123" s="44" t="s">
        <v>1558</v>
      </c>
      <c r="C123" s="19">
        <v>2</v>
      </c>
      <c r="D123" s="19">
        <v>2</v>
      </c>
      <c r="E123" s="19">
        <v>2</v>
      </c>
      <c r="F123" s="19">
        <v>2</v>
      </c>
      <c r="G123" s="19" t="s">
        <v>380</v>
      </c>
      <c r="H123" s="19">
        <v>1</v>
      </c>
      <c r="I123" s="19">
        <v>2</v>
      </c>
      <c r="J123" s="19">
        <v>2</v>
      </c>
      <c r="K123" s="19">
        <v>1</v>
      </c>
      <c r="L123" s="19">
        <v>1</v>
      </c>
      <c r="M123" s="19" t="s">
        <v>380</v>
      </c>
      <c r="N123" s="19">
        <v>2</v>
      </c>
      <c r="O123" s="466" t="s">
        <v>380</v>
      </c>
      <c r="P123" s="398" t="s">
        <v>1559</v>
      </c>
      <c r="Q123" s="413"/>
    </row>
    <row r="124" spans="1:17" x14ac:dyDescent="0.2">
      <c r="A124" s="9">
        <v>117</v>
      </c>
      <c r="B124" s="44" t="s">
        <v>1560</v>
      </c>
      <c r="C124" s="19" t="s">
        <v>380</v>
      </c>
      <c r="D124" s="19">
        <v>1</v>
      </c>
      <c r="E124" s="19" t="s">
        <v>380</v>
      </c>
      <c r="F124" s="19" t="s">
        <v>380</v>
      </c>
      <c r="G124" s="19" t="s">
        <v>380</v>
      </c>
      <c r="H124" s="19" t="s">
        <v>380</v>
      </c>
      <c r="I124" s="19" t="s">
        <v>380</v>
      </c>
      <c r="J124" s="19">
        <v>1</v>
      </c>
      <c r="K124" s="19">
        <v>1</v>
      </c>
      <c r="L124" s="19" t="s">
        <v>380</v>
      </c>
      <c r="M124" s="19">
        <v>1</v>
      </c>
      <c r="N124" s="19">
        <v>1</v>
      </c>
      <c r="O124" s="466" t="s">
        <v>380</v>
      </c>
      <c r="P124" s="398" t="s">
        <v>1561</v>
      </c>
      <c r="Q124" s="413"/>
    </row>
    <row r="125" spans="1:17" x14ac:dyDescent="0.2">
      <c r="A125" s="9">
        <v>118</v>
      </c>
      <c r="B125" s="44" t="s">
        <v>1562</v>
      </c>
      <c r="C125" s="19" t="s">
        <v>380</v>
      </c>
      <c r="D125" s="19" t="s">
        <v>380</v>
      </c>
      <c r="E125" s="19" t="s">
        <v>380</v>
      </c>
      <c r="F125" s="19" t="s">
        <v>380</v>
      </c>
      <c r="G125" s="19" t="s">
        <v>380</v>
      </c>
      <c r="H125" s="19" t="s">
        <v>380</v>
      </c>
      <c r="I125" s="19" t="s">
        <v>380</v>
      </c>
      <c r="J125" s="19" t="s">
        <v>380</v>
      </c>
      <c r="K125" s="19" t="s">
        <v>380</v>
      </c>
      <c r="L125" s="19" t="s">
        <v>380</v>
      </c>
      <c r="M125" s="19" t="s">
        <v>380</v>
      </c>
      <c r="N125" s="19" t="s">
        <v>380</v>
      </c>
      <c r="O125" s="466" t="s">
        <v>380</v>
      </c>
      <c r="P125" s="398" t="s">
        <v>1563</v>
      </c>
      <c r="Q125" s="413"/>
    </row>
    <row r="126" spans="1:17" x14ac:dyDescent="0.2">
      <c r="A126" s="9"/>
      <c r="B126" s="9"/>
      <c r="C126" s="61"/>
      <c r="D126" s="61"/>
      <c r="E126" s="61"/>
      <c r="F126" s="61"/>
      <c r="G126" s="61"/>
      <c r="H126" s="61"/>
      <c r="I126" s="61"/>
      <c r="J126" s="61"/>
      <c r="K126" s="61"/>
      <c r="L126" s="61"/>
      <c r="M126" s="61"/>
      <c r="N126" s="61"/>
      <c r="O126" s="470"/>
      <c r="P126" s="398"/>
    </row>
    <row r="127" spans="1:17" ht="16.350000000000001" customHeight="1" x14ac:dyDescent="0.2">
      <c r="A127" s="697" t="s">
        <v>363</v>
      </c>
      <c r="B127" s="697"/>
      <c r="C127" s="72">
        <v>1536</v>
      </c>
      <c r="D127" s="72">
        <v>1747</v>
      </c>
      <c r="E127" s="72">
        <v>1640</v>
      </c>
      <c r="F127" s="72">
        <v>1419</v>
      </c>
      <c r="G127" s="72">
        <v>475</v>
      </c>
      <c r="H127" s="72">
        <v>206</v>
      </c>
      <c r="I127" s="72">
        <v>1278</v>
      </c>
      <c r="J127" s="72">
        <v>1646</v>
      </c>
      <c r="K127" s="72">
        <v>362</v>
      </c>
      <c r="L127" s="72">
        <v>312</v>
      </c>
      <c r="M127" s="72">
        <v>349</v>
      </c>
      <c r="N127" s="72">
        <v>2517</v>
      </c>
      <c r="O127" s="471">
        <v>202</v>
      </c>
      <c r="P127" s="338" t="s">
        <v>371</v>
      </c>
    </row>
    <row r="128" spans="1:17" ht="13.5" thickBot="1" x14ac:dyDescent="0.25">
      <c r="A128" s="8"/>
      <c r="B128" s="8"/>
      <c r="C128" s="22"/>
      <c r="D128" s="22"/>
      <c r="E128" s="22"/>
      <c r="F128" s="22"/>
      <c r="G128" s="22"/>
      <c r="H128" s="22"/>
      <c r="I128" s="22"/>
      <c r="J128" s="22"/>
      <c r="K128" s="22"/>
      <c r="L128" s="22"/>
      <c r="M128" s="22"/>
      <c r="N128" s="22"/>
      <c r="O128" s="52"/>
      <c r="P128" s="399"/>
    </row>
    <row r="129" spans="1:16" ht="16.350000000000001" customHeight="1" x14ac:dyDescent="0.2">
      <c r="A129" s="549" t="s">
        <v>354</v>
      </c>
      <c r="B129" s="549"/>
      <c r="C129" s="549"/>
      <c r="D129" s="549"/>
      <c r="E129" s="549"/>
      <c r="F129" s="549"/>
      <c r="G129" s="549"/>
      <c r="H129" s="549"/>
      <c r="I129" s="261"/>
      <c r="J129" s="873" t="s">
        <v>355</v>
      </c>
      <c r="K129" s="873"/>
      <c r="L129" s="873"/>
      <c r="M129" s="873"/>
      <c r="N129" s="873"/>
      <c r="O129" s="873"/>
      <c r="P129" s="873"/>
    </row>
  </sheetData>
  <mergeCells count="18">
    <mergeCell ref="N7:N8"/>
    <mergeCell ref="A127:B127"/>
    <mergeCell ref="A129:H129"/>
    <mergeCell ref="J129:P129"/>
    <mergeCell ref="A5:B8"/>
    <mergeCell ref="D5:D6"/>
    <mergeCell ref="D7:D8"/>
    <mergeCell ref="E5:E6"/>
    <mergeCell ref="E7:E8"/>
    <mergeCell ref="G5:G6"/>
    <mergeCell ref="I5:I6"/>
    <mergeCell ref="I7:I8"/>
    <mergeCell ref="J5:J6"/>
    <mergeCell ref="J7:J8"/>
    <mergeCell ref="P5:P8"/>
    <mergeCell ref="L5:L6"/>
    <mergeCell ref="L7:L8"/>
    <mergeCell ref="N5:N6"/>
  </mergeCells>
  <hyperlinks>
    <hyperlink ref="Q1" location="INDEX!A1" display="Index" xr:uid="{00000000-0004-0000-56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B0F0"/>
  </sheetPr>
  <dimension ref="A1:XFD875"/>
  <sheetViews>
    <sheetView showGridLines="0" zoomScaleNormal="100" workbookViewId="0">
      <pane ySplit="7" topLeftCell="A8" activePane="bottomLeft" state="frozen"/>
      <selection activeCell="A10" sqref="A10"/>
      <selection pane="bottomLeft" activeCell="A28" sqref="A28"/>
    </sheetView>
  </sheetViews>
  <sheetFormatPr baseColWidth="10" defaultColWidth="11.5703125" defaultRowHeight="12.75" x14ac:dyDescent="0.2"/>
  <cols>
    <col min="1" max="1" width="41.7109375" style="2" customWidth="1"/>
    <col min="2" max="3" width="12.28515625" style="97" customWidth="1"/>
    <col min="4" max="4" width="12.28515625" style="416" customWidth="1"/>
    <col min="5" max="6" width="12.28515625" style="97" customWidth="1"/>
    <col min="7" max="7" width="12.28515625" style="416" customWidth="1"/>
    <col min="8" max="8" width="40.42578125" style="267" customWidth="1"/>
    <col min="9" max="16384" width="11.5703125" style="2"/>
  </cols>
  <sheetData>
    <row r="1" spans="1:9" x14ac:dyDescent="0.2">
      <c r="A1" s="17" t="s">
        <v>1606</v>
      </c>
      <c r="B1" s="17"/>
      <c r="C1" s="17"/>
      <c r="D1" s="272"/>
      <c r="E1" s="17"/>
      <c r="F1" s="17"/>
      <c r="G1" s="272"/>
      <c r="H1" s="268"/>
      <c r="I1" s="94" t="s">
        <v>301</v>
      </c>
    </row>
    <row r="2" spans="1:9" ht="20.100000000000001" customHeight="1" x14ac:dyDescent="0.2">
      <c r="A2" s="514" t="str">
        <f>INDEX!A104</f>
        <v>Arbeiten an den Liegenschaften für Wiedergewinnungsarbeiten nach Zweckbestimmung des Gebäudes und Gemeinde - 2023</v>
      </c>
      <c r="B2" s="514"/>
      <c r="C2" s="514"/>
      <c r="D2" s="515"/>
      <c r="E2" s="514"/>
      <c r="F2" s="514"/>
      <c r="G2" s="515"/>
      <c r="H2" s="514"/>
    </row>
    <row r="3" spans="1:9" ht="20.100000000000001" customHeight="1" x14ac:dyDescent="0.2">
      <c r="A3" s="514" t="str">
        <f>INDEX!C104</f>
        <v>Interventi sulle unità immobiliari per recuperi edilizi per destinazione d’uso del fabbricato e comune - 2023</v>
      </c>
      <c r="B3" s="514"/>
      <c r="C3" s="514"/>
      <c r="D3" s="515"/>
      <c r="E3" s="514"/>
      <c r="F3" s="514"/>
      <c r="G3" s="515"/>
      <c r="H3" s="514"/>
    </row>
    <row r="4" spans="1:9" ht="13.5" thickBot="1" x14ac:dyDescent="0.25">
      <c r="A4" s="4"/>
      <c r="B4" s="4"/>
      <c r="C4" s="4"/>
      <c r="D4" s="273"/>
      <c r="E4" s="4"/>
      <c r="F4" s="4"/>
      <c r="G4" s="273"/>
      <c r="H4" s="102"/>
    </row>
    <row r="5" spans="1:9" ht="15" customHeight="1" x14ac:dyDescent="0.2">
      <c r="A5" s="578" t="s">
        <v>794</v>
      </c>
      <c r="B5" s="584" t="s">
        <v>575</v>
      </c>
      <c r="C5" s="588"/>
      <c r="D5" s="585"/>
      <c r="E5" s="584" t="s">
        <v>576</v>
      </c>
      <c r="F5" s="588"/>
      <c r="G5" s="585"/>
      <c r="H5" s="740" t="s">
        <v>795</v>
      </c>
    </row>
    <row r="6" spans="1:9" ht="15.75" customHeight="1" thickBot="1" x14ac:dyDescent="0.25">
      <c r="A6" s="579"/>
      <c r="B6" s="586" t="s">
        <v>578</v>
      </c>
      <c r="C6" s="589"/>
      <c r="D6" s="587"/>
      <c r="E6" s="586" t="s">
        <v>579</v>
      </c>
      <c r="F6" s="589"/>
      <c r="G6" s="587"/>
      <c r="H6" s="741"/>
    </row>
    <row r="7" spans="1:9" ht="18" customHeight="1" thickBot="1" x14ac:dyDescent="0.25">
      <c r="A7" s="580"/>
      <c r="B7" s="161" t="s">
        <v>1607</v>
      </c>
      <c r="C7" s="161" t="s">
        <v>350</v>
      </c>
      <c r="D7" s="414" t="s">
        <v>1608</v>
      </c>
      <c r="E7" s="161" t="s">
        <v>1607</v>
      </c>
      <c r="F7" s="161" t="s">
        <v>350</v>
      </c>
      <c r="G7" s="414" t="s">
        <v>1608</v>
      </c>
      <c r="H7" s="742"/>
    </row>
    <row r="8" spans="1:9" x14ac:dyDescent="0.2">
      <c r="A8" s="40"/>
      <c r="B8" s="253"/>
      <c r="C8" s="253"/>
      <c r="D8" s="415"/>
      <c r="E8" s="253"/>
      <c r="F8" s="253"/>
      <c r="G8" s="415"/>
      <c r="H8" s="44"/>
    </row>
    <row r="9" spans="1:9" s="498" customFormat="1" x14ac:dyDescent="0.2">
      <c r="A9" s="504" t="s">
        <v>1609</v>
      </c>
      <c r="B9" s="2"/>
      <c r="C9" s="2"/>
      <c r="D9" s="277"/>
      <c r="E9" s="2"/>
      <c r="F9" s="2"/>
      <c r="G9" s="277"/>
      <c r="H9" s="2"/>
    </row>
    <row r="10" spans="1:9" s="498" customFormat="1" x14ac:dyDescent="0.2">
      <c r="A10" s="2" t="s">
        <v>581</v>
      </c>
      <c r="B10" s="433">
        <v>2</v>
      </c>
      <c r="C10" s="433">
        <v>481</v>
      </c>
      <c r="D10" s="416">
        <v>38.6</v>
      </c>
      <c r="E10" s="433">
        <v>3</v>
      </c>
      <c r="F10" s="433">
        <v>518</v>
      </c>
      <c r="G10" s="416">
        <v>38.6</v>
      </c>
      <c r="H10" s="2" t="s">
        <v>1610</v>
      </c>
    </row>
    <row r="11" spans="1:9" s="498" customFormat="1" x14ac:dyDescent="0.2">
      <c r="A11" s="2" t="s">
        <v>583</v>
      </c>
      <c r="B11" s="433">
        <v>1</v>
      </c>
      <c r="C11" s="433">
        <v>31</v>
      </c>
      <c r="D11" s="416">
        <v>2.5</v>
      </c>
      <c r="E11" s="433">
        <v>1</v>
      </c>
      <c r="F11" s="433">
        <v>31</v>
      </c>
      <c r="G11" s="416">
        <v>2.2999999999999998</v>
      </c>
      <c r="H11" s="2" t="s">
        <v>1611</v>
      </c>
    </row>
    <row r="12" spans="1:9" s="498" customFormat="1" x14ac:dyDescent="0.2">
      <c r="A12" s="2" t="s">
        <v>585</v>
      </c>
      <c r="B12" s="433">
        <v>2</v>
      </c>
      <c r="C12" s="433">
        <v>117</v>
      </c>
      <c r="D12" s="416">
        <v>9.4</v>
      </c>
      <c r="E12" s="433">
        <v>1</v>
      </c>
      <c r="F12" s="433">
        <v>80</v>
      </c>
      <c r="G12" s="416">
        <v>6</v>
      </c>
      <c r="H12" s="2" t="s">
        <v>1612</v>
      </c>
    </row>
    <row r="13" spans="1:9" s="498" customFormat="1" x14ac:dyDescent="0.2">
      <c r="A13" s="2" t="s">
        <v>511</v>
      </c>
      <c r="B13" s="433">
        <v>2</v>
      </c>
      <c r="C13" s="433">
        <v>617</v>
      </c>
      <c r="D13" s="416">
        <v>49.5</v>
      </c>
      <c r="E13" s="433">
        <v>2</v>
      </c>
      <c r="F13" s="433">
        <v>713</v>
      </c>
      <c r="G13" s="416">
        <v>53.1</v>
      </c>
      <c r="H13" s="2" t="s">
        <v>1613</v>
      </c>
    </row>
    <row r="14" spans="1:9" s="498" customFormat="1" x14ac:dyDescent="0.2">
      <c r="A14" s="505" t="s">
        <v>363</v>
      </c>
      <c r="B14" s="506">
        <v>7</v>
      </c>
      <c r="C14" s="506">
        <v>1246</v>
      </c>
      <c r="D14" s="507">
        <v>100</v>
      </c>
      <c r="E14" s="506">
        <v>7</v>
      </c>
      <c r="F14" s="506">
        <v>1342</v>
      </c>
      <c r="G14" s="507">
        <v>100</v>
      </c>
      <c r="H14" s="505" t="s">
        <v>1614</v>
      </c>
    </row>
    <row r="15" spans="1:9" s="498" customFormat="1" x14ac:dyDescent="0.2">
      <c r="A15" s="2"/>
      <c r="B15" s="433"/>
      <c r="C15" s="433"/>
      <c r="D15" s="416"/>
      <c r="E15" s="433"/>
      <c r="F15" s="433"/>
      <c r="G15" s="416"/>
      <c r="H15" s="2"/>
    </row>
    <row r="16" spans="1:9" s="498" customFormat="1" x14ac:dyDescent="0.2">
      <c r="A16" s="504" t="s">
        <v>1615</v>
      </c>
      <c r="B16" s="2"/>
      <c r="C16" s="2"/>
      <c r="D16" s="277"/>
      <c r="E16" s="2"/>
      <c r="F16" s="2"/>
      <c r="G16" s="277"/>
      <c r="H16" s="2"/>
    </row>
    <row r="17" spans="1:8" s="498" customFormat="1" x14ac:dyDescent="0.2">
      <c r="A17" s="2" t="s">
        <v>581</v>
      </c>
      <c r="B17" s="433">
        <v>2</v>
      </c>
      <c r="C17" s="433">
        <v>150</v>
      </c>
      <c r="D17" s="416">
        <v>34.299999999999997</v>
      </c>
      <c r="E17" s="433">
        <v>2</v>
      </c>
      <c r="F17" s="433">
        <v>176</v>
      </c>
      <c r="G17" s="416">
        <v>41</v>
      </c>
      <c r="H17" s="2" t="s">
        <v>1610</v>
      </c>
    </row>
    <row r="18" spans="1:8" s="498" customFormat="1" x14ac:dyDescent="0.2">
      <c r="A18" s="2" t="s">
        <v>511</v>
      </c>
      <c r="B18" s="433">
        <v>1</v>
      </c>
      <c r="C18" s="433">
        <v>105</v>
      </c>
      <c r="D18" s="416">
        <v>24</v>
      </c>
      <c r="E18" s="433">
        <v>1</v>
      </c>
      <c r="F18" s="433">
        <v>74</v>
      </c>
      <c r="G18" s="416">
        <v>17.2</v>
      </c>
      <c r="H18" s="2" t="s">
        <v>1613</v>
      </c>
    </row>
    <row r="19" spans="1:8" s="498" customFormat="1" x14ac:dyDescent="0.2">
      <c r="A19" s="2" t="s">
        <v>593</v>
      </c>
      <c r="B19" s="433">
        <v>1</v>
      </c>
      <c r="C19" s="433">
        <v>182</v>
      </c>
      <c r="D19" s="416">
        <v>41.6</v>
      </c>
      <c r="E19" s="433">
        <v>1</v>
      </c>
      <c r="F19" s="433">
        <v>179</v>
      </c>
      <c r="G19" s="416">
        <v>41.7</v>
      </c>
      <c r="H19" s="2" t="s">
        <v>1616</v>
      </c>
    </row>
    <row r="20" spans="1:8" s="498" customFormat="1" x14ac:dyDescent="0.2">
      <c r="A20" s="505" t="s">
        <v>363</v>
      </c>
      <c r="B20" s="506">
        <v>4</v>
      </c>
      <c r="C20" s="506">
        <v>437</v>
      </c>
      <c r="D20" s="507">
        <v>100</v>
      </c>
      <c r="E20" s="506">
        <v>4</v>
      </c>
      <c r="F20" s="506">
        <v>429</v>
      </c>
      <c r="G20" s="507">
        <v>100</v>
      </c>
      <c r="H20" s="505" t="s">
        <v>1614</v>
      </c>
    </row>
    <row r="21" spans="1:8" s="498" customFormat="1" x14ac:dyDescent="0.2">
      <c r="A21" s="2"/>
      <c r="B21" s="433"/>
      <c r="C21" s="433"/>
      <c r="D21" s="416"/>
      <c r="E21" s="433"/>
      <c r="F21" s="433"/>
      <c r="G21" s="416"/>
      <c r="H21" s="2"/>
    </row>
    <row r="22" spans="1:8" s="498" customFormat="1" x14ac:dyDescent="0.2">
      <c r="A22" s="504" t="s">
        <v>1617</v>
      </c>
      <c r="B22" s="2"/>
      <c r="C22" s="2"/>
      <c r="D22" s="277"/>
      <c r="E22" s="2"/>
      <c r="F22" s="2"/>
      <c r="G22" s="277"/>
      <c r="H22" s="2"/>
    </row>
    <row r="23" spans="1:8" s="498" customFormat="1" x14ac:dyDescent="0.2">
      <c r="A23" s="2" t="s">
        <v>581</v>
      </c>
      <c r="B23" s="2">
        <v>3</v>
      </c>
      <c r="C23" s="2">
        <v>261</v>
      </c>
      <c r="D23" s="277">
        <v>51.8</v>
      </c>
      <c r="E23" s="2">
        <v>3</v>
      </c>
      <c r="F23" s="2">
        <v>262</v>
      </c>
      <c r="G23" s="277">
        <v>52.2</v>
      </c>
      <c r="H23" s="2" t="s">
        <v>1610</v>
      </c>
    </row>
    <row r="24" spans="1:8" s="498" customFormat="1" x14ac:dyDescent="0.2">
      <c r="A24" s="2" t="s">
        <v>585</v>
      </c>
      <c r="B24" s="2">
        <v>2</v>
      </c>
      <c r="C24" s="2">
        <v>153</v>
      </c>
      <c r="D24" s="277">
        <v>30.4</v>
      </c>
      <c r="E24" s="2">
        <v>2</v>
      </c>
      <c r="F24" s="2">
        <v>153</v>
      </c>
      <c r="G24" s="277">
        <v>30.5</v>
      </c>
      <c r="H24" s="2" t="s">
        <v>1612</v>
      </c>
    </row>
    <row r="25" spans="1:8" s="498" customFormat="1" x14ac:dyDescent="0.2">
      <c r="A25" s="2" t="s">
        <v>511</v>
      </c>
      <c r="B25" s="433">
        <v>1</v>
      </c>
      <c r="C25" s="433">
        <v>90</v>
      </c>
      <c r="D25" s="416">
        <v>17.899999999999999</v>
      </c>
      <c r="E25" s="433">
        <v>1</v>
      </c>
      <c r="F25" s="433">
        <v>87</v>
      </c>
      <c r="G25" s="416">
        <v>17.3</v>
      </c>
      <c r="H25" s="2" t="s">
        <v>1613</v>
      </c>
    </row>
    <row r="26" spans="1:8" s="498" customFormat="1" x14ac:dyDescent="0.2">
      <c r="A26" s="505" t="s">
        <v>363</v>
      </c>
      <c r="B26" s="506">
        <v>6</v>
      </c>
      <c r="C26" s="506">
        <v>504</v>
      </c>
      <c r="D26" s="507">
        <v>100</v>
      </c>
      <c r="E26" s="506">
        <v>6</v>
      </c>
      <c r="F26" s="506">
        <v>502</v>
      </c>
      <c r="G26" s="507">
        <v>100</v>
      </c>
      <c r="H26" s="505" t="s">
        <v>1614</v>
      </c>
    </row>
    <row r="27" spans="1:8" s="498" customFormat="1" x14ac:dyDescent="0.2">
      <c r="A27" s="2"/>
      <c r="B27" s="433"/>
      <c r="C27" s="433"/>
      <c r="D27" s="416"/>
      <c r="E27" s="433"/>
      <c r="F27" s="433"/>
      <c r="G27" s="416"/>
      <c r="H27" s="2"/>
    </row>
    <row r="28" spans="1:8" s="498" customFormat="1" x14ac:dyDescent="0.2">
      <c r="A28" s="504" t="s">
        <v>1618</v>
      </c>
      <c r="B28" s="2"/>
      <c r="C28" s="2"/>
      <c r="D28" s="277"/>
      <c r="E28" s="2"/>
      <c r="F28" s="2"/>
      <c r="G28" s="277"/>
      <c r="H28" s="2"/>
    </row>
    <row r="29" spans="1:8" s="498" customFormat="1" x14ac:dyDescent="0.2">
      <c r="A29" s="2" t="s">
        <v>581</v>
      </c>
      <c r="B29" s="433">
        <v>34</v>
      </c>
      <c r="C29" s="433">
        <v>4683</v>
      </c>
      <c r="D29" s="416">
        <v>63.5</v>
      </c>
      <c r="E29" s="433">
        <v>35</v>
      </c>
      <c r="F29" s="433">
        <v>5486</v>
      </c>
      <c r="G29" s="416">
        <v>73</v>
      </c>
      <c r="H29" s="2" t="s">
        <v>1610</v>
      </c>
    </row>
    <row r="30" spans="1:8" s="498" customFormat="1" x14ac:dyDescent="0.2">
      <c r="A30" s="2" t="s">
        <v>583</v>
      </c>
      <c r="B30" s="433">
        <v>12</v>
      </c>
      <c r="C30" s="433">
        <v>839</v>
      </c>
      <c r="D30" s="416">
        <v>11.4</v>
      </c>
      <c r="E30" s="433">
        <v>12</v>
      </c>
      <c r="F30" s="433">
        <v>781</v>
      </c>
      <c r="G30" s="416">
        <v>10.4</v>
      </c>
      <c r="H30" s="2" t="s">
        <v>1611</v>
      </c>
    </row>
    <row r="31" spans="1:8" s="498" customFormat="1" x14ac:dyDescent="0.2">
      <c r="A31" s="2" t="s">
        <v>585</v>
      </c>
      <c r="B31" s="433">
        <v>14</v>
      </c>
      <c r="C31" s="433">
        <v>1413</v>
      </c>
      <c r="D31" s="416">
        <v>19.100000000000001</v>
      </c>
      <c r="E31" s="433">
        <v>14</v>
      </c>
      <c r="F31" s="433">
        <v>798</v>
      </c>
      <c r="G31" s="416">
        <v>10.6</v>
      </c>
      <c r="H31" s="2" t="s">
        <v>1612</v>
      </c>
    </row>
    <row r="32" spans="1:8" s="498" customFormat="1" x14ac:dyDescent="0.2">
      <c r="A32" s="2" t="s">
        <v>511</v>
      </c>
      <c r="B32" s="433">
        <v>1</v>
      </c>
      <c r="C32" s="433">
        <v>120</v>
      </c>
      <c r="D32" s="416">
        <v>1.6</v>
      </c>
      <c r="E32" s="433">
        <v>1</v>
      </c>
      <c r="F32" s="433">
        <v>120</v>
      </c>
      <c r="G32" s="416">
        <v>1.6</v>
      </c>
      <c r="H32" s="2" t="s">
        <v>1613</v>
      </c>
    </row>
    <row r="33" spans="1:8" s="498" customFormat="1" x14ac:dyDescent="0.2">
      <c r="A33" s="2" t="s">
        <v>589</v>
      </c>
      <c r="B33" s="433">
        <v>1</v>
      </c>
      <c r="C33" s="433">
        <v>108</v>
      </c>
      <c r="D33" s="416">
        <v>1.5</v>
      </c>
      <c r="E33" s="433">
        <v>1</v>
      </c>
      <c r="F33" s="433">
        <v>108</v>
      </c>
      <c r="G33" s="416">
        <v>1.4</v>
      </c>
      <c r="H33" s="2" t="s">
        <v>1619</v>
      </c>
    </row>
    <row r="34" spans="1:8" s="498" customFormat="1" x14ac:dyDescent="0.2">
      <c r="A34" s="2" t="s">
        <v>591</v>
      </c>
      <c r="B34" s="433">
        <v>2</v>
      </c>
      <c r="C34" s="433">
        <v>104</v>
      </c>
      <c r="D34" s="416">
        <v>1.4</v>
      </c>
      <c r="E34" s="433">
        <v>1</v>
      </c>
      <c r="F34" s="433">
        <v>28</v>
      </c>
      <c r="G34" s="416">
        <v>0.4</v>
      </c>
      <c r="H34" s="2" t="s">
        <v>1620</v>
      </c>
    </row>
    <row r="35" spans="1:8" s="498" customFormat="1" x14ac:dyDescent="0.2">
      <c r="A35" s="2" t="s">
        <v>593</v>
      </c>
      <c r="B35" s="433" t="s">
        <v>380</v>
      </c>
      <c r="C35" s="433" t="s">
        <v>380</v>
      </c>
      <c r="D35" s="433" t="s">
        <v>380</v>
      </c>
      <c r="E35" s="433">
        <v>1</v>
      </c>
      <c r="F35" s="433">
        <v>76</v>
      </c>
      <c r="G35" s="416">
        <v>1</v>
      </c>
      <c r="H35" s="2" t="s">
        <v>1616</v>
      </c>
    </row>
    <row r="36" spans="1:8" s="498" customFormat="1" x14ac:dyDescent="0.2">
      <c r="A36" s="2" t="s">
        <v>599</v>
      </c>
      <c r="B36" s="433">
        <v>1</v>
      </c>
      <c r="C36" s="433">
        <v>9</v>
      </c>
      <c r="D36" s="416">
        <v>0.1</v>
      </c>
      <c r="E36" s="433">
        <v>1</v>
      </c>
      <c r="F36" s="433">
        <v>9</v>
      </c>
      <c r="G36" s="416">
        <v>0.1</v>
      </c>
      <c r="H36" s="2" t="s">
        <v>1621</v>
      </c>
    </row>
    <row r="37" spans="1:8" s="498" customFormat="1" x14ac:dyDescent="0.2">
      <c r="A37" s="2" t="s">
        <v>601</v>
      </c>
      <c r="B37" s="433">
        <v>1</v>
      </c>
      <c r="C37" s="433">
        <v>103</v>
      </c>
      <c r="D37" s="416">
        <v>1.4</v>
      </c>
      <c r="E37" s="433">
        <v>1</v>
      </c>
      <c r="F37" s="433">
        <v>105</v>
      </c>
      <c r="G37" s="416">
        <v>1.4</v>
      </c>
      <c r="H37" s="2" t="s">
        <v>1622</v>
      </c>
    </row>
    <row r="38" spans="1:8" s="498" customFormat="1" x14ac:dyDescent="0.2">
      <c r="A38" s="505" t="s">
        <v>363</v>
      </c>
      <c r="B38" s="506">
        <v>66</v>
      </c>
      <c r="C38" s="506">
        <v>7379</v>
      </c>
      <c r="D38" s="507">
        <v>100</v>
      </c>
      <c r="E38" s="506">
        <v>67</v>
      </c>
      <c r="F38" s="506">
        <v>7511</v>
      </c>
      <c r="G38" s="507">
        <v>100</v>
      </c>
      <c r="H38" s="505" t="s">
        <v>1614</v>
      </c>
    </row>
    <row r="39" spans="1:8" s="498" customFormat="1" x14ac:dyDescent="0.2">
      <c r="A39" s="2"/>
      <c r="B39" s="433"/>
      <c r="C39" s="433"/>
      <c r="D39" s="416"/>
      <c r="E39" s="433"/>
      <c r="F39" s="433"/>
      <c r="G39" s="416"/>
      <c r="H39" s="2"/>
    </row>
    <row r="40" spans="1:8" s="498" customFormat="1" x14ac:dyDescent="0.2">
      <c r="A40" s="504" t="s">
        <v>1623</v>
      </c>
      <c r="B40" s="2"/>
      <c r="C40" s="2"/>
      <c r="D40" s="277"/>
      <c r="E40" s="2"/>
      <c r="F40" s="2"/>
      <c r="G40" s="277"/>
      <c r="H40" s="2"/>
    </row>
    <row r="41" spans="1:8" s="498" customFormat="1" x14ac:dyDescent="0.2">
      <c r="A41" s="2" t="s">
        <v>581</v>
      </c>
      <c r="B41" s="433">
        <v>4</v>
      </c>
      <c r="C41" s="433">
        <v>394</v>
      </c>
      <c r="D41" s="416">
        <v>42.9</v>
      </c>
      <c r="E41" s="433">
        <v>4</v>
      </c>
      <c r="F41" s="433">
        <v>393</v>
      </c>
      <c r="G41" s="416">
        <v>42.3</v>
      </c>
      <c r="H41" s="2" t="s">
        <v>1610</v>
      </c>
    </row>
    <row r="42" spans="1:8" s="498" customFormat="1" x14ac:dyDescent="0.2">
      <c r="A42" s="2" t="s">
        <v>583</v>
      </c>
      <c r="B42" s="433">
        <v>1</v>
      </c>
      <c r="C42" s="433">
        <v>43</v>
      </c>
      <c r="D42" s="416">
        <v>4.7</v>
      </c>
      <c r="E42" s="433">
        <v>1</v>
      </c>
      <c r="F42" s="433">
        <v>43</v>
      </c>
      <c r="G42" s="416">
        <v>4.5999999999999996</v>
      </c>
      <c r="H42" s="2" t="s">
        <v>1611</v>
      </c>
    </row>
    <row r="43" spans="1:8" s="498" customFormat="1" x14ac:dyDescent="0.2">
      <c r="A43" s="2" t="s">
        <v>585</v>
      </c>
      <c r="B43" s="433">
        <v>2</v>
      </c>
      <c r="C43" s="433">
        <v>183</v>
      </c>
      <c r="D43" s="416">
        <v>19.899999999999999</v>
      </c>
      <c r="E43" s="433">
        <v>2</v>
      </c>
      <c r="F43" s="433">
        <v>183</v>
      </c>
      <c r="G43" s="416">
        <v>19.7</v>
      </c>
      <c r="H43" s="2" t="s">
        <v>1612</v>
      </c>
    </row>
    <row r="44" spans="1:8" s="498" customFormat="1" x14ac:dyDescent="0.2">
      <c r="A44" s="2" t="s">
        <v>593</v>
      </c>
      <c r="B44" s="433">
        <v>1</v>
      </c>
      <c r="C44" s="433">
        <v>93</v>
      </c>
      <c r="D44" s="416">
        <v>10.1</v>
      </c>
      <c r="E44" s="433">
        <v>1</v>
      </c>
      <c r="F44" s="433">
        <v>227</v>
      </c>
      <c r="G44" s="416">
        <v>24.5</v>
      </c>
      <c r="H44" s="2" t="s">
        <v>1616</v>
      </c>
    </row>
    <row r="45" spans="1:8" s="498" customFormat="1" x14ac:dyDescent="0.2">
      <c r="A45" s="2" t="s">
        <v>599</v>
      </c>
      <c r="B45" s="433">
        <v>1</v>
      </c>
      <c r="C45" s="433">
        <v>206</v>
      </c>
      <c r="D45" s="416">
        <v>22.4</v>
      </c>
      <c r="E45" s="433">
        <v>1</v>
      </c>
      <c r="F45" s="433">
        <v>82</v>
      </c>
      <c r="G45" s="416">
        <v>8.8000000000000007</v>
      </c>
      <c r="H45" s="2" t="s">
        <v>1621</v>
      </c>
    </row>
    <row r="46" spans="1:8" s="498" customFormat="1" x14ac:dyDescent="0.2">
      <c r="A46" s="505" t="s">
        <v>363</v>
      </c>
      <c r="B46" s="506">
        <v>9</v>
      </c>
      <c r="C46" s="506">
        <v>919</v>
      </c>
      <c r="D46" s="507">
        <v>100</v>
      </c>
      <c r="E46" s="506">
        <v>9</v>
      </c>
      <c r="F46" s="506">
        <v>928</v>
      </c>
      <c r="G46" s="507">
        <v>100</v>
      </c>
      <c r="H46" s="505" t="s">
        <v>1614</v>
      </c>
    </row>
    <row r="47" spans="1:8" s="498" customFormat="1" x14ac:dyDescent="0.2">
      <c r="A47" s="2"/>
      <c r="B47" s="433"/>
      <c r="C47" s="433"/>
      <c r="D47" s="416"/>
      <c r="E47" s="433"/>
      <c r="F47" s="433"/>
      <c r="G47" s="416"/>
      <c r="H47" s="2"/>
    </row>
    <row r="48" spans="1:8" s="498" customFormat="1" x14ac:dyDescent="0.2">
      <c r="A48" s="504" t="s">
        <v>1624</v>
      </c>
      <c r="B48" s="2"/>
      <c r="C48" s="2"/>
      <c r="D48" s="277"/>
      <c r="E48" s="2"/>
      <c r="F48" s="2"/>
      <c r="G48" s="277"/>
      <c r="H48" s="2"/>
    </row>
    <row r="49" spans="1:8" s="498" customFormat="1" x14ac:dyDescent="0.2">
      <c r="A49" s="2" t="s">
        <v>581</v>
      </c>
      <c r="B49" s="433">
        <v>2</v>
      </c>
      <c r="C49" s="433">
        <v>296</v>
      </c>
      <c r="D49" s="416">
        <v>100</v>
      </c>
      <c r="E49" s="433">
        <v>2</v>
      </c>
      <c r="F49" s="433">
        <v>305</v>
      </c>
      <c r="G49" s="416">
        <v>100</v>
      </c>
      <c r="H49" s="2" t="s">
        <v>1610</v>
      </c>
    </row>
    <row r="50" spans="1:8" s="498" customFormat="1" x14ac:dyDescent="0.2">
      <c r="A50" s="505" t="s">
        <v>363</v>
      </c>
      <c r="B50" s="506">
        <v>2</v>
      </c>
      <c r="C50" s="506">
        <v>296</v>
      </c>
      <c r="D50" s="507">
        <v>100</v>
      </c>
      <c r="E50" s="506">
        <v>2</v>
      </c>
      <c r="F50" s="506">
        <v>305</v>
      </c>
      <c r="G50" s="507">
        <v>100</v>
      </c>
      <c r="H50" s="505" t="s">
        <v>1614</v>
      </c>
    </row>
    <row r="51" spans="1:8" s="498" customFormat="1" x14ac:dyDescent="0.2">
      <c r="A51" s="2"/>
      <c r="B51" s="433"/>
      <c r="C51" s="433"/>
      <c r="D51" s="416"/>
      <c r="E51" s="433"/>
      <c r="F51" s="433"/>
      <c r="G51" s="416"/>
      <c r="H51" s="2"/>
    </row>
    <row r="52" spans="1:8" s="498" customFormat="1" x14ac:dyDescent="0.2">
      <c r="A52" s="504" t="s">
        <v>1625</v>
      </c>
      <c r="B52" s="2"/>
      <c r="C52" s="2"/>
      <c r="D52" s="277"/>
      <c r="E52" s="2"/>
      <c r="F52" s="2"/>
      <c r="G52" s="277"/>
      <c r="H52" s="2"/>
    </row>
    <row r="53" spans="1:8" s="498" customFormat="1" x14ac:dyDescent="0.2">
      <c r="A53" s="2" t="s">
        <v>581</v>
      </c>
      <c r="B53" s="433">
        <v>479</v>
      </c>
      <c r="C53" s="433">
        <v>42307</v>
      </c>
      <c r="D53" s="416">
        <v>28.6</v>
      </c>
      <c r="E53" s="433">
        <v>493</v>
      </c>
      <c r="F53" s="433">
        <v>44151</v>
      </c>
      <c r="G53" s="416">
        <v>30</v>
      </c>
      <c r="H53" s="2" t="s">
        <v>1610</v>
      </c>
    </row>
    <row r="54" spans="1:8" s="498" customFormat="1" x14ac:dyDescent="0.2">
      <c r="A54" s="2" t="s">
        <v>583</v>
      </c>
      <c r="B54" s="433">
        <v>39</v>
      </c>
      <c r="C54" s="433">
        <v>3648</v>
      </c>
      <c r="D54" s="416">
        <v>2.5</v>
      </c>
      <c r="E54" s="433">
        <v>39</v>
      </c>
      <c r="F54" s="433">
        <v>3654</v>
      </c>
      <c r="G54" s="416">
        <v>2.5</v>
      </c>
      <c r="H54" s="2" t="s">
        <v>1611</v>
      </c>
    </row>
    <row r="55" spans="1:8" s="498" customFormat="1" x14ac:dyDescent="0.2">
      <c r="A55" s="2" t="s">
        <v>585</v>
      </c>
      <c r="B55" s="433">
        <v>160</v>
      </c>
      <c r="C55" s="433">
        <v>3154</v>
      </c>
      <c r="D55" s="416">
        <v>2.1</v>
      </c>
      <c r="E55" s="433">
        <v>159</v>
      </c>
      <c r="F55" s="433">
        <v>2986</v>
      </c>
      <c r="G55" s="416">
        <v>2</v>
      </c>
      <c r="H55" s="2" t="s">
        <v>1612</v>
      </c>
    </row>
    <row r="56" spans="1:8" s="498" customFormat="1" x14ac:dyDescent="0.2">
      <c r="A56" s="2" t="s">
        <v>511</v>
      </c>
      <c r="B56" s="433">
        <v>5</v>
      </c>
      <c r="C56" s="433">
        <v>5215</v>
      </c>
      <c r="D56" s="416">
        <v>3.5</v>
      </c>
      <c r="E56" s="433">
        <v>5</v>
      </c>
      <c r="F56" s="433">
        <v>5175</v>
      </c>
      <c r="G56" s="416">
        <v>3.5</v>
      </c>
      <c r="H56" s="2" t="s">
        <v>1613</v>
      </c>
    </row>
    <row r="57" spans="1:8" s="498" customFormat="1" x14ac:dyDescent="0.2">
      <c r="A57" s="2" t="s">
        <v>587</v>
      </c>
      <c r="B57" s="433">
        <v>16</v>
      </c>
      <c r="C57" s="433">
        <v>40790</v>
      </c>
      <c r="D57" s="416">
        <v>27.6</v>
      </c>
      <c r="E57" s="433">
        <v>16</v>
      </c>
      <c r="F57" s="433">
        <v>41202</v>
      </c>
      <c r="G57" s="416">
        <v>28</v>
      </c>
      <c r="H57" s="2" t="s">
        <v>1626</v>
      </c>
    </row>
    <row r="58" spans="1:8" s="498" customFormat="1" x14ac:dyDescent="0.2">
      <c r="A58" s="2" t="s">
        <v>589</v>
      </c>
      <c r="B58" s="433" t="s">
        <v>380</v>
      </c>
      <c r="C58" s="433" t="s">
        <v>380</v>
      </c>
      <c r="D58" s="433" t="s">
        <v>380</v>
      </c>
      <c r="E58" s="433">
        <v>1</v>
      </c>
      <c r="F58" s="433">
        <v>161</v>
      </c>
      <c r="G58" s="416">
        <v>0.1</v>
      </c>
      <c r="H58" s="2" t="s">
        <v>1619</v>
      </c>
    </row>
    <row r="59" spans="1:8" s="498" customFormat="1" x14ac:dyDescent="0.2">
      <c r="A59" s="2" t="s">
        <v>591</v>
      </c>
      <c r="B59" s="433">
        <v>39</v>
      </c>
      <c r="C59" s="433">
        <v>18036</v>
      </c>
      <c r="D59" s="416">
        <v>12.2</v>
      </c>
      <c r="E59" s="433">
        <v>33</v>
      </c>
      <c r="F59" s="433">
        <v>17278</v>
      </c>
      <c r="G59" s="416">
        <v>11.7</v>
      </c>
      <c r="H59" s="2" t="s">
        <v>1620</v>
      </c>
    </row>
    <row r="60" spans="1:8" s="498" customFormat="1" x14ac:dyDescent="0.2">
      <c r="A60" s="2" t="s">
        <v>593</v>
      </c>
      <c r="B60" s="433">
        <v>5</v>
      </c>
      <c r="C60" s="433">
        <v>1470</v>
      </c>
      <c r="D60" s="416">
        <v>1</v>
      </c>
      <c r="E60" s="433">
        <v>6</v>
      </c>
      <c r="F60" s="433">
        <v>1509</v>
      </c>
      <c r="G60" s="416">
        <v>1</v>
      </c>
      <c r="H60" s="2" t="s">
        <v>1616</v>
      </c>
    </row>
    <row r="61" spans="1:8" s="498" customFormat="1" x14ac:dyDescent="0.2">
      <c r="A61" s="2" t="s">
        <v>597</v>
      </c>
      <c r="B61" s="433">
        <v>4</v>
      </c>
      <c r="C61" s="433">
        <v>10052</v>
      </c>
      <c r="D61" s="416">
        <v>6.8</v>
      </c>
      <c r="E61" s="433">
        <v>3</v>
      </c>
      <c r="F61" s="433">
        <v>10012</v>
      </c>
      <c r="G61" s="416">
        <v>6.8</v>
      </c>
      <c r="H61" s="2" t="s">
        <v>1627</v>
      </c>
    </row>
    <row r="62" spans="1:8" s="498" customFormat="1" x14ac:dyDescent="0.2">
      <c r="A62" s="2" t="s">
        <v>599</v>
      </c>
      <c r="B62" s="433">
        <v>47</v>
      </c>
      <c r="C62" s="433">
        <v>14552</v>
      </c>
      <c r="D62" s="416">
        <v>9.9</v>
      </c>
      <c r="E62" s="433">
        <v>36</v>
      </c>
      <c r="F62" s="433">
        <v>12348</v>
      </c>
      <c r="G62" s="416">
        <v>8.4</v>
      </c>
      <c r="H62" s="2" t="s">
        <v>1621</v>
      </c>
    </row>
    <row r="63" spans="1:8" s="498" customFormat="1" x14ac:dyDescent="0.2">
      <c r="A63" s="2" t="s">
        <v>601</v>
      </c>
      <c r="B63" s="433">
        <v>4</v>
      </c>
      <c r="C63" s="433">
        <v>8500</v>
      </c>
      <c r="D63" s="416">
        <v>5.8</v>
      </c>
      <c r="E63" s="433">
        <v>5</v>
      </c>
      <c r="F63" s="433">
        <v>8877</v>
      </c>
      <c r="G63" s="416">
        <v>6</v>
      </c>
      <c r="H63" s="2" t="s">
        <v>1622</v>
      </c>
    </row>
    <row r="64" spans="1:8" s="498" customFormat="1" x14ac:dyDescent="0.2">
      <c r="A64" s="505" t="s">
        <v>363</v>
      </c>
      <c r="B64" s="506">
        <v>798</v>
      </c>
      <c r="C64" s="506">
        <v>147724</v>
      </c>
      <c r="D64" s="507">
        <v>100</v>
      </c>
      <c r="E64" s="506">
        <v>796</v>
      </c>
      <c r="F64" s="506">
        <v>147353</v>
      </c>
      <c r="G64" s="507">
        <v>100</v>
      </c>
      <c r="H64" s="505" t="s">
        <v>1614</v>
      </c>
    </row>
    <row r="65" spans="1:8" s="498" customFormat="1" x14ac:dyDescent="0.2">
      <c r="A65" s="2"/>
      <c r="B65" s="433"/>
      <c r="C65" s="433"/>
      <c r="D65" s="416"/>
      <c r="E65" s="433"/>
      <c r="F65" s="433"/>
      <c r="G65" s="416"/>
      <c r="H65" s="2"/>
    </row>
    <row r="66" spans="1:8" s="498" customFormat="1" x14ac:dyDescent="0.2">
      <c r="A66" s="504" t="s">
        <v>1628</v>
      </c>
      <c r="B66" s="2"/>
      <c r="C66" s="2"/>
      <c r="D66" s="277"/>
      <c r="E66" s="2"/>
      <c r="F66" s="2"/>
      <c r="G66" s="277"/>
      <c r="H66" s="2"/>
    </row>
    <row r="67" spans="1:8" s="498" customFormat="1" x14ac:dyDescent="0.2">
      <c r="A67" s="2" t="s">
        <v>581</v>
      </c>
      <c r="B67" s="433" t="s">
        <v>380</v>
      </c>
      <c r="C67" s="433" t="s">
        <v>380</v>
      </c>
      <c r="D67" s="433" t="s">
        <v>380</v>
      </c>
      <c r="E67" s="433">
        <v>1</v>
      </c>
      <c r="F67" s="433">
        <v>61</v>
      </c>
      <c r="G67" s="416">
        <v>11</v>
      </c>
      <c r="H67" s="2" t="s">
        <v>1610</v>
      </c>
    </row>
    <row r="68" spans="1:8" s="498" customFormat="1" x14ac:dyDescent="0.2">
      <c r="A68" s="2" t="s">
        <v>583</v>
      </c>
      <c r="B68" s="433">
        <v>1</v>
      </c>
      <c r="C68" s="433">
        <v>10</v>
      </c>
      <c r="D68" s="416">
        <v>1.8</v>
      </c>
      <c r="E68" s="433">
        <v>1</v>
      </c>
      <c r="F68" s="433">
        <v>10</v>
      </c>
      <c r="G68" s="416">
        <v>1.8</v>
      </c>
      <c r="H68" s="2" t="s">
        <v>1611</v>
      </c>
    </row>
    <row r="69" spans="1:8" s="498" customFormat="1" x14ac:dyDescent="0.2">
      <c r="A69" s="2" t="s">
        <v>511</v>
      </c>
      <c r="B69" s="433">
        <v>1</v>
      </c>
      <c r="C69" s="433">
        <v>62</v>
      </c>
      <c r="D69" s="416">
        <v>11.2</v>
      </c>
      <c r="E69" s="433" t="s">
        <v>380</v>
      </c>
      <c r="F69" s="433" t="s">
        <v>380</v>
      </c>
      <c r="G69" s="416" t="s">
        <v>380</v>
      </c>
      <c r="H69" s="2" t="s">
        <v>1613</v>
      </c>
    </row>
    <row r="70" spans="1:8" s="498" customFormat="1" x14ac:dyDescent="0.2">
      <c r="A70" s="2" t="s">
        <v>593</v>
      </c>
      <c r="B70" s="433">
        <v>1</v>
      </c>
      <c r="C70" s="433">
        <v>480</v>
      </c>
      <c r="D70" s="416">
        <v>87</v>
      </c>
      <c r="E70" s="433">
        <v>1</v>
      </c>
      <c r="F70" s="433">
        <v>485</v>
      </c>
      <c r="G70" s="416">
        <v>87.2</v>
      </c>
      <c r="H70" s="2" t="s">
        <v>1616</v>
      </c>
    </row>
    <row r="71" spans="1:8" s="498" customFormat="1" x14ac:dyDescent="0.2">
      <c r="A71" s="505" t="s">
        <v>363</v>
      </c>
      <c r="B71" s="506">
        <v>3</v>
      </c>
      <c r="C71" s="506">
        <v>552</v>
      </c>
      <c r="D71" s="507">
        <v>100</v>
      </c>
      <c r="E71" s="506">
        <v>3</v>
      </c>
      <c r="F71" s="506">
        <v>556</v>
      </c>
      <c r="G71" s="507">
        <v>100</v>
      </c>
      <c r="H71" s="505" t="s">
        <v>1614</v>
      </c>
    </row>
    <row r="72" spans="1:8" s="498" customFormat="1" x14ac:dyDescent="0.2">
      <c r="A72" s="2"/>
      <c r="B72" s="433"/>
      <c r="C72" s="433"/>
      <c r="D72" s="416"/>
      <c r="E72" s="433"/>
      <c r="F72" s="433"/>
      <c r="G72" s="416"/>
      <c r="H72" s="2"/>
    </row>
    <row r="73" spans="1:8" s="498" customFormat="1" x14ac:dyDescent="0.2">
      <c r="A73" s="504" t="s">
        <v>1629</v>
      </c>
      <c r="B73" s="2"/>
      <c r="C73" s="2"/>
      <c r="D73" s="277"/>
      <c r="E73" s="2"/>
      <c r="F73" s="2"/>
      <c r="G73" s="277"/>
      <c r="H73" s="2"/>
    </row>
    <row r="74" spans="1:8" s="498" customFormat="1" x14ac:dyDescent="0.2">
      <c r="A74" s="2" t="s">
        <v>581</v>
      </c>
      <c r="B74" s="433">
        <v>3</v>
      </c>
      <c r="C74" s="433">
        <v>476</v>
      </c>
      <c r="D74" s="416">
        <v>8.4</v>
      </c>
      <c r="E74" s="433">
        <v>4</v>
      </c>
      <c r="F74" s="433">
        <v>1583</v>
      </c>
      <c r="G74" s="416">
        <v>30.3</v>
      </c>
      <c r="H74" s="2" t="s">
        <v>1610</v>
      </c>
    </row>
    <row r="75" spans="1:8" s="498" customFormat="1" x14ac:dyDescent="0.2">
      <c r="A75" s="2" t="s">
        <v>583</v>
      </c>
      <c r="B75" s="433">
        <v>1</v>
      </c>
      <c r="C75" s="433">
        <v>31</v>
      </c>
      <c r="D75" s="416">
        <v>0.5</v>
      </c>
      <c r="E75" s="433" t="s">
        <v>380</v>
      </c>
      <c r="F75" s="433" t="s">
        <v>380</v>
      </c>
      <c r="G75" s="416" t="s">
        <v>380</v>
      </c>
      <c r="H75" s="2" t="s">
        <v>1611</v>
      </c>
    </row>
    <row r="76" spans="1:8" s="498" customFormat="1" x14ac:dyDescent="0.2">
      <c r="A76" s="2" t="s">
        <v>585</v>
      </c>
      <c r="B76" s="433">
        <v>1</v>
      </c>
      <c r="C76" s="433">
        <v>112</v>
      </c>
      <c r="D76" s="416">
        <v>2</v>
      </c>
      <c r="E76" s="433">
        <v>2</v>
      </c>
      <c r="F76" s="433">
        <v>1041</v>
      </c>
      <c r="G76" s="416">
        <v>19.899999999999999</v>
      </c>
      <c r="H76" s="2" t="s">
        <v>1612</v>
      </c>
    </row>
    <row r="77" spans="1:8" s="498" customFormat="1" x14ac:dyDescent="0.2">
      <c r="A77" s="2" t="s">
        <v>591</v>
      </c>
      <c r="B77" s="433">
        <v>1</v>
      </c>
      <c r="C77" s="433">
        <v>2194</v>
      </c>
      <c r="D77" s="416">
        <v>38.5</v>
      </c>
      <c r="E77" s="433">
        <v>1</v>
      </c>
      <c r="F77" s="433">
        <v>1993</v>
      </c>
      <c r="G77" s="416">
        <v>38.200000000000003</v>
      </c>
      <c r="H77" s="2" t="s">
        <v>1620</v>
      </c>
    </row>
    <row r="78" spans="1:8" s="498" customFormat="1" x14ac:dyDescent="0.2">
      <c r="A78" s="2" t="s">
        <v>593</v>
      </c>
      <c r="B78" s="433">
        <v>2</v>
      </c>
      <c r="C78" s="433">
        <v>2882</v>
      </c>
      <c r="D78" s="416">
        <v>50.6</v>
      </c>
      <c r="E78" s="433">
        <v>1</v>
      </c>
      <c r="F78" s="433">
        <v>607</v>
      </c>
      <c r="G78" s="416">
        <v>11.6</v>
      </c>
      <c r="H78" s="2" t="s">
        <v>1616</v>
      </c>
    </row>
    <row r="79" spans="1:8" s="498" customFormat="1" x14ac:dyDescent="0.2">
      <c r="A79" s="505" t="s">
        <v>363</v>
      </c>
      <c r="B79" s="506">
        <v>8</v>
      </c>
      <c r="C79" s="506">
        <v>5695</v>
      </c>
      <c r="D79" s="507">
        <v>100</v>
      </c>
      <c r="E79" s="506">
        <v>8</v>
      </c>
      <c r="F79" s="506">
        <v>5224</v>
      </c>
      <c r="G79" s="507">
        <v>100</v>
      </c>
      <c r="H79" s="505" t="s">
        <v>1614</v>
      </c>
    </row>
    <row r="80" spans="1:8" s="498" customFormat="1" x14ac:dyDescent="0.2">
      <c r="A80" s="2"/>
      <c r="B80" s="433"/>
      <c r="C80" s="433"/>
      <c r="D80" s="416"/>
      <c r="E80" s="433"/>
      <c r="F80" s="433"/>
      <c r="G80" s="416"/>
      <c r="H80" s="2"/>
    </row>
    <row r="81" spans="1:8" s="498" customFormat="1" x14ac:dyDescent="0.2">
      <c r="A81" s="504" t="s">
        <v>1630</v>
      </c>
      <c r="B81" s="2"/>
      <c r="C81" s="2"/>
      <c r="D81" s="277"/>
      <c r="E81" s="2"/>
      <c r="F81" s="2"/>
      <c r="G81" s="277"/>
      <c r="H81" s="2"/>
    </row>
    <row r="82" spans="1:8" s="498" customFormat="1" x14ac:dyDescent="0.2">
      <c r="A82" s="2" t="s">
        <v>581</v>
      </c>
      <c r="B82" s="433">
        <v>9</v>
      </c>
      <c r="C82" s="433">
        <v>1938</v>
      </c>
      <c r="D82" s="416">
        <v>54.9</v>
      </c>
      <c r="E82" s="433">
        <v>10</v>
      </c>
      <c r="F82" s="433">
        <v>2544</v>
      </c>
      <c r="G82" s="416">
        <v>66.5</v>
      </c>
      <c r="H82" s="2" t="s">
        <v>1610</v>
      </c>
    </row>
    <row r="83" spans="1:8" s="498" customFormat="1" x14ac:dyDescent="0.2">
      <c r="A83" s="2" t="s">
        <v>583</v>
      </c>
      <c r="B83" s="433">
        <v>2</v>
      </c>
      <c r="C83" s="433">
        <v>78</v>
      </c>
      <c r="D83" s="416">
        <v>2.2000000000000002</v>
      </c>
      <c r="E83" s="433">
        <v>2</v>
      </c>
      <c r="F83" s="433">
        <v>113</v>
      </c>
      <c r="G83" s="416">
        <v>3</v>
      </c>
      <c r="H83" s="2" t="s">
        <v>1611</v>
      </c>
    </row>
    <row r="84" spans="1:8" s="498" customFormat="1" x14ac:dyDescent="0.2">
      <c r="A84" s="2" t="s">
        <v>585</v>
      </c>
      <c r="B84" s="433">
        <v>6</v>
      </c>
      <c r="C84" s="433">
        <v>948</v>
      </c>
      <c r="D84" s="416">
        <v>26.9</v>
      </c>
      <c r="E84" s="433">
        <v>5</v>
      </c>
      <c r="F84" s="433">
        <v>584</v>
      </c>
      <c r="G84" s="416">
        <v>15.3</v>
      </c>
      <c r="H84" s="2" t="s">
        <v>1612</v>
      </c>
    </row>
    <row r="85" spans="1:8" s="498" customFormat="1" x14ac:dyDescent="0.2">
      <c r="A85" s="2" t="s">
        <v>511</v>
      </c>
      <c r="B85" s="433">
        <v>4</v>
      </c>
      <c r="C85" s="433">
        <v>471</v>
      </c>
      <c r="D85" s="416">
        <v>13.3</v>
      </c>
      <c r="E85" s="433">
        <v>4</v>
      </c>
      <c r="F85" s="433">
        <v>487</v>
      </c>
      <c r="G85" s="416">
        <v>12.7</v>
      </c>
      <c r="H85" s="2" t="s">
        <v>1613</v>
      </c>
    </row>
    <row r="86" spans="1:8" s="498" customFormat="1" x14ac:dyDescent="0.2">
      <c r="A86" s="2" t="s">
        <v>591</v>
      </c>
      <c r="B86" s="433">
        <v>1</v>
      </c>
      <c r="C86" s="433">
        <v>95</v>
      </c>
      <c r="D86" s="416">
        <v>2.7</v>
      </c>
      <c r="E86" s="433">
        <v>1</v>
      </c>
      <c r="F86" s="433">
        <v>95</v>
      </c>
      <c r="G86" s="416">
        <v>2.5</v>
      </c>
      <c r="H86" s="2" t="s">
        <v>1620</v>
      </c>
    </row>
    <row r="87" spans="1:8" s="498" customFormat="1" x14ac:dyDescent="0.2">
      <c r="A87" s="505" t="s">
        <v>363</v>
      </c>
      <c r="B87" s="506">
        <v>22</v>
      </c>
      <c r="C87" s="506">
        <v>3530</v>
      </c>
      <c r="D87" s="507">
        <v>100</v>
      </c>
      <c r="E87" s="506">
        <v>22</v>
      </c>
      <c r="F87" s="506">
        <v>3823</v>
      </c>
      <c r="G87" s="507">
        <v>100</v>
      </c>
      <c r="H87" s="505" t="s">
        <v>1614</v>
      </c>
    </row>
    <row r="88" spans="1:8" s="498" customFormat="1" x14ac:dyDescent="0.2">
      <c r="A88" s="2"/>
      <c r="B88" s="433"/>
      <c r="C88" s="433"/>
      <c r="D88" s="416"/>
      <c r="E88" s="433"/>
      <c r="F88" s="433"/>
      <c r="G88" s="416"/>
      <c r="H88" s="2"/>
    </row>
    <row r="89" spans="1:8" s="498" customFormat="1" x14ac:dyDescent="0.2">
      <c r="A89" s="504" t="s">
        <v>1631</v>
      </c>
      <c r="B89" s="2"/>
      <c r="C89" s="2"/>
      <c r="D89" s="277"/>
      <c r="E89" s="2"/>
      <c r="F89" s="2"/>
      <c r="G89" s="277"/>
      <c r="H89" s="2"/>
    </row>
    <row r="90" spans="1:8" s="498" customFormat="1" x14ac:dyDescent="0.2">
      <c r="A90" s="2" t="s">
        <v>581</v>
      </c>
      <c r="B90" s="433">
        <v>7</v>
      </c>
      <c r="C90" s="433">
        <v>771</v>
      </c>
      <c r="D90" s="416">
        <v>45.5</v>
      </c>
      <c r="E90" s="433">
        <v>7</v>
      </c>
      <c r="F90" s="433">
        <v>804</v>
      </c>
      <c r="G90" s="416">
        <v>47.4</v>
      </c>
      <c r="H90" s="2" t="s">
        <v>1610</v>
      </c>
    </row>
    <row r="91" spans="1:8" s="498" customFormat="1" x14ac:dyDescent="0.2">
      <c r="A91" s="2" t="s">
        <v>583</v>
      </c>
      <c r="B91" s="433">
        <v>1</v>
      </c>
      <c r="C91" s="433">
        <v>22</v>
      </c>
      <c r="D91" s="416">
        <v>1.3</v>
      </c>
      <c r="E91" s="433">
        <v>1</v>
      </c>
      <c r="F91" s="433">
        <v>22</v>
      </c>
      <c r="G91" s="416">
        <v>1.3</v>
      </c>
      <c r="H91" s="2" t="s">
        <v>1611</v>
      </c>
    </row>
    <row r="92" spans="1:8" s="498" customFormat="1" x14ac:dyDescent="0.2">
      <c r="A92" s="2" t="s">
        <v>585</v>
      </c>
      <c r="B92" s="433">
        <v>3</v>
      </c>
      <c r="C92" s="433">
        <v>209</v>
      </c>
      <c r="D92" s="416">
        <v>12.3</v>
      </c>
      <c r="E92" s="433">
        <v>3</v>
      </c>
      <c r="F92" s="433">
        <v>209</v>
      </c>
      <c r="G92" s="416">
        <v>12.3</v>
      </c>
      <c r="H92" s="2" t="s">
        <v>1612</v>
      </c>
    </row>
    <row r="93" spans="1:8" s="498" customFormat="1" x14ac:dyDescent="0.2">
      <c r="A93" s="2" t="s">
        <v>591</v>
      </c>
      <c r="B93" s="433">
        <v>2</v>
      </c>
      <c r="C93" s="433">
        <v>591</v>
      </c>
      <c r="D93" s="416">
        <v>34.799999999999997</v>
      </c>
      <c r="E93" s="433">
        <v>1</v>
      </c>
      <c r="F93" s="433">
        <v>558</v>
      </c>
      <c r="G93" s="416">
        <v>32.9</v>
      </c>
      <c r="H93" s="2" t="s">
        <v>1620</v>
      </c>
    </row>
    <row r="94" spans="1:8" s="498" customFormat="1" x14ac:dyDescent="0.2">
      <c r="A94" s="2" t="s">
        <v>593</v>
      </c>
      <c r="B94" s="433">
        <v>1</v>
      </c>
      <c r="C94" s="433">
        <v>61</v>
      </c>
      <c r="D94" s="416">
        <v>3.6</v>
      </c>
      <c r="E94" s="433" t="s">
        <v>380</v>
      </c>
      <c r="F94" s="433" t="s">
        <v>380</v>
      </c>
      <c r="G94" s="416" t="s">
        <v>380</v>
      </c>
      <c r="H94" s="2" t="s">
        <v>1616</v>
      </c>
    </row>
    <row r="95" spans="1:8" s="498" customFormat="1" x14ac:dyDescent="0.2">
      <c r="A95" s="2" t="s">
        <v>599</v>
      </c>
      <c r="B95" s="433">
        <v>1</v>
      </c>
      <c r="C95" s="433">
        <v>42</v>
      </c>
      <c r="D95" s="416">
        <v>2.5</v>
      </c>
      <c r="E95" s="433">
        <v>2</v>
      </c>
      <c r="F95" s="433">
        <v>103</v>
      </c>
      <c r="G95" s="416">
        <v>6.1</v>
      </c>
      <c r="H95" s="2" t="s">
        <v>1621</v>
      </c>
    </row>
    <row r="96" spans="1:8" s="498" customFormat="1" x14ac:dyDescent="0.2">
      <c r="A96" s="505" t="s">
        <v>363</v>
      </c>
      <c r="B96" s="506">
        <v>15</v>
      </c>
      <c r="C96" s="506">
        <v>1696</v>
      </c>
      <c r="D96" s="507">
        <v>100</v>
      </c>
      <c r="E96" s="506">
        <v>14</v>
      </c>
      <c r="F96" s="506">
        <v>1696</v>
      </c>
      <c r="G96" s="507">
        <v>100</v>
      </c>
      <c r="H96" s="505" t="s">
        <v>1614</v>
      </c>
    </row>
    <row r="97" spans="1:8" s="498" customFormat="1" x14ac:dyDescent="0.2">
      <c r="A97" s="2"/>
      <c r="B97" s="433"/>
      <c r="C97" s="433"/>
      <c r="D97" s="416"/>
      <c r="E97" s="433"/>
      <c r="F97" s="433"/>
      <c r="G97" s="416"/>
      <c r="H97" s="2"/>
    </row>
    <row r="98" spans="1:8" s="498" customFormat="1" x14ac:dyDescent="0.2">
      <c r="A98" s="504" t="s">
        <v>1632</v>
      </c>
      <c r="B98" s="2"/>
      <c r="C98" s="2"/>
      <c r="D98" s="277"/>
      <c r="E98" s="2"/>
      <c r="F98" s="2"/>
      <c r="G98" s="277"/>
      <c r="H98" s="2"/>
    </row>
    <row r="99" spans="1:8" s="498" customFormat="1" x14ac:dyDescent="0.2">
      <c r="A99" s="2" t="s">
        <v>581</v>
      </c>
      <c r="B99" s="433">
        <v>50</v>
      </c>
      <c r="C99" s="433">
        <v>7952</v>
      </c>
      <c r="D99" s="416">
        <v>40</v>
      </c>
      <c r="E99" s="433">
        <v>50</v>
      </c>
      <c r="F99" s="433">
        <v>8273</v>
      </c>
      <c r="G99" s="416">
        <v>41.3</v>
      </c>
      <c r="H99" s="2" t="s">
        <v>1610</v>
      </c>
    </row>
    <row r="100" spans="1:8" s="498" customFormat="1" x14ac:dyDescent="0.2">
      <c r="A100" s="2" t="s">
        <v>583</v>
      </c>
      <c r="B100" s="433">
        <v>13</v>
      </c>
      <c r="C100" s="433">
        <v>604</v>
      </c>
      <c r="D100" s="416">
        <v>3</v>
      </c>
      <c r="E100" s="433">
        <v>13</v>
      </c>
      <c r="F100" s="433">
        <v>795</v>
      </c>
      <c r="G100" s="416">
        <v>4</v>
      </c>
      <c r="H100" s="2" t="s">
        <v>1611</v>
      </c>
    </row>
    <row r="101" spans="1:8" s="498" customFormat="1" x14ac:dyDescent="0.2">
      <c r="A101" s="2" t="s">
        <v>585</v>
      </c>
      <c r="B101" s="433">
        <v>15</v>
      </c>
      <c r="C101" s="433">
        <v>1345</v>
      </c>
      <c r="D101" s="416">
        <v>6.8</v>
      </c>
      <c r="E101" s="433">
        <v>14</v>
      </c>
      <c r="F101" s="433">
        <v>924</v>
      </c>
      <c r="G101" s="416">
        <v>4.5999999999999996</v>
      </c>
      <c r="H101" s="2" t="s">
        <v>1612</v>
      </c>
    </row>
    <row r="102" spans="1:8" s="498" customFormat="1" x14ac:dyDescent="0.2">
      <c r="A102" s="2" t="s">
        <v>587</v>
      </c>
      <c r="B102" s="433">
        <v>4</v>
      </c>
      <c r="C102" s="433">
        <v>9945</v>
      </c>
      <c r="D102" s="416">
        <v>50</v>
      </c>
      <c r="E102" s="433">
        <v>4</v>
      </c>
      <c r="F102" s="433">
        <v>10004</v>
      </c>
      <c r="G102" s="416">
        <v>49.9</v>
      </c>
      <c r="H102" s="2" t="s">
        <v>1626</v>
      </c>
    </row>
    <row r="103" spans="1:8" s="498" customFormat="1" x14ac:dyDescent="0.2">
      <c r="A103" s="2" t="s">
        <v>591</v>
      </c>
      <c r="B103" s="433">
        <v>1</v>
      </c>
      <c r="C103" s="433">
        <v>38</v>
      </c>
      <c r="D103" s="416">
        <v>0.2</v>
      </c>
      <c r="E103" s="433" t="s">
        <v>380</v>
      </c>
      <c r="F103" s="433" t="s">
        <v>380</v>
      </c>
      <c r="G103" s="416" t="s">
        <v>380</v>
      </c>
      <c r="H103" s="2" t="s">
        <v>1620</v>
      </c>
    </row>
    <row r="104" spans="1:8" s="498" customFormat="1" x14ac:dyDescent="0.2">
      <c r="A104" s="2" t="s">
        <v>599</v>
      </c>
      <c r="B104" s="433" t="s">
        <v>380</v>
      </c>
      <c r="C104" s="433" t="s">
        <v>380</v>
      </c>
      <c r="D104" s="416" t="s">
        <v>380</v>
      </c>
      <c r="E104" s="433">
        <v>1</v>
      </c>
      <c r="F104" s="433">
        <v>40</v>
      </c>
      <c r="G104" s="416">
        <v>0.2</v>
      </c>
      <c r="H104" s="2" t="s">
        <v>1621</v>
      </c>
    </row>
    <row r="105" spans="1:8" s="498" customFormat="1" x14ac:dyDescent="0.2">
      <c r="A105" s="505" t="s">
        <v>363</v>
      </c>
      <c r="B105" s="506">
        <v>83</v>
      </c>
      <c r="C105" s="506">
        <v>19884</v>
      </c>
      <c r="D105" s="507">
        <v>100</v>
      </c>
      <c r="E105" s="506">
        <v>82</v>
      </c>
      <c r="F105" s="506">
        <v>20036</v>
      </c>
      <c r="G105" s="507">
        <v>100</v>
      </c>
      <c r="H105" s="505" t="s">
        <v>1614</v>
      </c>
    </row>
    <row r="106" spans="1:8" s="498" customFormat="1" x14ac:dyDescent="0.2">
      <c r="A106" s="2"/>
      <c r="B106" s="433"/>
      <c r="C106" s="433"/>
      <c r="D106" s="416"/>
      <c r="E106" s="433"/>
      <c r="F106" s="433"/>
      <c r="G106" s="416"/>
      <c r="H106" s="2"/>
    </row>
    <row r="107" spans="1:8" s="498" customFormat="1" x14ac:dyDescent="0.2">
      <c r="A107" s="504" t="s">
        <v>1633</v>
      </c>
      <c r="B107" s="2"/>
      <c r="C107" s="2"/>
      <c r="D107" s="277"/>
      <c r="E107" s="2"/>
      <c r="F107" s="2"/>
      <c r="G107" s="277"/>
      <c r="H107" s="2"/>
    </row>
    <row r="108" spans="1:8" s="498" customFormat="1" x14ac:dyDescent="0.2">
      <c r="A108" s="2" t="s">
        <v>581</v>
      </c>
      <c r="B108" s="433">
        <v>41</v>
      </c>
      <c r="C108" s="433">
        <v>6349</v>
      </c>
      <c r="D108" s="416">
        <v>55.4</v>
      </c>
      <c r="E108" s="433">
        <v>42</v>
      </c>
      <c r="F108" s="433">
        <v>6932</v>
      </c>
      <c r="G108" s="416">
        <v>59.1</v>
      </c>
      <c r="H108" s="2" t="s">
        <v>1610</v>
      </c>
    </row>
    <row r="109" spans="1:8" s="498" customFormat="1" x14ac:dyDescent="0.2">
      <c r="A109" s="2" t="s">
        <v>583</v>
      </c>
      <c r="B109" s="433">
        <v>8</v>
      </c>
      <c r="C109" s="433">
        <v>346</v>
      </c>
      <c r="D109" s="416">
        <v>3</v>
      </c>
      <c r="E109" s="433">
        <v>7</v>
      </c>
      <c r="F109" s="433">
        <v>411</v>
      </c>
      <c r="G109" s="416">
        <v>3.5</v>
      </c>
      <c r="H109" s="2" t="s">
        <v>1611</v>
      </c>
    </row>
    <row r="110" spans="1:8" s="498" customFormat="1" x14ac:dyDescent="0.2">
      <c r="A110" s="2" t="s">
        <v>585</v>
      </c>
      <c r="B110" s="433">
        <v>19</v>
      </c>
      <c r="C110" s="433">
        <v>1438</v>
      </c>
      <c r="D110" s="416">
        <v>12.6</v>
      </c>
      <c r="E110" s="433">
        <v>19</v>
      </c>
      <c r="F110" s="433">
        <v>1137</v>
      </c>
      <c r="G110" s="416">
        <v>9.6999999999999993</v>
      </c>
      <c r="H110" s="2" t="s">
        <v>1612</v>
      </c>
    </row>
    <row r="111" spans="1:8" s="498" customFormat="1" x14ac:dyDescent="0.2">
      <c r="A111" s="2" t="s">
        <v>511</v>
      </c>
      <c r="B111" s="433">
        <v>6</v>
      </c>
      <c r="C111" s="433">
        <v>705</v>
      </c>
      <c r="D111" s="416">
        <v>6.2</v>
      </c>
      <c r="E111" s="433">
        <v>6</v>
      </c>
      <c r="F111" s="433">
        <v>622</v>
      </c>
      <c r="G111" s="416">
        <v>5.3</v>
      </c>
      <c r="H111" s="2" t="s">
        <v>1613</v>
      </c>
    </row>
    <row r="112" spans="1:8" s="498" customFormat="1" x14ac:dyDescent="0.2">
      <c r="A112" s="2" t="s">
        <v>587</v>
      </c>
      <c r="B112" s="433">
        <v>3</v>
      </c>
      <c r="C112" s="433">
        <v>1668</v>
      </c>
      <c r="D112" s="416">
        <v>14.6</v>
      </c>
      <c r="E112" s="433">
        <v>3</v>
      </c>
      <c r="F112" s="433">
        <v>1668</v>
      </c>
      <c r="G112" s="416">
        <v>14.2</v>
      </c>
      <c r="H112" s="2" t="s">
        <v>1626</v>
      </c>
    </row>
    <row r="113" spans="1:8" s="498" customFormat="1" x14ac:dyDescent="0.2">
      <c r="A113" s="2" t="s">
        <v>591</v>
      </c>
      <c r="B113" s="433">
        <v>2</v>
      </c>
      <c r="C113" s="433">
        <v>152</v>
      </c>
      <c r="D113" s="416">
        <v>1.3</v>
      </c>
      <c r="E113" s="433">
        <v>2</v>
      </c>
      <c r="F113" s="433">
        <v>152</v>
      </c>
      <c r="G113" s="416">
        <v>1.3</v>
      </c>
      <c r="H113" s="2" t="s">
        <v>1620</v>
      </c>
    </row>
    <row r="114" spans="1:8" s="498" customFormat="1" x14ac:dyDescent="0.2">
      <c r="A114" s="2" t="s">
        <v>593</v>
      </c>
      <c r="B114" s="433">
        <v>2</v>
      </c>
      <c r="C114" s="433">
        <v>340</v>
      </c>
      <c r="D114" s="416">
        <v>3</v>
      </c>
      <c r="E114" s="433">
        <v>2</v>
      </c>
      <c r="F114" s="433">
        <v>410</v>
      </c>
      <c r="G114" s="416">
        <v>3.5</v>
      </c>
      <c r="H114" s="2" t="s">
        <v>1616</v>
      </c>
    </row>
    <row r="115" spans="1:8" s="498" customFormat="1" x14ac:dyDescent="0.2">
      <c r="A115" s="2" t="s">
        <v>599</v>
      </c>
      <c r="B115" s="433">
        <v>3</v>
      </c>
      <c r="C115" s="433">
        <v>460</v>
      </c>
      <c r="D115" s="416">
        <v>4</v>
      </c>
      <c r="E115" s="433">
        <v>2</v>
      </c>
      <c r="F115" s="433">
        <v>404</v>
      </c>
      <c r="G115" s="416">
        <v>3.4</v>
      </c>
      <c r="H115" s="2" t="s">
        <v>1621</v>
      </c>
    </row>
    <row r="116" spans="1:8" s="498" customFormat="1" x14ac:dyDescent="0.2">
      <c r="A116" s="505" t="s">
        <v>363</v>
      </c>
      <c r="B116" s="506">
        <v>84</v>
      </c>
      <c r="C116" s="506">
        <v>11458</v>
      </c>
      <c r="D116" s="507">
        <v>100</v>
      </c>
      <c r="E116" s="506">
        <v>83</v>
      </c>
      <c r="F116" s="506">
        <v>11736</v>
      </c>
      <c r="G116" s="507">
        <v>100</v>
      </c>
      <c r="H116" s="505" t="s">
        <v>1614</v>
      </c>
    </row>
    <row r="117" spans="1:8" s="498" customFormat="1" x14ac:dyDescent="0.2">
      <c r="A117" s="2"/>
      <c r="B117" s="433"/>
      <c r="C117" s="433"/>
      <c r="D117" s="416"/>
      <c r="E117" s="433"/>
      <c r="F117" s="433"/>
      <c r="G117" s="416"/>
      <c r="H117" s="2"/>
    </row>
    <row r="118" spans="1:8" s="498" customFormat="1" x14ac:dyDescent="0.2">
      <c r="A118" s="504" t="s">
        <v>1634</v>
      </c>
      <c r="B118" s="2"/>
      <c r="C118" s="2"/>
      <c r="D118" s="277"/>
      <c r="E118" s="2"/>
      <c r="F118" s="2"/>
      <c r="G118" s="277"/>
      <c r="H118" s="2"/>
    </row>
    <row r="119" spans="1:8" s="498" customFormat="1" x14ac:dyDescent="0.2">
      <c r="A119" s="2" t="s">
        <v>581</v>
      </c>
      <c r="B119" s="433">
        <v>3</v>
      </c>
      <c r="C119" s="433">
        <v>434</v>
      </c>
      <c r="D119" s="416">
        <v>62.3</v>
      </c>
      <c r="E119" s="433">
        <v>4</v>
      </c>
      <c r="F119" s="433">
        <v>519</v>
      </c>
      <c r="G119" s="416">
        <v>73.900000000000006</v>
      </c>
      <c r="H119" s="2" t="s">
        <v>1610</v>
      </c>
    </row>
    <row r="120" spans="1:8" s="498" customFormat="1" x14ac:dyDescent="0.2">
      <c r="A120" s="2" t="s">
        <v>511</v>
      </c>
      <c r="B120" s="433">
        <v>2</v>
      </c>
      <c r="C120" s="433">
        <v>147</v>
      </c>
      <c r="D120" s="416">
        <v>21.1</v>
      </c>
      <c r="E120" s="433">
        <v>1</v>
      </c>
      <c r="F120" s="433">
        <v>57</v>
      </c>
      <c r="G120" s="416">
        <v>8.1</v>
      </c>
      <c r="H120" s="2" t="s">
        <v>1613</v>
      </c>
    </row>
    <row r="121" spans="1:8" s="498" customFormat="1" x14ac:dyDescent="0.2">
      <c r="A121" s="2" t="s">
        <v>587</v>
      </c>
      <c r="B121" s="433">
        <v>1</v>
      </c>
      <c r="C121" s="433">
        <v>116</v>
      </c>
      <c r="D121" s="416">
        <v>16.600000000000001</v>
      </c>
      <c r="E121" s="433">
        <v>1</v>
      </c>
      <c r="F121" s="433">
        <v>126</v>
      </c>
      <c r="G121" s="416">
        <v>17.899999999999999</v>
      </c>
      <c r="H121" s="2" t="s">
        <v>1626</v>
      </c>
    </row>
    <row r="122" spans="1:8" s="498" customFormat="1" x14ac:dyDescent="0.2">
      <c r="A122" s="505" t="s">
        <v>363</v>
      </c>
      <c r="B122" s="506">
        <v>6</v>
      </c>
      <c r="C122" s="506">
        <v>697</v>
      </c>
      <c r="D122" s="507">
        <v>100</v>
      </c>
      <c r="E122" s="506">
        <v>6</v>
      </c>
      <c r="F122" s="506">
        <v>702</v>
      </c>
      <c r="G122" s="507">
        <v>100</v>
      </c>
      <c r="H122" s="505" t="s">
        <v>1614</v>
      </c>
    </row>
    <row r="123" spans="1:8" s="498" customFormat="1" x14ac:dyDescent="0.2">
      <c r="A123" s="2"/>
      <c r="B123" s="433"/>
      <c r="C123" s="433"/>
      <c r="D123" s="416"/>
      <c r="E123" s="433"/>
      <c r="F123" s="433"/>
      <c r="G123" s="416"/>
      <c r="H123" s="2"/>
    </row>
    <row r="124" spans="1:8" s="498" customFormat="1" x14ac:dyDescent="0.2">
      <c r="A124" s="2"/>
      <c r="B124" s="433"/>
      <c r="C124" s="433"/>
      <c r="D124" s="416"/>
      <c r="E124" s="433"/>
      <c r="F124" s="433"/>
      <c r="G124" s="416"/>
      <c r="H124" s="2"/>
    </row>
    <row r="125" spans="1:8" s="498" customFormat="1" x14ac:dyDescent="0.2">
      <c r="A125" s="504" t="s">
        <v>1635</v>
      </c>
      <c r="B125" s="2"/>
      <c r="C125" s="2"/>
      <c r="D125" s="277"/>
      <c r="E125" s="2"/>
      <c r="F125" s="2"/>
      <c r="G125" s="277"/>
      <c r="H125" s="2"/>
    </row>
    <row r="126" spans="1:8" s="498" customFormat="1" x14ac:dyDescent="0.2">
      <c r="A126" s="2" t="s">
        <v>581</v>
      </c>
      <c r="B126" s="433">
        <v>11</v>
      </c>
      <c r="C126" s="433">
        <v>1418</v>
      </c>
      <c r="D126" s="416">
        <v>50.2</v>
      </c>
      <c r="E126" s="433">
        <v>12</v>
      </c>
      <c r="F126" s="433">
        <v>1606</v>
      </c>
      <c r="G126" s="416">
        <v>56.7</v>
      </c>
      <c r="H126" s="2" t="s">
        <v>1610</v>
      </c>
    </row>
    <row r="127" spans="1:8" s="498" customFormat="1" x14ac:dyDescent="0.2">
      <c r="A127" s="2" t="s">
        <v>585</v>
      </c>
      <c r="B127" s="433">
        <v>1</v>
      </c>
      <c r="C127" s="433">
        <v>103</v>
      </c>
      <c r="D127" s="416">
        <v>3.6</v>
      </c>
      <c r="E127" s="433">
        <v>1</v>
      </c>
      <c r="F127" s="433">
        <v>102</v>
      </c>
      <c r="G127" s="416">
        <v>3.6</v>
      </c>
      <c r="H127" s="2" t="s">
        <v>1612</v>
      </c>
    </row>
    <row r="128" spans="1:8" s="498" customFormat="1" x14ac:dyDescent="0.2">
      <c r="A128" s="2" t="s">
        <v>511</v>
      </c>
      <c r="B128" s="433">
        <v>2</v>
      </c>
      <c r="C128" s="433">
        <v>265</v>
      </c>
      <c r="D128" s="416">
        <v>9.4</v>
      </c>
      <c r="E128" s="433">
        <v>2</v>
      </c>
      <c r="F128" s="433">
        <v>265</v>
      </c>
      <c r="G128" s="416">
        <v>9.4</v>
      </c>
      <c r="H128" s="2" t="s">
        <v>1613</v>
      </c>
    </row>
    <row r="129" spans="1:8" s="498" customFormat="1" x14ac:dyDescent="0.2">
      <c r="A129" s="2" t="s">
        <v>591</v>
      </c>
      <c r="B129" s="433">
        <v>4</v>
      </c>
      <c r="C129" s="433">
        <v>465</v>
      </c>
      <c r="D129" s="416">
        <v>16.5</v>
      </c>
      <c r="E129" s="433">
        <v>4</v>
      </c>
      <c r="F129" s="433">
        <v>491</v>
      </c>
      <c r="G129" s="416">
        <v>17.3</v>
      </c>
      <c r="H129" s="2" t="s">
        <v>1620</v>
      </c>
    </row>
    <row r="130" spans="1:8" s="498" customFormat="1" x14ac:dyDescent="0.2">
      <c r="A130" s="2" t="s">
        <v>593</v>
      </c>
      <c r="B130" s="433">
        <v>4</v>
      </c>
      <c r="C130" s="433">
        <v>343</v>
      </c>
      <c r="D130" s="416">
        <v>12.1</v>
      </c>
      <c r="E130" s="433">
        <v>2</v>
      </c>
      <c r="F130" s="433">
        <v>213</v>
      </c>
      <c r="G130" s="416">
        <v>7.5</v>
      </c>
      <c r="H130" s="2" t="s">
        <v>1616</v>
      </c>
    </row>
    <row r="131" spans="1:8" s="498" customFormat="1" x14ac:dyDescent="0.2">
      <c r="A131" s="2" t="s">
        <v>599</v>
      </c>
      <c r="B131" s="433">
        <v>3</v>
      </c>
      <c r="C131" s="433">
        <v>232</v>
      </c>
      <c r="D131" s="416">
        <v>8.1999999999999993</v>
      </c>
      <c r="E131" s="433">
        <v>2</v>
      </c>
      <c r="F131" s="433">
        <v>154</v>
      </c>
      <c r="G131" s="416">
        <v>5.4</v>
      </c>
      <c r="H131" s="2" t="s">
        <v>1621</v>
      </c>
    </row>
    <row r="132" spans="1:8" s="498" customFormat="1" x14ac:dyDescent="0.2">
      <c r="A132" s="505" t="s">
        <v>363</v>
      </c>
      <c r="B132" s="506">
        <v>25</v>
      </c>
      <c r="C132" s="506">
        <v>2826</v>
      </c>
      <c r="D132" s="507">
        <v>100</v>
      </c>
      <c r="E132" s="506">
        <v>23</v>
      </c>
      <c r="F132" s="506">
        <v>2831</v>
      </c>
      <c r="G132" s="507">
        <v>100</v>
      </c>
      <c r="H132" s="505" t="s">
        <v>1614</v>
      </c>
    </row>
    <row r="133" spans="1:8" s="498" customFormat="1" x14ac:dyDescent="0.2">
      <c r="A133" s="2"/>
      <c r="B133" s="433"/>
      <c r="C133" s="433"/>
      <c r="D133" s="416"/>
      <c r="E133" s="433"/>
      <c r="F133" s="433"/>
      <c r="G133" s="416"/>
      <c r="H133" s="2"/>
    </row>
    <row r="134" spans="1:8" s="498" customFormat="1" x14ac:dyDescent="0.2">
      <c r="A134" s="504" t="s">
        <v>1636</v>
      </c>
      <c r="B134" s="2"/>
      <c r="C134" s="2"/>
      <c r="D134" s="277"/>
      <c r="E134" s="2"/>
      <c r="F134" s="2"/>
      <c r="G134" s="277"/>
      <c r="H134" s="2"/>
    </row>
    <row r="135" spans="1:8" s="498" customFormat="1" x14ac:dyDescent="0.2">
      <c r="A135" s="2" t="s">
        <v>581</v>
      </c>
      <c r="B135" s="433">
        <v>4</v>
      </c>
      <c r="C135" s="433">
        <v>431</v>
      </c>
      <c r="D135" s="416">
        <v>34.4</v>
      </c>
      <c r="E135" s="433">
        <v>4</v>
      </c>
      <c r="F135" s="433">
        <v>646</v>
      </c>
      <c r="G135" s="416">
        <v>49.9</v>
      </c>
      <c r="H135" s="2" t="s">
        <v>1610</v>
      </c>
    </row>
    <row r="136" spans="1:8" s="498" customFormat="1" x14ac:dyDescent="0.2">
      <c r="A136" s="2" t="s">
        <v>583</v>
      </c>
      <c r="B136" s="433">
        <v>1</v>
      </c>
      <c r="C136" s="433">
        <v>71</v>
      </c>
      <c r="D136" s="416">
        <v>5.7</v>
      </c>
      <c r="E136" s="433">
        <v>1</v>
      </c>
      <c r="F136" s="433">
        <v>71</v>
      </c>
      <c r="G136" s="416">
        <v>5.5</v>
      </c>
      <c r="H136" s="2" t="s">
        <v>1611</v>
      </c>
    </row>
    <row r="137" spans="1:8" s="498" customFormat="1" x14ac:dyDescent="0.2">
      <c r="A137" s="2" t="s">
        <v>585</v>
      </c>
      <c r="B137" s="433">
        <v>3</v>
      </c>
      <c r="C137" s="433">
        <v>397</v>
      </c>
      <c r="D137" s="416">
        <v>31.7</v>
      </c>
      <c r="E137" s="433">
        <v>3</v>
      </c>
      <c r="F137" s="433">
        <v>184</v>
      </c>
      <c r="G137" s="416">
        <v>14.2</v>
      </c>
      <c r="H137" s="2" t="s">
        <v>1612</v>
      </c>
    </row>
    <row r="138" spans="1:8" s="498" customFormat="1" x14ac:dyDescent="0.2">
      <c r="A138" s="2" t="s">
        <v>511</v>
      </c>
      <c r="B138" s="433">
        <v>1</v>
      </c>
      <c r="C138" s="433">
        <v>355</v>
      </c>
      <c r="D138" s="416">
        <v>28.3</v>
      </c>
      <c r="E138" s="433">
        <v>1</v>
      </c>
      <c r="F138" s="433">
        <v>393</v>
      </c>
      <c r="G138" s="416">
        <v>30.4</v>
      </c>
      <c r="H138" s="2" t="s">
        <v>1613</v>
      </c>
    </row>
    <row r="139" spans="1:8" s="498" customFormat="1" x14ac:dyDescent="0.2">
      <c r="A139" s="505" t="s">
        <v>363</v>
      </c>
      <c r="B139" s="506">
        <v>9</v>
      </c>
      <c r="C139" s="506">
        <v>1254</v>
      </c>
      <c r="D139" s="507">
        <v>100</v>
      </c>
      <c r="E139" s="506">
        <v>9</v>
      </c>
      <c r="F139" s="506">
        <v>1294</v>
      </c>
      <c r="G139" s="507">
        <v>100</v>
      </c>
      <c r="H139" s="505" t="s">
        <v>1614</v>
      </c>
    </row>
    <row r="140" spans="1:8" s="498" customFormat="1" x14ac:dyDescent="0.2">
      <c r="A140" s="2"/>
      <c r="B140" s="433"/>
      <c r="C140" s="433"/>
      <c r="D140" s="416"/>
      <c r="E140" s="433"/>
      <c r="F140" s="433"/>
      <c r="G140" s="416"/>
      <c r="H140" s="2"/>
    </row>
    <row r="141" spans="1:8" s="498" customFormat="1" x14ac:dyDescent="0.2">
      <c r="A141" s="504" t="s">
        <v>1637</v>
      </c>
      <c r="B141" s="2"/>
      <c r="C141" s="2"/>
      <c r="D141" s="277"/>
      <c r="E141" s="2"/>
      <c r="F141" s="2"/>
      <c r="G141" s="277"/>
      <c r="H141" s="2"/>
    </row>
    <row r="142" spans="1:8" s="498" customFormat="1" x14ac:dyDescent="0.2">
      <c r="A142" s="2" t="s">
        <v>581</v>
      </c>
      <c r="B142" s="433">
        <v>26</v>
      </c>
      <c r="C142" s="433">
        <v>8806</v>
      </c>
      <c r="D142" s="416">
        <v>82.8</v>
      </c>
      <c r="E142" s="433">
        <v>27</v>
      </c>
      <c r="F142" s="433">
        <v>8986</v>
      </c>
      <c r="G142" s="416">
        <v>83.8</v>
      </c>
      <c r="H142" s="2" t="s">
        <v>1610</v>
      </c>
    </row>
    <row r="143" spans="1:8" s="498" customFormat="1" x14ac:dyDescent="0.2">
      <c r="A143" s="2" t="s">
        <v>583</v>
      </c>
      <c r="B143" s="433">
        <v>3</v>
      </c>
      <c r="C143" s="433">
        <v>155</v>
      </c>
      <c r="D143" s="416">
        <v>1.5</v>
      </c>
      <c r="E143" s="433">
        <v>3</v>
      </c>
      <c r="F143" s="433">
        <v>139</v>
      </c>
      <c r="G143" s="416">
        <v>1.3</v>
      </c>
      <c r="H143" s="2" t="s">
        <v>1611</v>
      </c>
    </row>
    <row r="144" spans="1:8" s="498" customFormat="1" x14ac:dyDescent="0.2">
      <c r="A144" s="2" t="s">
        <v>585</v>
      </c>
      <c r="B144" s="433">
        <v>5</v>
      </c>
      <c r="C144" s="433">
        <v>239</v>
      </c>
      <c r="D144" s="416">
        <v>2.2000000000000002</v>
      </c>
      <c r="E144" s="433">
        <v>5</v>
      </c>
      <c r="F144" s="433">
        <v>298</v>
      </c>
      <c r="G144" s="416">
        <v>2.8</v>
      </c>
      <c r="H144" s="2" t="s">
        <v>1612</v>
      </c>
    </row>
    <row r="145" spans="1:8" s="498" customFormat="1" x14ac:dyDescent="0.2">
      <c r="A145" s="2" t="s">
        <v>511</v>
      </c>
      <c r="B145" s="433">
        <v>5</v>
      </c>
      <c r="C145" s="433">
        <v>654</v>
      </c>
      <c r="D145" s="416">
        <v>6.2</v>
      </c>
      <c r="E145" s="433">
        <v>5</v>
      </c>
      <c r="F145" s="433">
        <v>654</v>
      </c>
      <c r="G145" s="416">
        <v>6.1</v>
      </c>
      <c r="H145" s="2" t="s">
        <v>1613</v>
      </c>
    </row>
    <row r="146" spans="1:8" s="498" customFormat="1" x14ac:dyDescent="0.2">
      <c r="A146" s="2" t="s">
        <v>587</v>
      </c>
      <c r="B146" s="433">
        <v>1</v>
      </c>
      <c r="C146" s="433">
        <v>47</v>
      </c>
      <c r="D146" s="416">
        <v>0.4</v>
      </c>
      <c r="E146" s="433">
        <v>1</v>
      </c>
      <c r="F146" s="433">
        <v>38</v>
      </c>
      <c r="G146" s="416">
        <v>0.4</v>
      </c>
      <c r="H146" s="2" t="s">
        <v>1626</v>
      </c>
    </row>
    <row r="147" spans="1:8" s="498" customFormat="1" x14ac:dyDescent="0.2">
      <c r="A147" s="2" t="s">
        <v>591</v>
      </c>
      <c r="B147" s="433">
        <v>3</v>
      </c>
      <c r="C147" s="433">
        <v>471</v>
      </c>
      <c r="D147" s="416">
        <v>4.4000000000000004</v>
      </c>
      <c r="E147" s="433">
        <v>2</v>
      </c>
      <c r="F147" s="433">
        <v>348</v>
      </c>
      <c r="G147" s="416">
        <v>3.2</v>
      </c>
      <c r="H147" s="2" t="s">
        <v>1620</v>
      </c>
    </row>
    <row r="148" spans="1:8" s="498" customFormat="1" x14ac:dyDescent="0.2">
      <c r="A148" s="2" t="s">
        <v>593</v>
      </c>
      <c r="B148" s="433">
        <v>2</v>
      </c>
      <c r="C148" s="433">
        <v>258</v>
      </c>
      <c r="D148" s="416">
        <v>2.4</v>
      </c>
      <c r="E148" s="433">
        <v>2</v>
      </c>
      <c r="F148" s="433">
        <v>257</v>
      </c>
      <c r="G148" s="416">
        <v>2.4</v>
      </c>
      <c r="H148" s="2" t="s">
        <v>1616</v>
      </c>
    </row>
    <row r="149" spans="1:8" s="498" customFormat="1" x14ac:dyDescent="0.2">
      <c r="A149" s="505" t="s">
        <v>363</v>
      </c>
      <c r="B149" s="506">
        <v>45</v>
      </c>
      <c r="C149" s="506">
        <v>10630</v>
      </c>
      <c r="D149" s="507">
        <v>100</v>
      </c>
      <c r="E149" s="506">
        <v>45</v>
      </c>
      <c r="F149" s="506">
        <v>10720</v>
      </c>
      <c r="G149" s="507">
        <v>100</v>
      </c>
      <c r="H149" s="505" t="s">
        <v>1614</v>
      </c>
    </row>
    <row r="150" spans="1:8" s="498" customFormat="1" x14ac:dyDescent="0.2">
      <c r="A150" s="2"/>
      <c r="B150" s="433"/>
      <c r="C150" s="433"/>
      <c r="D150" s="416"/>
      <c r="E150" s="433"/>
      <c r="F150" s="433"/>
      <c r="G150" s="416"/>
      <c r="H150" s="2"/>
    </row>
    <row r="151" spans="1:8" s="498" customFormat="1" x14ac:dyDescent="0.2">
      <c r="A151" s="504" t="s">
        <v>1638</v>
      </c>
      <c r="B151" s="2"/>
      <c r="C151" s="2"/>
      <c r="D151" s="277"/>
      <c r="E151" s="2"/>
      <c r="F151" s="2"/>
      <c r="G151" s="277"/>
      <c r="H151" s="2"/>
    </row>
    <row r="152" spans="1:8" s="498" customFormat="1" x14ac:dyDescent="0.2">
      <c r="A152" s="2" t="s">
        <v>581</v>
      </c>
      <c r="B152" s="433">
        <v>4</v>
      </c>
      <c r="C152" s="433">
        <v>547</v>
      </c>
      <c r="D152" s="416">
        <v>90</v>
      </c>
      <c r="E152" s="433">
        <v>4</v>
      </c>
      <c r="F152" s="433">
        <v>560</v>
      </c>
      <c r="G152" s="416">
        <v>83.1</v>
      </c>
      <c r="H152" s="2" t="s">
        <v>1610</v>
      </c>
    </row>
    <row r="153" spans="1:8" s="498" customFormat="1" x14ac:dyDescent="0.2">
      <c r="A153" s="2" t="s">
        <v>585</v>
      </c>
      <c r="B153" s="433">
        <v>1</v>
      </c>
      <c r="C153" s="433">
        <v>61</v>
      </c>
      <c r="D153" s="416">
        <v>10</v>
      </c>
      <c r="E153" s="433">
        <v>1</v>
      </c>
      <c r="F153" s="433">
        <v>114</v>
      </c>
      <c r="G153" s="416">
        <v>16.899999999999999</v>
      </c>
      <c r="H153" s="2" t="s">
        <v>1612</v>
      </c>
    </row>
    <row r="154" spans="1:8" s="498" customFormat="1" x14ac:dyDescent="0.2">
      <c r="A154" s="505" t="s">
        <v>363</v>
      </c>
      <c r="B154" s="506">
        <v>5</v>
      </c>
      <c r="C154" s="506">
        <v>608</v>
      </c>
      <c r="D154" s="507">
        <v>100</v>
      </c>
      <c r="E154" s="506">
        <v>5</v>
      </c>
      <c r="F154" s="506">
        <v>674</v>
      </c>
      <c r="G154" s="507">
        <v>100</v>
      </c>
      <c r="H154" s="505" t="s">
        <v>1614</v>
      </c>
    </row>
    <row r="155" spans="1:8" s="498" customFormat="1" x14ac:dyDescent="0.2">
      <c r="A155" s="2"/>
      <c r="B155" s="433"/>
      <c r="C155" s="433"/>
      <c r="D155" s="416"/>
      <c r="E155" s="433"/>
      <c r="F155" s="433"/>
      <c r="G155" s="416"/>
      <c r="H155" s="2"/>
    </row>
    <row r="156" spans="1:8" s="498" customFormat="1" x14ac:dyDescent="0.2">
      <c r="A156" s="504" t="s">
        <v>1639</v>
      </c>
      <c r="B156" s="2"/>
      <c r="C156" s="2"/>
      <c r="D156" s="277"/>
      <c r="E156" s="2"/>
      <c r="F156" s="2"/>
      <c r="G156" s="277"/>
      <c r="H156" s="2"/>
    </row>
    <row r="157" spans="1:8" s="498" customFormat="1" x14ac:dyDescent="0.2">
      <c r="A157" s="2" t="s">
        <v>581</v>
      </c>
      <c r="B157" s="433">
        <v>4</v>
      </c>
      <c r="C157" s="433">
        <v>450</v>
      </c>
      <c r="D157" s="416">
        <v>38.799999999999997</v>
      </c>
      <c r="E157" s="433">
        <v>5</v>
      </c>
      <c r="F157" s="433">
        <v>535</v>
      </c>
      <c r="G157" s="416">
        <v>45.1</v>
      </c>
      <c r="H157" s="2" t="s">
        <v>1610</v>
      </c>
    </row>
    <row r="158" spans="1:8" s="498" customFormat="1" x14ac:dyDescent="0.2">
      <c r="A158" s="2" t="s">
        <v>583</v>
      </c>
      <c r="B158" s="433">
        <v>2</v>
      </c>
      <c r="C158" s="433">
        <v>43</v>
      </c>
      <c r="D158" s="416">
        <v>3.7</v>
      </c>
      <c r="E158" s="433">
        <v>2</v>
      </c>
      <c r="F158" s="433">
        <v>34</v>
      </c>
      <c r="G158" s="416">
        <v>2.9</v>
      </c>
      <c r="H158" s="2" t="s">
        <v>1611</v>
      </c>
    </row>
    <row r="159" spans="1:8" s="498" customFormat="1" x14ac:dyDescent="0.2">
      <c r="A159" s="2" t="s">
        <v>587</v>
      </c>
      <c r="B159" s="433">
        <v>1</v>
      </c>
      <c r="C159" s="433">
        <v>56</v>
      </c>
      <c r="D159" s="416">
        <v>4.8</v>
      </c>
      <c r="E159" s="433" t="s">
        <v>380</v>
      </c>
      <c r="F159" s="433" t="s">
        <v>380</v>
      </c>
      <c r="G159" s="416" t="s">
        <v>380</v>
      </c>
      <c r="H159" s="2" t="s">
        <v>1626</v>
      </c>
    </row>
    <row r="160" spans="1:8" s="498" customFormat="1" x14ac:dyDescent="0.2">
      <c r="A160" s="2" t="s">
        <v>593</v>
      </c>
      <c r="B160" s="433">
        <v>1</v>
      </c>
      <c r="C160" s="433">
        <v>347</v>
      </c>
      <c r="D160" s="416">
        <v>29.9</v>
      </c>
      <c r="E160" s="433">
        <v>1</v>
      </c>
      <c r="F160" s="433">
        <v>341</v>
      </c>
      <c r="G160" s="416">
        <v>28.8</v>
      </c>
      <c r="H160" s="2" t="s">
        <v>1616</v>
      </c>
    </row>
    <row r="161" spans="1:8" s="498" customFormat="1" x14ac:dyDescent="0.2">
      <c r="A161" s="2" t="s">
        <v>601</v>
      </c>
      <c r="B161" s="433">
        <v>1</v>
      </c>
      <c r="C161" s="433">
        <v>264</v>
      </c>
      <c r="D161" s="416">
        <v>22.8</v>
      </c>
      <c r="E161" s="433">
        <v>1</v>
      </c>
      <c r="F161" s="433">
        <v>275</v>
      </c>
      <c r="G161" s="416">
        <v>23.2</v>
      </c>
      <c r="H161" s="2" t="s">
        <v>1622</v>
      </c>
    </row>
    <row r="162" spans="1:8" s="498" customFormat="1" x14ac:dyDescent="0.2">
      <c r="A162" s="505" t="s">
        <v>363</v>
      </c>
      <c r="B162" s="506">
        <v>9</v>
      </c>
      <c r="C162" s="506">
        <v>1160</v>
      </c>
      <c r="D162" s="507">
        <v>100</v>
      </c>
      <c r="E162" s="506">
        <v>9</v>
      </c>
      <c r="F162" s="506">
        <v>1185</v>
      </c>
      <c r="G162" s="507">
        <v>100</v>
      </c>
      <c r="H162" s="505" t="s">
        <v>1614</v>
      </c>
    </row>
    <row r="163" spans="1:8" s="498" customFormat="1" x14ac:dyDescent="0.2">
      <c r="A163" s="2"/>
      <c r="B163" s="433"/>
      <c r="C163" s="433"/>
      <c r="D163" s="416"/>
      <c r="E163" s="433"/>
      <c r="F163" s="433"/>
      <c r="G163" s="416"/>
      <c r="H163" s="2"/>
    </row>
    <row r="164" spans="1:8" s="498" customFormat="1" x14ac:dyDescent="0.2">
      <c r="A164" s="504" t="s">
        <v>1640</v>
      </c>
      <c r="B164" s="2"/>
      <c r="C164" s="2"/>
      <c r="D164" s="277"/>
      <c r="E164" s="2"/>
      <c r="F164" s="2"/>
      <c r="G164" s="277"/>
      <c r="H164" s="2"/>
    </row>
    <row r="165" spans="1:8" s="498" customFormat="1" x14ac:dyDescent="0.2">
      <c r="A165" s="2" t="s">
        <v>581</v>
      </c>
      <c r="B165" s="433">
        <v>21</v>
      </c>
      <c r="C165" s="433">
        <v>2650</v>
      </c>
      <c r="D165" s="416">
        <v>52.1</v>
      </c>
      <c r="E165" s="433">
        <v>20</v>
      </c>
      <c r="F165" s="433">
        <v>2572</v>
      </c>
      <c r="G165" s="416">
        <v>50.2</v>
      </c>
      <c r="H165" s="2" t="s">
        <v>1610</v>
      </c>
    </row>
    <row r="166" spans="1:8" s="498" customFormat="1" x14ac:dyDescent="0.2">
      <c r="A166" s="2" t="s">
        <v>583</v>
      </c>
      <c r="B166" s="433">
        <v>2</v>
      </c>
      <c r="C166" s="433">
        <v>181</v>
      </c>
      <c r="D166" s="416">
        <v>3.6</v>
      </c>
      <c r="E166" s="433">
        <v>3</v>
      </c>
      <c r="F166" s="433">
        <v>197</v>
      </c>
      <c r="G166" s="416">
        <v>3.8</v>
      </c>
      <c r="H166" s="2" t="s">
        <v>1611</v>
      </c>
    </row>
    <row r="167" spans="1:8" s="498" customFormat="1" x14ac:dyDescent="0.2">
      <c r="A167" s="2" t="s">
        <v>585</v>
      </c>
      <c r="B167" s="433">
        <v>5</v>
      </c>
      <c r="C167" s="433">
        <v>452</v>
      </c>
      <c r="D167" s="416">
        <v>8.9</v>
      </c>
      <c r="E167" s="433">
        <v>5</v>
      </c>
      <c r="F167" s="433">
        <v>433</v>
      </c>
      <c r="G167" s="416">
        <v>8.4</v>
      </c>
      <c r="H167" s="2" t="s">
        <v>1612</v>
      </c>
    </row>
    <row r="168" spans="1:8" s="498" customFormat="1" x14ac:dyDescent="0.2">
      <c r="A168" s="2" t="s">
        <v>587</v>
      </c>
      <c r="B168" s="433">
        <v>1</v>
      </c>
      <c r="C168" s="433">
        <v>600</v>
      </c>
      <c r="D168" s="416">
        <v>11.8</v>
      </c>
      <c r="E168" s="433">
        <v>1</v>
      </c>
      <c r="F168" s="433">
        <v>720</v>
      </c>
      <c r="G168" s="416">
        <v>14</v>
      </c>
      <c r="H168" s="2" t="s">
        <v>1626</v>
      </c>
    </row>
    <row r="169" spans="1:8" s="498" customFormat="1" x14ac:dyDescent="0.2">
      <c r="A169" s="2" t="s">
        <v>591</v>
      </c>
      <c r="B169" s="433">
        <v>1</v>
      </c>
      <c r="C169" s="433">
        <v>57</v>
      </c>
      <c r="D169" s="416">
        <v>1.1000000000000001</v>
      </c>
      <c r="E169" s="433">
        <v>1</v>
      </c>
      <c r="F169" s="433">
        <v>57</v>
      </c>
      <c r="G169" s="416">
        <v>1.1000000000000001</v>
      </c>
      <c r="H169" s="2" t="s">
        <v>1620</v>
      </c>
    </row>
    <row r="170" spans="1:8" s="498" customFormat="1" x14ac:dyDescent="0.2">
      <c r="A170" s="2" t="s">
        <v>593</v>
      </c>
      <c r="B170" s="433">
        <v>2</v>
      </c>
      <c r="C170" s="433">
        <v>340</v>
      </c>
      <c r="D170" s="416">
        <v>6.7</v>
      </c>
      <c r="E170" s="433">
        <v>2</v>
      </c>
      <c r="F170" s="433">
        <v>340</v>
      </c>
      <c r="G170" s="416">
        <v>6.6</v>
      </c>
      <c r="H170" s="2" t="s">
        <v>1616</v>
      </c>
    </row>
    <row r="171" spans="1:8" s="498" customFormat="1" x14ac:dyDescent="0.2">
      <c r="A171" s="4" t="s">
        <v>597</v>
      </c>
      <c r="B171" s="433">
        <v>1</v>
      </c>
      <c r="C171" s="433">
        <v>510</v>
      </c>
      <c r="D171" s="416">
        <v>10</v>
      </c>
      <c r="E171" s="433">
        <v>1</v>
      </c>
      <c r="F171" s="433">
        <v>510</v>
      </c>
      <c r="G171" s="416">
        <v>9.9</v>
      </c>
      <c r="H171" s="24" t="s">
        <v>1641</v>
      </c>
    </row>
    <row r="172" spans="1:8" s="498" customFormat="1" x14ac:dyDescent="0.2">
      <c r="A172" s="2" t="s">
        <v>599</v>
      </c>
      <c r="B172" s="433">
        <v>1</v>
      </c>
      <c r="C172" s="433">
        <v>301</v>
      </c>
      <c r="D172" s="416">
        <v>5.9</v>
      </c>
      <c r="E172" s="433">
        <v>1</v>
      </c>
      <c r="F172" s="433">
        <v>297</v>
      </c>
      <c r="G172" s="416">
        <v>5.8</v>
      </c>
      <c r="H172" s="2" t="s">
        <v>1621</v>
      </c>
    </row>
    <row r="173" spans="1:8" s="498" customFormat="1" x14ac:dyDescent="0.2">
      <c r="A173" s="505" t="s">
        <v>363</v>
      </c>
      <c r="B173" s="506">
        <v>34</v>
      </c>
      <c r="C173" s="506">
        <v>5091</v>
      </c>
      <c r="D173" s="507">
        <v>100</v>
      </c>
      <c r="E173" s="506">
        <v>34</v>
      </c>
      <c r="F173" s="506">
        <v>5126</v>
      </c>
      <c r="G173" s="507">
        <v>100</v>
      </c>
      <c r="H173" s="505" t="s">
        <v>1614</v>
      </c>
    </row>
    <row r="174" spans="1:8" s="498" customFormat="1" x14ac:dyDescent="0.2">
      <c r="A174" s="2"/>
      <c r="B174" s="433"/>
      <c r="C174" s="433"/>
      <c r="D174" s="416"/>
      <c r="E174" s="433"/>
      <c r="F174" s="433"/>
      <c r="G174" s="416"/>
      <c r="H174" s="2"/>
    </row>
    <row r="175" spans="1:8" s="498" customFormat="1" x14ac:dyDescent="0.2">
      <c r="A175" s="504" t="s">
        <v>1642</v>
      </c>
      <c r="B175" s="2"/>
      <c r="C175" s="2"/>
      <c r="D175" s="277"/>
      <c r="E175" s="2"/>
      <c r="F175" s="2"/>
      <c r="G175" s="277"/>
      <c r="H175" s="2"/>
    </row>
    <row r="176" spans="1:8" s="498" customFormat="1" x14ac:dyDescent="0.2">
      <c r="A176" s="2" t="s">
        <v>581</v>
      </c>
      <c r="B176" s="2">
        <v>12</v>
      </c>
      <c r="C176" s="2">
        <v>1858</v>
      </c>
      <c r="D176" s="277">
        <v>63.8</v>
      </c>
      <c r="E176" s="2">
        <v>12</v>
      </c>
      <c r="F176" s="2">
        <v>2134</v>
      </c>
      <c r="G176" s="277">
        <v>72.2</v>
      </c>
      <c r="H176" s="2" t="s">
        <v>1610</v>
      </c>
    </row>
    <row r="177" spans="1:8" s="498" customFormat="1" x14ac:dyDescent="0.2">
      <c r="A177" s="2" t="s">
        <v>583</v>
      </c>
      <c r="B177" s="2">
        <v>7</v>
      </c>
      <c r="C177" s="2">
        <v>495</v>
      </c>
      <c r="D177" s="277">
        <v>17</v>
      </c>
      <c r="E177" s="2">
        <v>7</v>
      </c>
      <c r="F177" s="2">
        <v>449</v>
      </c>
      <c r="G177" s="277">
        <v>15.2</v>
      </c>
      <c r="H177" s="2" t="s">
        <v>1611</v>
      </c>
    </row>
    <row r="178" spans="1:8" s="498" customFormat="1" x14ac:dyDescent="0.2">
      <c r="A178" s="2" t="s">
        <v>585</v>
      </c>
      <c r="B178" s="2">
        <v>9</v>
      </c>
      <c r="C178" s="2">
        <v>398</v>
      </c>
      <c r="D178" s="277">
        <v>13.7</v>
      </c>
      <c r="E178" s="2">
        <v>8</v>
      </c>
      <c r="F178" s="2">
        <v>219</v>
      </c>
      <c r="G178" s="277">
        <v>7.4</v>
      </c>
      <c r="H178" s="2" t="s">
        <v>1612</v>
      </c>
    </row>
    <row r="179" spans="1:8" s="498" customFormat="1" x14ac:dyDescent="0.2">
      <c r="A179" s="2" t="s">
        <v>591</v>
      </c>
      <c r="B179" s="2">
        <v>1</v>
      </c>
      <c r="C179" s="2">
        <v>163</v>
      </c>
      <c r="D179" s="277">
        <v>5.6</v>
      </c>
      <c r="E179" s="2">
        <v>1</v>
      </c>
      <c r="F179" s="2">
        <v>152</v>
      </c>
      <c r="G179" s="277">
        <v>5.0999999999999996</v>
      </c>
      <c r="H179" s="2" t="s">
        <v>1620</v>
      </c>
    </row>
    <row r="180" spans="1:8" s="498" customFormat="1" x14ac:dyDescent="0.2">
      <c r="A180" s="505" t="s">
        <v>363</v>
      </c>
      <c r="B180" s="505">
        <v>29</v>
      </c>
      <c r="C180" s="505">
        <v>2914</v>
      </c>
      <c r="D180" s="508">
        <v>100</v>
      </c>
      <c r="E180" s="505">
        <v>28</v>
      </c>
      <c r="F180" s="505">
        <v>2954</v>
      </c>
      <c r="G180" s="508">
        <v>100</v>
      </c>
      <c r="H180" s="505" t="s">
        <v>1614</v>
      </c>
    </row>
    <row r="181" spans="1:8" s="498" customFormat="1" x14ac:dyDescent="0.2">
      <c r="A181" s="2"/>
      <c r="B181" s="43"/>
      <c r="C181" s="43"/>
      <c r="D181" s="416"/>
      <c r="E181" s="43"/>
      <c r="F181" s="43"/>
      <c r="G181" s="416"/>
      <c r="H181" s="2"/>
    </row>
    <row r="182" spans="1:8" s="498" customFormat="1" x14ac:dyDescent="0.2">
      <c r="A182" s="504" t="s">
        <v>1643</v>
      </c>
      <c r="B182" s="2"/>
      <c r="C182" s="2"/>
      <c r="D182" s="277"/>
      <c r="E182" s="2"/>
      <c r="F182" s="2"/>
      <c r="G182" s="277"/>
      <c r="H182" s="2"/>
    </row>
    <row r="183" spans="1:8" s="498" customFormat="1" x14ac:dyDescent="0.2">
      <c r="A183" s="2" t="s">
        <v>581</v>
      </c>
      <c r="B183" s="433">
        <v>1</v>
      </c>
      <c r="C183" s="433">
        <v>59</v>
      </c>
      <c r="D183" s="416">
        <v>5.8</v>
      </c>
      <c r="E183" s="433">
        <v>1</v>
      </c>
      <c r="F183" s="433">
        <v>59</v>
      </c>
      <c r="G183" s="416">
        <v>5.8</v>
      </c>
      <c r="H183" s="2" t="s">
        <v>1610</v>
      </c>
    </row>
    <row r="184" spans="1:8" s="498" customFormat="1" x14ac:dyDescent="0.2">
      <c r="A184" s="2" t="s">
        <v>587</v>
      </c>
      <c r="B184" s="433">
        <v>1</v>
      </c>
      <c r="C184" s="433">
        <v>960</v>
      </c>
      <c r="D184" s="416">
        <v>94.2</v>
      </c>
      <c r="E184" s="433">
        <v>1</v>
      </c>
      <c r="F184" s="433">
        <v>599</v>
      </c>
      <c r="G184" s="416">
        <v>58.8</v>
      </c>
      <c r="H184" s="2" t="s">
        <v>1626</v>
      </c>
    </row>
    <row r="185" spans="1:8" s="498" customFormat="1" x14ac:dyDescent="0.2">
      <c r="A185" s="2" t="s">
        <v>599</v>
      </c>
      <c r="B185" s="433" t="s">
        <v>380</v>
      </c>
      <c r="C185" s="433" t="s">
        <v>380</v>
      </c>
      <c r="D185" s="416" t="s">
        <v>380</v>
      </c>
      <c r="E185" s="433">
        <v>1</v>
      </c>
      <c r="F185" s="433">
        <v>361</v>
      </c>
      <c r="G185" s="416">
        <v>35.4</v>
      </c>
      <c r="H185" s="2" t="s">
        <v>1621</v>
      </c>
    </row>
    <row r="186" spans="1:8" s="498" customFormat="1" x14ac:dyDescent="0.2">
      <c r="A186" s="505" t="s">
        <v>363</v>
      </c>
      <c r="B186" s="506">
        <v>2</v>
      </c>
      <c r="C186" s="506">
        <v>1019</v>
      </c>
      <c r="D186" s="507">
        <v>100</v>
      </c>
      <c r="E186" s="506">
        <v>3</v>
      </c>
      <c r="F186" s="506">
        <v>1019</v>
      </c>
      <c r="G186" s="507">
        <v>100</v>
      </c>
      <c r="H186" s="505" t="s">
        <v>1614</v>
      </c>
    </row>
    <row r="187" spans="1:8" s="498" customFormat="1" x14ac:dyDescent="0.2">
      <c r="A187" s="2"/>
      <c r="B187" s="433"/>
      <c r="C187" s="433"/>
      <c r="D187" s="416"/>
      <c r="E187" s="433"/>
      <c r="F187" s="433"/>
      <c r="G187" s="416"/>
      <c r="H187" s="2"/>
    </row>
    <row r="188" spans="1:8" s="498" customFormat="1" x14ac:dyDescent="0.2">
      <c r="A188" s="504" t="s">
        <v>1644</v>
      </c>
      <c r="B188" s="2"/>
      <c r="C188" s="2"/>
      <c r="D188" s="277"/>
      <c r="E188" s="2"/>
      <c r="F188" s="2"/>
      <c r="G188" s="277"/>
      <c r="H188" s="2"/>
    </row>
    <row r="189" spans="1:8" s="498" customFormat="1" x14ac:dyDescent="0.2">
      <c r="A189" s="2" t="s">
        <v>581</v>
      </c>
      <c r="B189" s="433">
        <v>2</v>
      </c>
      <c r="C189" s="433">
        <v>330</v>
      </c>
      <c r="D189" s="416">
        <v>3.4</v>
      </c>
      <c r="E189" s="433">
        <v>2</v>
      </c>
      <c r="F189" s="433">
        <v>397</v>
      </c>
      <c r="G189" s="416">
        <v>4</v>
      </c>
      <c r="H189" s="2" t="s">
        <v>1610</v>
      </c>
    </row>
    <row r="190" spans="1:8" s="498" customFormat="1" x14ac:dyDescent="0.2">
      <c r="A190" s="2" t="s">
        <v>585</v>
      </c>
      <c r="B190" s="433">
        <v>1</v>
      </c>
      <c r="C190" s="433">
        <v>51</v>
      </c>
      <c r="D190" s="416">
        <v>0.5</v>
      </c>
      <c r="E190" s="433">
        <v>1</v>
      </c>
      <c r="F190" s="433">
        <v>30</v>
      </c>
      <c r="G190" s="416">
        <v>0.3</v>
      </c>
      <c r="H190" s="2" t="s">
        <v>1612</v>
      </c>
    </row>
    <row r="191" spans="1:8" s="498" customFormat="1" x14ac:dyDescent="0.2">
      <c r="A191" s="2" t="s">
        <v>587</v>
      </c>
      <c r="B191" s="433">
        <v>1</v>
      </c>
      <c r="C191" s="433">
        <v>166</v>
      </c>
      <c r="D191" s="416">
        <v>1.7</v>
      </c>
      <c r="E191" s="433">
        <v>1</v>
      </c>
      <c r="F191" s="433">
        <v>158</v>
      </c>
      <c r="G191" s="416">
        <v>1.6</v>
      </c>
      <c r="H191" s="2" t="s">
        <v>1626</v>
      </c>
    </row>
    <row r="192" spans="1:8" s="498" customFormat="1" x14ac:dyDescent="0.2">
      <c r="A192" s="2" t="s">
        <v>593</v>
      </c>
      <c r="B192" s="433">
        <v>4</v>
      </c>
      <c r="C192" s="433">
        <v>9256</v>
      </c>
      <c r="D192" s="416">
        <v>94.4</v>
      </c>
      <c r="E192" s="433">
        <v>4</v>
      </c>
      <c r="F192" s="433">
        <v>9243</v>
      </c>
      <c r="G192" s="416">
        <v>94</v>
      </c>
      <c r="H192" s="2" t="s">
        <v>1616</v>
      </c>
    </row>
    <row r="193" spans="1:8" s="498" customFormat="1" x14ac:dyDescent="0.2">
      <c r="A193" s="505" t="s">
        <v>363</v>
      </c>
      <c r="B193" s="506">
        <v>8</v>
      </c>
      <c r="C193" s="506">
        <v>9803</v>
      </c>
      <c r="D193" s="507">
        <v>100</v>
      </c>
      <c r="E193" s="506">
        <v>8</v>
      </c>
      <c r="F193" s="506">
        <v>9828</v>
      </c>
      <c r="G193" s="507">
        <v>100</v>
      </c>
      <c r="H193" s="505" t="s">
        <v>1614</v>
      </c>
    </row>
    <row r="194" spans="1:8" s="498" customFormat="1" x14ac:dyDescent="0.2">
      <c r="A194" s="2"/>
      <c r="B194" s="433"/>
      <c r="C194" s="433"/>
      <c r="D194" s="416"/>
      <c r="E194" s="433"/>
      <c r="F194" s="433"/>
      <c r="G194" s="416"/>
      <c r="H194" s="2"/>
    </row>
    <row r="195" spans="1:8" s="498" customFormat="1" x14ac:dyDescent="0.2">
      <c r="A195" s="504" t="s">
        <v>1645</v>
      </c>
      <c r="B195" s="2"/>
      <c r="C195" s="2"/>
      <c r="D195" s="277"/>
      <c r="E195" s="2"/>
      <c r="F195" s="2"/>
      <c r="G195" s="277"/>
      <c r="H195" s="2"/>
    </row>
    <row r="196" spans="1:8" s="498" customFormat="1" x14ac:dyDescent="0.2">
      <c r="A196" s="2" t="s">
        <v>581</v>
      </c>
      <c r="B196" s="433">
        <v>1</v>
      </c>
      <c r="C196" s="433">
        <v>159</v>
      </c>
      <c r="D196" s="416">
        <v>32.299999999999997</v>
      </c>
      <c r="E196" s="433">
        <v>1</v>
      </c>
      <c r="F196" s="433">
        <v>229</v>
      </c>
      <c r="G196" s="416">
        <v>45.1</v>
      </c>
      <c r="H196" s="2" t="s">
        <v>1610</v>
      </c>
    </row>
    <row r="197" spans="1:8" s="498" customFormat="1" x14ac:dyDescent="0.2">
      <c r="A197" s="2" t="s">
        <v>585</v>
      </c>
      <c r="B197" s="433">
        <v>1</v>
      </c>
      <c r="C197" s="433">
        <v>120</v>
      </c>
      <c r="D197" s="416">
        <v>24.3</v>
      </c>
      <c r="E197" s="433">
        <v>1</v>
      </c>
      <c r="F197" s="433">
        <v>65</v>
      </c>
      <c r="G197" s="416">
        <v>12.8</v>
      </c>
      <c r="H197" s="2" t="s">
        <v>1612</v>
      </c>
    </row>
    <row r="198" spans="1:8" s="498" customFormat="1" x14ac:dyDescent="0.2">
      <c r="A198" s="2" t="s">
        <v>511</v>
      </c>
      <c r="B198" s="433">
        <v>1</v>
      </c>
      <c r="C198" s="433">
        <v>214</v>
      </c>
      <c r="D198" s="416">
        <v>43.4</v>
      </c>
      <c r="E198" s="433">
        <v>1</v>
      </c>
      <c r="F198" s="433">
        <v>214</v>
      </c>
      <c r="G198" s="416">
        <v>42.1</v>
      </c>
      <c r="H198" s="2" t="s">
        <v>1613</v>
      </c>
    </row>
    <row r="199" spans="1:8" s="498" customFormat="1" x14ac:dyDescent="0.2">
      <c r="A199" s="505" t="s">
        <v>363</v>
      </c>
      <c r="B199" s="506">
        <v>3</v>
      </c>
      <c r="C199" s="506">
        <v>493</v>
      </c>
      <c r="D199" s="507">
        <v>100</v>
      </c>
      <c r="E199" s="506">
        <v>3</v>
      </c>
      <c r="F199" s="506">
        <v>508</v>
      </c>
      <c r="G199" s="507">
        <v>100</v>
      </c>
      <c r="H199" s="505" t="s">
        <v>1614</v>
      </c>
    </row>
    <row r="200" spans="1:8" s="498" customFormat="1" x14ac:dyDescent="0.2">
      <c r="A200" s="2"/>
      <c r="B200" s="433"/>
      <c r="C200" s="433"/>
      <c r="D200" s="416"/>
      <c r="E200" s="433"/>
      <c r="F200" s="433"/>
      <c r="G200" s="416"/>
      <c r="H200" s="2"/>
    </row>
    <row r="201" spans="1:8" s="498" customFormat="1" x14ac:dyDescent="0.2">
      <c r="A201" s="504" t="s">
        <v>1646</v>
      </c>
      <c r="B201" s="2"/>
      <c r="C201" s="2"/>
      <c r="D201" s="277"/>
      <c r="E201" s="2"/>
      <c r="F201" s="2"/>
      <c r="G201" s="277"/>
      <c r="H201" s="2"/>
    </row>
    <row r="202" spans="1:8" s="498" customFormat="1" x14ac:dyDescent="0.2">
      <c r="A202" s="2" t="s">
        <v>581</v>
      </c>
      <c r="B202" s="433">
        <v>5</v>
      </c>
      <c r="C202" s="433">
        <v>1138</v>
      </c>
      <c r="D202" s="416">
        <v>57.6</v>
      </c>
      <c r="E202" s="433">
        <v>5</v>
      </c>
      <c r="F202" s="433">
        <v>1153</v>
      </c>
      <c r="G202" s="416">
        <v>58</v>
      </c>
      <c r="H202" s="2" t="s">
        <v>1610</v>
      </c>
    </row>
    <row r="203" spans="1:8" s="498" customFormat="1" x14ac:dyDescent="0.2">
      <c r="A203" s="2" t="s">
        <v>583</v>
      </c>
      <c r="B203" s="433">
        <v>1</v>
      </c>
      <c r="C203" s="433">
        <v>13</v>
      </c>
      <c r="D203" s="416">
        <v>0.7</v>
      </c>
      <c r="E203" s="433">
        <v>1</v>
      </c>
      <c r="F203" s="433">
        <v>13</v>
      </c>
      <c r="G203" s="416">
        <v>0.7</v>
      </c>
      <c r="H203" s="2" t="s">
        <v>1611</v>
      </c>
    </row>
    <row r="204" spans="1:8" s="498" customFormat="1" x14ac:dyDescent="0.2">
      <c r="A204" s="2" t="s">
        <v>585</v>
      </c>
      <c r="B204" s="433">
        <v>3</v>
      </c>
      <c r="C204" s="433">
        <v>633</v>
      </c>
      <c r="D204" s="416">
        <v>32.1</v>
      </c>
      <c r="E204" s="433">
        <v>3</v>
      </c>
      <c r="F204" s="433">
        <v>633</v>
      </c>
      <c r="G204" s="416">
        <v>31.8</v>
      </c>
      <c r="H204" s="2" t="s">
        <v>1612</v>
      </c>
    </row>
    <row r="205" spans="1:8" s="498" customFormat="1" x14ac:dyDescent="0.2">
      <c r="A205" s="2" t="s">
        <v>511</v>
      </c>
      <c r="B205" s="433">
        <v>1</v>
      </c>
      <c r="C205" s="433">
        <v>44</v>
      </c>
      <c r="D205" s="416">
        <v>2.2000000000000002</v>
      </c>
      <c r="E205" s="433">
        <v>1</v>
      </c>
      <c r="F205" s="433">
        <v>43</v>
      </c>
      <c r="G205" s="416">
        <v>2.2000000000000002</v>
      </c>
      <c r="H205" s="2" t="s">
        <v>1613</v>
      </c>
    </row>
    <row r="206" spans="1:8" s="498" customFormat="1" x14ac:dyDescent="0.2">
      <c r="A206" s="2" t="s">
        <v>591</v>
      </c>
      <c r="B206" s="416" t="s">
        <v>380</v>
      </c>
      <c r="C206" s="416" t="s">
        <v>380</v>
      </c>
      <c r="D206" s="416" t="s">
        <v>380</v>
      </c>
      <c r="E206" s="2">
        <v>1</v>
      </c>
      <c r="F206" s="2">
        <v>147</v>
      </c>
      <c r="G206" s="277">
        <v>7.4</v>
      </c>
      <c r="H206" s="2" t="s">
        <v>1620</v>
      </c>
    </row>
    <row r="207" spans="1:8" s="498" customFormat="1" x14ac:dyDescent="0.2">
      <c r="A207" s="2" t="s">
        <v>593</v>
      </c>
      <c r="B207" s="433">
        <v>1</v>
      </c>
      <c r="C207" s="433">
        <v>147</v>
      </c>
      <c r="D207" s="416">
        <v>7.4</v>
      </c>
      <c r="E207" s="416" t="s">
        <v>380</v>
      </c>
      <c r="F207" s="433" t="s">
        <v>380</v>
      </c>
      <c r="G207" s="416" t="s">
        <v>380</v>
      </c>
      <c r="H207" s="2" t="s">
        <v>1616</v>
      </c>
    </row>
    <row r="208" spans="1:8" s="498" customFormat="1" x14ac:dyDescent="0.2">
      <c r="A208" s="505" t="s">
        <v>363</v>
      </c>
      <c r="B208" s="506">
        <v>11</v>
      </c>
      <c r="C208" s="506">
        <v>1975</v>
      </c>
      <c r="D208" s="507">
        <v>100</v>
      </c>
      <c r="E208" s="506">
        <v>11</v>
      </c>
      <c r="F208" s="506">
        <v>1989</v>
      </c>
      <c r="G208" s="507">
        <v>100</v>
      </c>
      <c r="H208" s="505" t="s">
        <v>1614</v>
      </c>
    </row>
    <row r="209" spans="1:8" s="498" customFormat="1" x14ac:dyDescent="0.2">
      <c r="A209" s="2"/>
      <c r="B209" s="433"/>
      <c r="C209" s="433"/>
      <c r="D209" s="416"/>
      <c r="E209" s="433"/>
      <c r="F209" s="433"/>
      <c r="G209" s="416"/>
      <c r="H209" s="2"/>
    </row>
    <row r="210" spans="1:8" s="498" customFormat="1" x14ac:dyDescent="0.2">
      <c r="A210" s="504" t="s">
        <v>1647</v>
      </c>
      <c r="B210" s="2"/>
      <c r="C210" s="2"/>
      <c r="D210" s="277"/>
      <c r="E210" s="2"/>
      <c r="F210" s="2"/>
      <c r="G210" s="277"/>
      <c r="H210" s="2"/>
    </row>
    <row r="211" spans="1:8" s="498" customFormat="1" x14ac:dyDescent="0.2">
      <c r="A211" s="2" t="s">
        <v>581</v>
      </c>
      <c r="B211" s="433">
        <v>25</v>
      </c>
      <c r="C211" s="433">
        <v>3192</v>
      </c>
      <c r="D211" s="416">
        <v>32.700000000000003</v>
      </c>
      <c r="E211" s="433">
        <v>25</v>
      </c>
      <c r="F211" s="433">
        <v>3533</v>
      </c>
      <c r="G211" s="416">
        <v>36.1</v>
      </c>
      <c r="H211" s="2" t="s">
        <v>1610</v>
      </c>
    </row>
    <row r="212" spans="1:8" s="498" customFormat="1" x14ac:dyDescent="0.2">
      <c r="A212" s="2" t="s">
        <v>583</v>
      </c>
      <c r="B212" s="433">
        <v>6</v>
      </c>
      <c r="C212" s="433">
        <v>185</v>
      </c>
      <c r="D212" s="416">
        <v>1.9</v>
      </c>
      <c r="E212" s="433">
        <v>5</v>
      </c>
      <c r="F212" s="433">
        <v>162</v>
      </c>
      <c r="G212" s="416">
        <v>1.7</v>
      </c>
      <c r="H212" s="2" t="s">
        <v>1611</v>
      </c>
    </row>
    <row r="213" spans="1:8" s="498" customFormat="1" x14ac:dyDescent="0.2">
      <c r="A213" s="2" t="s">
        <v>585</v>
      </c>
      <c r="B213" s="433">
        <v>12</v>
      </c>
      <c r="C213" s="433">
        <v>826</v>
      </c>
      <c r="D213" s="416">
        <v>8.5</v>
      </c>
      <c r="E213" s="433">
        <v>13</v>
      </c>
      <c r="F213" s="433">
        <v>1142</v>
      </c>
      <c r="G213" s="416">
        <v>11.7</v>
      </c>
      <c r="H213" s="2" t="s">
        <v>1612</v>
      </c>
    </row>
    <row r="214" spans="1:8" s="498" customFormat="1" x14ac:dyDescent="0.2">
      <c r="A214" s="2" t="s">
        <v>587</v>
      </c>
      <c r="B214" s="433">
        <v>1</v>
      </c>
      <c r="C214" s="433">
        <v>4910</v>
      </c>
      <c r="D214" s="416">
        <v>50.2</v>
      </c>
      <c r="E214" s="433">
        <v>1</v>
      </c>
      <c r="F214" s="433">
        <v>4910</v>
      </c>
      <c r="G214" s="416">
        <v>50.1</v>
      </c>
      <c r="H214" s="2" t="s">
        <v>1626</v>
      </c>
    </row>
    <row r="215" spans="1:8" s="498" customFormat="1" x14ac:dyDescent="0.2">
      <c r="A215" s="2" t="s">
        <v>591</v>
      </c>
      <c r="B215" s="433">
        <v>1</v>
      </c>
      <c r="C215" s="433">
        <v>614</v>
      </c>
      <c r="D215" s="416">
        <v>6.3</v>
      </c>
      <c r="E215" s="433" t="s">
        <v>380</v>
      </c>
      <c r="F215" s="433" t="s">
        <v>380</v>
      </c>
      <c r="G215" s="416" t="s">
        <v>380</v>
      </c>
      <c r="H215" s="2" t="s">
        <v>1620</v>
      </c>
    </row>
    <row r="216" spans="1:8" s="498" customFormat="1" x14ac:dyDescent="0.2">
      <c r="A216" s="2" t="s">
        <v>599</v>
      </c>
      <c r="B216" s="433">
        <v>1</v>
      </c>
      <c r="C216" s="433">
        <v>45</v>
      </c>
      <c r="D216" s="416">
        <v>0.5</v>
      </c>
      <c r="E216" s="433">
        <v>1</v>
      </c>
      <c r="F216" s="433">
        <v>45</v>
      </c>
      <c r="G216" s="416">
        <v>0.5</v>
      </c>
      <c r="H216" s="2" t="s">
        <v>1621</v>
      </c>
    </row>
    <row r="217" spans="1:8" s="498" customFormat="1" x14ac:dyDescent="0.2">
      <c r="A217" s="505" t="s">
        <v>363</v>
      </c>
      <c r="B217" s="506">
        <v>46</v>
      </c>
      <c r="C217" s="506">
        <v>9772</v>
      </c>
      <c r="D217" s="507">
        <v>100</v>
      </c>
      <c r="E217" s="506">
        <v>45</v>
      </c>
      <c r="F217" s="506">
        <v>9792</v>
      </c>
      <c r="G217" s="507">
        <v>100</v>
      </c>
      <c r="H217" s="505" t="s">
        <v>1614</v>
      </c>
    </row>
    <row r="218" spans="1:8" s="498" customFormat="1" x14ac:dyDescent="0.2">
      <c r="A218" s="2"/>
      <c r="B218" s="433"/>
      <c r="C218" s="433"/>
      <c r="D218" s="416"/>
      <c r="E218" s="433"/>
      <c r="F218" s="433"/>
      <c r="G218" s="416"/>
      <c r="H218" s="2"/>
    </row>
    <row r="219" spans="1:8" s="498" customFormat="1" x14ac:dyDescent="0.2">
      <c r="A219" s="504" t="s">
        <v>1648</v>
      </c>
      <c r="B219" s="2"/>
      <c r="C219" s="2"/>
      <c r="D219" s="277"/>
      <c r="E219" s="2"/>
      <c r="F219" s="2"/>
      <c r="G219" s="277"/>
      <c r="H219" s="2"/>
    </row>
    <row r="220" spans="1:8" s="498" customFormat="1" x14ac:dyDescent="0.2">
      <c r="A220" s="2" t="s">
        <v>581</v>
      </c>
      <c r="B220" s="433">
        <v>14</v>
      </c>
      <c r="C220" s="433">
        <v>1550</v>
      </c>
      <c r="D220" s="416">
        <v>24.5</v>
      </c>
      <c r="E220" s="433">
        <v>14</v>
      </c>
      <c r="F220" s="433">
        <v>1663</v>
      </c>
      <c r="G220" s="416">
        <v>26</v>
      </c>
      <c r="H220" s="2" t="s">
        <v>1610</v>
      </c>
    </row>
    <row r="221" spans="1:8" s="498" customFormat="1" x14ac:dyDescent="0.2">
      <c r="A221" s="2" t="s">
        <v>583</v>
      </c>
      <c r="B221" s="433">
        <v>3</v>
      </c>
      <c r="C221" s="433">
        <v>130</v>
      </c>
      <c r="D221" s="416">
        <v>2.1</v>
      </c>
      <c r="E221" s="433">
        <v>3</v>
      </c>
      <c r="F221" s="433">
        <v>176</v>
      </c>
      <c r="G221" s="416">
        <v>2.8</v>
      </c>
      <c r="H221" s="2" t="s">
        <v>1611</v>
      </c>
    </row>
    <row r="222" spans="1:8" s="498" customFormat="1" x14ac:dyDescent="0.2">
      <c r="A222" s="2" t="s">
        <v>585</v>
      </c>
      <c r="B222" s="433">
        <v>8</v>
      </c>
      <c r="C222" s="433">
        <v>632</v>
      </c>
      <c r="D222" s="416">
        <v>10</v>
      </c>
      <c r="E222" s="433">
        <v>8</v>
      </c>
      <c r="F222" s="433">
        <v>518</v>
      </c>
      <c r="G222" s="416">
        <v>8.1</v>
      </c>
      <c r="H222" s="2" t="s">
        <v>1612</v>
      </c>
    </row>
    <row r="223" spans="1:8" s="498" customFormat="1" x14ac:dyDescent="0.2">
      <c r="A223" s="2" t="s">
        <v>511</v>
      </c>
      <c r="B223" s="433">
        <v>1</v>
      </c>
      <c r="C223" s="433">
        <v>105</v>
      </c>
      <c r="D223" s="416">
        <v>1.7</v>
      </c>
      <c r="E223" s="433">
        <v>1</v>
      </c>
      <c r="F223" s="433">
        <v>105</v>
      </c>
      <c r="G223" s="416">
        <v>1.6</v>
      </c>
      <c r="H223" s="2" t="s">
        <v>1613</v>
      </c>
    </row>
    <row r="224" spans="1:8" s="498" customFormat="1" x14ac:dyDescent="0.2">
      <c r="A224" s="2" t="s">
        <v>587</v>
      </c>
      <c r="B224" s="433">
        <v>1</v>
      </c>
      <c r="C224" s="433">
        <v>2170</v>
      </c>
      <c r="D224" s="416">
        <v>34.299999999999997</v>
      </c>
      <c r="E224" s="433">
        <v>1</v>
      </c>
      <c r="F224" s="433">
        <v>2170</v>
      </c>
      <c r="G224" s="416">
        <v>34</v>
      </c>
      <c r="H224" s="2" t="s">
        <v>1626</v>
      </c>
    </row>
    <row r="225" spans="1:8" s="498" customFormat="1" x14ac:dyDescent="0.2">
      <c r="A225" s="2" t="s">
        <v>589</v>
      </c>
      <c r="B225" s="433">
        <v>1</v>
      </c>
      <c r="C225" s="433">
        <v>105</v>
      </c>
      <c r="D225" s="416">
        <v>1.7</v>
      </c>
      <c r="E225" s="433">
        <v>1</v>
      </c>
      <c r="F225" s="433">
        <v>130</v>
      </c>
      <c r="G225" s="416">
        <v>2</v>
      </c>
      <c r="H225" s="2" t="s">
        <v>1619</v>
      </c>
    </row>
    <row r="226" spans="1:8" s="498" customFormat="1" x14ac:dyDescent="0.2">
      <c r="A226" s="2" t="s">
        <v>593</v>
      </c>
      <c r="B226" s="433">
        <v>2</v>
      </c>
      <c r="C226" s="433">
        <v>1629</v>
      </c>
      <c r="D226" s="416">
        <v>25.8</v>
      </c>
      <c r="E226" s="433">
        <v>2</v>
      </c>
      <c r="F226" s="433">
        <v>1629</v>
      </c>
      <c r="G226" s="416">
        <v>25.5</v>
      </c>
      <c r="H226" s="2" t="s">
        <v>1616</v>
      </c>
    </row>
    <row r="227" spans="1:8" s="498" customFormat="1" x14ac:dyDescent="0.2">
      <c r="A227" s="505" t="s">
        <v>363</v>
      </c>
      <c r="B227" s="506">
        <v>30</v>
      </c>
      <c r="C227" s="506">
        <v>6321</v>
      </c>
      <c r="D227" s="507">
        <v>100</v>
      </c>
      <c r="E227" s="506">
        <v>30</v>
      </c>
      <c r="F227" s="506">
        <v>6391</v>
      </c>
      <c r="G227" s="507">
        <v>100</v>
      </c>
      <c r="H227" s="505" t="s">
        <v>1614</v>
      </c>
    </row>
    <row r="228" spans="1:8" s="498" customFormat="1" x14ac:dyDescent="0.2">
      <c r="A228" s="2"/>
      <c r="B228" s="433"/>
      <c r="C228" s="433"/>
      <c r="D228" s="416"/>
      <c r="E228" s="433"/>
      <c r="F228" s="433"/>
      <c r="G228" s="416"/>
      <c r="H228" s="2"/>
    </row>
    <row r="229" spans="1:8" s="498" customFormat="1" x14ac:dyDescent="0.2">
      <c r="A229" s="504" t="s">
        <v>1649</v>
      </c>
      <c r="B229" s="2"/>
      <c r="C229" s="2"/>
      <c r="D229" s="277"/>
      <c r="E229" s="2"/>
      <c r="F229" s="2"/>
      <c r="G229" s="277"/>
      <c r="H229" s="2"/>
    </row>
    <row r="230" spans="1:8" s="498" customFormat="1" x14ac:dyDescent="0.2">
      <c r="A230" s="2" t="s">
        <v>581</v>
      </c>
      <c r="B230" s="433">
        <v>7</v>
      </c>
      <c r="C230" s="433">
        <v>978</v>
      </c>
      <c r="D230" s="416">
        <v>64.7</v>
      </c>
      <c r="E230" s="433">
        <v>8</v>
      </c>
      <c r="F230" s="433">
        <v>1061</v>
      </c>
      <c r="G230" s="416">
        <v>68.3</v>
      </c>
      <c r="H230" s="2" t="s">
        <v>1610</v>
      </c>
    </row>
    <row r="231" spans="1:8" s="498" customFormat="1" x14ac:dyDescent="0.2">
      <c r="A231" s="2" t="s">
        <v>585</v>
      </c>
      <c r="B231" s="433">
        <v>4</v>
      </c>
      <c r="C231" s="433">
        <v>379</v>
      </c>
      <c r="D231" s="416">
        <v>25.1</v>
      </c>
      <c r="E231" s="433">
        <v>4</v>
      </c>
      <c r="F231" s="433">
        <v>338</v>
      </c>
      <c r="G231" s="416">
        <v>21.8</v>
      </c>
      <c r="H231" s="2" t="s">
        <v>1612</v>
      </c>
    </row>
    <row r="232" spans="1:8" s="498" customFormat="1" x14ac:dyDescent="0.2">
      <c r="A232" s="2" t="s">
        <v>511</v>
      </c>
      <c r="B232" s="433">
        <v>2</v>
      </c>
      <c r="C232" s="433">
        <v>154</v>
      </c>
      <c r="D232" s="416">
        <v>10.199999999999999</v>
      </c>
      <c r="E232" s="433">
        <v>2</v>
      </c>
      <c r="F232" s="433">
        <v>154</v>
      </c>
      <c r="G232" s="416">
        <v>9.9</v>
      </c>
      <c r="H232" s="2" t="s">
        <v>1613</v>
      </c>
    </row>
    <row r="233" spans="1:8" s="498" customFormat="1" x14ac:dyDescent="0.2">
      <c r="A233" s="505" t="s">
        <v>363</v>
      </c>
      <c r="B233" s="506">
        <v>13</v>
      </c>
      <c r="C233" s="506">
        <v>1511</v>
      </c>
      <c r="D233" s="507">
        <v>100</v>
      </c>
      <c r="E233" s="506">
        <v>14</v>
      </c>
      <c r="F233" s="506">
        <v>1553</v>
      </c>
      <c r="G233" s="507">
        <v>100</v>
      </c>
      <c r="H233" s="505" t="s">
        <v>1614</v>
      </c>
    </row>
    <row r="234" spans="1:8" s="498" customFormat="1" x14ac:dyDescent="0.2">
      <c r="A234" s="2"/>
      <c r="B234" s="433"/>
      <c r="C234" s="433"/>
      <c r="D234" s="416"/>
      <c r="E234" s="433"/>
      <c r="F234" s="433"/>
      <c r="G234" s="416"/>
      <c r="H234" s="2"/>
    </row>
    <row r="235" spans="1:8" s="498" customFormat="1" x14ac:dyDescent="0.2">
      <c r="A235" s="504" t="s">
        <v>1650</v>
      </c>
      <c r="B235" s="2"/>
      <c r="C235" s="2"/>
      <c r="D235" s="277"/>
      <c r="E235" s="2"/>
      <c r="F235" s="2"/>
      <c r="G235" s="277"/>
      <c r="H235" s="2"/>
    </row>
    <row r="236" spans="1:8" s="498" customFormat="1" x14ac:dyDescent="0.2">
      <c r="A236" s="2" t="s">
        <v>581</v>
      </c>
      <c r="B236" s="433">
        <v>3</v>
      </c>
      <c r="C236" s="433">
        <v>380</v>
      </c>
      <c r="D236" s="416">
        <v>17</v>
      </c>
      <c r="E236" s="433">
        <v>4</v>
      </c>
      <c r="F236" s="433">
        <v>417</v>
      </c>
      <c r="G236" s="416">
        <v>18.5</v>
      </c>
      <c r="H236" s="2" t="s">
        <v>1610</v>
      </c>
    </row>
    <row r="237" spans="1:8" s="498" customFormat="1" x14ac:dyDescent="0.2">
      <c r="A237" s="2" t="s">
        <v>585</v>
      </c>
      <c r="B237" s="433">
        <v>2</v>
      </c>
      <c r="C237" s="433">
        <v>164</v>
      </c>
      <c r="D237" s="416">
        <v>7.3</v>
      </c>
      <c r="E237" s="433">
        <v>2</v>
      </c>
      <c r="F237" s="433">
        <v>164</v>
      </c>
      <c r="G237" s="416">
        <v>7.3</v>
      </c>
      <c r="H237" s="2" t="s">
        <v>1612</v>
      </c>
    </row>
    <row r="238" spans="1:8" s="498" customFormat="1" x14ac:dyDescent="0.2">
      <c r="A238" s="2" t="s">
        <v>593</v>
      </c>
      <c r="B238" s="433">
        <v>2</v>
      </c>
      <c r="C238" s="433">
        <v>1551</v>
      </c>
      <c r="D238" s="416">
        <v>69.2</v>
      </c>
      <c r="E238" s="433">
        <v>2</v>
      </c>
      <c r="F238" s="433">
        <v>1551</v>
      </c>
      <c r="G238" s="416">
        <v>68.8</v>
      </c>
      <c r="H238" s="2" t="s">
        <v>1616</v>
      </c>
    </row>
    <row r="239" spans="1:8" s="498" customFormat="1" x14ac:dyDescent="0.2">
      <c r="A239" s="2" t="s">
        <v>599</v>
      </c>
      <c r="B239" s="433">
        <v>2</v>
      </c>
      <c r="C239" s="433">
        <v>145</v>
      </c>
      <c r="D239" s="416">
        <v>6.5</v>
      </c>
      <c r="E239" s="433">
        <v>1</v>
      </c>
      <c r="F239" s="433">
        <v>123</v>
      </c>
      <c r="G239" s="416">
        <v>5.5</v>
      </c>
      <c r="H239" s="2" t="s">
        <v>1621</v>
      </c>
    </row>
    <row r="240" spans="1:8" s="498" customFormat="1" x14ac:dyDescent="0.2">
      <c r="A240" s="505" t="s">
        <v>363</v>
      </c>
      <c r="B240" s="506">
        <v>9</v>
      </c>
      <c r="C240" s="506">
        <v>2240</v>
      </c>
      <c r="D240" s="507">
        <v>100</v>
      </c>
      <c r="E240" s="506">
        <v>9</v>
      </c>
      <c r="F240" s="506">
        <v>2255</v>
      </c>
      <c r="G240" s="507">
        <v>100</v>
      </c>
      <c r="H240" s="505" t="s">
        <v>1614</v>
      </c>
    </row>
    <row r="241" spans="1:8" s="498" customFormat="1" x14ac:dyDescent="0.2">
      <c r="A241" s="2"/>
      <c r="B241" s="433"/>
      <c r="C241" s="433"/>
      <c r="D241" s="416"/>
      <c r="E241" s="433"/>
      <c r="F241" s="433"/>
      <c r="G241" s="416"/>
      <c r="H241" s="2"/>
    </row>
    <row r="242" spans="1:8" s="498" customFormat="1" x14ac:dyDescent="0.2">
      <c r="A242" s="504" t="s">
        <v>1651</v>
      </c>
      <c r="B242" s="2"/>
      <c r="C242" s="2"/>
      <c r="D242" s="277"/>
      <c r="E242" s="2"/>
      <c r="F242" s="2"/>
      <c r="G242" s="277"/>
      <c r="H242" s="2"/>
    </row>
    <row r="243" spans="1:8" s="498" customFormat="1" x14ac:dyDescent="0.2">
      <c r="A243" s="2" t="s">
        <v>581</v>
      </c>
      <c r="B243" s="433">
        <v>7</v>
      </c>
      <c r="C243" s="433">
        <v>1075</v>
      </c>
      <c r="D243" s="416">
        <v>29.1</v>
      </c>
      <c r="E243" s="433">
        <v>7</v>
      </c>
      <c r="F243" s="433">
        <v>1149</v>
      </c>
      <c r="G243" s="416">
        <v>31.1</v>
      </c>
      <c r="H243" s="2" t="s">
        <v>1610</v>
      </c>
    </row>
    <row r="244" spans="1:8" s="498" customFormat="1" x14ac:dyDescent="0.2">
      <c r="A244" s="2" t="s">
        <v>583</v>
      </c>
      <c r="B244" s="433">
        <v>1</v>
      </c>
      <c r="C244" s="433">
        <v>42</v>
      </c>
      <c r="D244" s="416">
        <v>1.1000000000000001</v>
      </c>
      <c r="E244" s="433">
        <v>1</v>
      </c>
      <c r="F244" s="433">
        <v>42</v>
      </c>
      <c r="G244" s="416">
        <v>1.1000000000000001</v>
      </c>
      <c r="H244" s="2" t="s">
        <v>1611</v>
      </c>
    </row>
    <row r="245" spans="1:8" s="498" customFormat="1" x14ac:dyDescent="0.2">
      <c r="A245" s="2" t="s">
        <v>585</v>
      </c>
      <c r="B245" s="433">
        <v>3</v>
      </c>
      <c r="C245" s="433">
        <v>219</v>
      </c>
      <c r="D245" s="416">
        <v>5.9</v>
      </c>
      <c r="E245" s="433">
        <v>3</v>
      </c>
      <c r="F245" s="433">
        <v>232</v>
      </c>
      <c r="G245" s="416">
        <v>6.3</v>
      </c>
      <c r="H245" s="2" t="s">
        <v>1612</v>
      </c>
    </row>
    <row r="246" spans="1:8" s="498" customFormat="1" x14ac:dyDescent="0.2">
      <c r="A246" s="2" t="s">
        <v>511</v>
      </c>
      <c r="B246" s="433">
        <v>1</v>
      </c>
      <c r="C246" s="433">
        <v>247</v>
      </c>
      <c r="D246" s="416">
        <v>6.7</v>
      </c>
      <c r="E246" s="433">
        <v>1</v>
      </c>
      <c r="F246" s="433">
        <v>221</v>
      </c>
      <c r="G246" s="416">
        <v>6</v>
      </c>
      <c r="H246" s="2" t="s">
        <v>1613</v>
      </c>
    </row>
    <row r="247" spans="1:8" s="498" customFormat="1" x14ac:dyDescent="0.2">
      <c r="A247" s="2" t="s">
        <v>593</v>
      </c>
      <c r="B247" s="433">
        <v>1</v>
      </c>
      <c r="C247" s="433">
        <v>2113</v>
      </c>
      <c r="D247" s="416">
        <v>57.2</v>
      </c>
      <c r="E247" s="433">
        <v>1</v>
      </c>
      <c r="F247" s="433">
        <v>2047</v>
      </c>
      <c r="G247" s="416">
        <v>55.5</v>
      </c>
      <c r="H247" s="2" t="s">
        <v>1616</v>
      </c>
    </row>
    <row r="248" spans="1:8" s="498" customFormat="1" x14ac:dyDescent="0.2">
      <c r="A248" s="505" t="s">
        <v>363</v>
      </c>
      <c r="B248" s="506">
        <v>13</v>
      </c>
      <c r="C248" s="506">
        <v>3696</v>
      </c>
      <c r="D248" s="507">
        <v>100</v>
      </c>
      <c r="E248" s="506">
        <v>13</v>
      </c>
      <c r="F248" s="506">
        <v>3691</v>
      </c>
      <c r="G248" s="507">
        <v>100</v>
      </c>
      <c r="H248" s="505" t="s">
        <v>1614</v>
      </c>
    </row>
    <row r="249" spans="1:8" s="498" customFormat="1" x14ac:dyDescent="0.2">
      <c r="A249" s="2"/>
      <c r="B249" s="433"/>
      <c r="C249" s="433"/>
      <c r="D249" s="416"/>
      <c r="E249" s="433"/>
      <c r="F249" s="433"/>
      <c r="G249" s="416"/>
      <c r="H249" s="2"/>
    </row>
    <row r="250" spans="1:8" s="498" customFormat="1" x14ac:dyDescent="0.2">
      <c r="A250" s="504" t="s">
        <v>1652</v>
      </c>
      <c r="B250" s="2"/>
      <c r="C250" s="2"/>
      <c r="D250" s="277"/>
      <c r="E250" s="2"/>
      <c r="F250" s="2"/>
      <c r="G250" s="277"/>
      <c r="H250" s="2"/>
    </row>
    <row r="251" spans="1:8" s="498" customFormat="1" x14ac:dyDescent="0.2">
      <c r="A251" s="2" t="s">
        <v>581</v>
      </c>
      <c r="B251" s="433">
        <v>10</v>
      </c>
      <c r="C251" s="433">
        <v>1247</v>
      </c>
      <c r="D251" s="416">
        <v>66.5</v>
      </c>
      <c r="E251" s="433">
        <v>10</v>
      </c>
      <c r="F251" s="433">
        <v>1409</v>
      </c>
      <c r="G251" s="416">
        <v>77.8</v>
      </c>
      <c r="H251" s="2" t="s">
        <v>1610</v>
      </c>
    </row>
    <row r="252" spans="1:8" s="498" customFormat="1" x14ac:dyDescent="0.2">
      <c r="A252" s="2" t="s">
        <v>583</v>
      </c>
      <c r="B252" s="433">
        <v>3</v>
      </c>
      <c r="C252" s="433">
        <v>73</v>
      </c>
      <c r="D252" s="416">
        <v>3.9</v>
      </c>
      <c r="E252" s="433">
        <v>4</v>
      </c>
      <c r="F252" s="433">
        <v>128</v>
      </c>
      <c r="G252" s="416">
        <v>7.1</v>
      </c>
      <c r="H252" s="2" t="s">
        <v>1611</v>
      </c>
    </row>
    <row r="253" spans="1:8" s="498" customFormat="1" x14ac:dyDescent="0.2">
      <c r="A253" s="2" t="s">
        <v>585</v>
      </c>
      <c r="B253" s="433">
        <v>7</v>
      </c>
      <c r="C253" s="433">
        <v>555</v>
      </c>
      <c r="D253" s="416">
        <v>29.6</v>
      </c>
      <c r="E253" s="433">
        <v>6</v>
      </c>
      <c r="F253" s="433">
        <v>275</v>
      </c>
      <c r="G253" s="416">
        <v>15.2</v>
      </c>
      <c r="H253" s="2" t="s">
        <v>1612</v>
      </c>
    </row>
    <row r="254" spans="1:8" s="498" customFormat="1" x14ac:dyDescent="0.2">
      <c r="A254" s="505" t="s">
        <v>363</v>
      </c>
      <c r="B254" s="506">
        <v>20</v>
      </c>
      <c r="C254" s="506">
        <v>1875</v>
      </c>
      <c r="D254" s="507">
        <v>100</v>
      </c>
      <c r="E254" s="506">
        <v>20</v>
      </c>
      <c r="F254" s="506">
        <v>1812</v>
      </c>
      <c r="G254" s="507">
        <v>100</v>
      </c>
      <c r="H254" s="505" t="s">
        <v>1614</v>
      </c>
    </row>
    <row r="255" spans="1:8" s="498" customFormat="1" x14ac:dyDescent="0.2">
      <c r="A255" s="2"/>
      <c r="B255" s="433"/>
      <c r="C255" s="433"/>
      <c r="D255" s="416"/>
      <c r="E255" s="433"/>
      <c r="F255" s="433"/>
      <c r="G255" s="416"/>
      <c r="H255" s="2"/>
    </row>
    <row r="256" spans="1:8" s="498" customFormat="1" x14ac:dyDescent="0.2">
      <c r="A256" s="504" t="s">
        <v>1653</v>
      </c>
      <c r="B256" s="2"/>
      <c r="C256" s="2"/>
      <c r="D256" s="277"/>
      <c r="E256" s="2"/>
      <c r="F256" s="2"/>
      <c r="G256" s="277"/>
      <c r="H256" s="2"/>
    </row>
    <row r="257" spans="1:8" s="498" customFormat="1" x14ac:dyDescent="0.2">
      <c r="A257" s="2" t="s">
        <v>581</v>
      </c>
      <c r="B257" s="433">
        <v>9</v>
      </c>
      <c r="C257" s="433">
        <v>1072</v>
      </c>
      <c r="D257" s="416">
        <v>78.2</v>
      </c>
      <c r="E257" s="433">
        <v>9</v>
      </c>
      <c r="F257" s="433">
        <v>1122</v>
      </c>
      <c r="G257" s="416">
        <v>81.099999999999994</v>
      </c>
      <c r="H257" s="2" t="s">
        <v>1610</v>
      </c>
    </row>
    <row r="258" spans="1:8" s="498" customFormat="1" x14ac:dyDescent="0.2">
      <c r="A258" s="2" t="s">
        <v>583</v>
      </c>
      <c r="B258" s="433">
        <v>2</v>
      </c>
      <c r="C258" s="433">
        <v>62</v>
      </c>
      <c r="D258" s="416">
        <v>4.5</v>
      </c>
      <c r="E258" s="433">
        <v>2</v>
      </c>
      <c r="F258" s="433">
        <v>64</v>
      </c>
      <c r="G258" s="416">
        <v>4.5999999999999996</v>
      </c>
      <c r="H258" s="2" t="s">
        <v>1611</v>
      </c>
    </row>
    <row r="259" spans="1:8" s="498" customFormat="1" x14ac:dyDescent="0.2">
      <c r="A259" s="2" t="s">
        <v>585</v>
      </c>
      <c r="B259" s="433">
        <v>4</v>
      </c>
      <c r="C259" s="433">
        <v>124</v>
      </c>
      <c r="D259" s="416">
        <v>9.1</v>
      </c>
      <c r="E259" s="433">
        <v>4</v>
      </c>
      <c r="F259" s="433">
        <v>86</v>
      </c>
      <c r="G259" s="416">
        <v>6.2</v>
      </c>
      <c r="H259" s="2" t="s">
        <v>1612</v>
      </c>
    </row>
    <row r="260" spans="1:8" s="498" customFormat="1" x14ac:dyDescent="0.2">
      <c r="A260" s="2" t="s">
        <v>511</v>
      </c>
      <c r="B260" s="433">
        <v>2</v>
      </c>
      <c r="C260" s="433">
        <v>112</v>
      </c>
      <c r="D260" s="416">
        <v>8.1999999999999993</v>
      </c>
      <c r="E260" s="433">
        <v>2</v>
      </c>
      <c r="F260" s="433">
        <v>112</v>
      </c>
      <c r="G260" s="416">
        <v>8.1</v>
      </c>
      <c r="H260" s="2" t="s">
        <v>1613</v>
      </c>
    </row>
    <row r="261" spans="1:8" s="498" customFormat="1" x14ac:dyDescent="0.2">
      <c r="A261" s="505" t="s">
        <v>363</v>
      </c>
      <c r="B261" s="506">
        <v>17</v>
      </c>
      <c r="C261" s="506">
        <v>1370</v>
      </c>
      <c r="D261" s="507">
        <v>100</v>
      </c>
      <c r="E261" s="506">
        <v>17</v>
      </c>
      <c r="F261" s="506">
        <v>1384</v>
      </c>
      <c r="G261" s="507">
        <v>100</v>
      </c>
      <c r="H261" s="505" t="s">
        <v>1614</v>
      </c>
    </row>
    <row r="262" spans="1:8" s="498" customFormat="1" x14ac:dyDescent="0.2">
      <c r="A262" s="2"/>
      <c r="B262" s="433"/>
      <c r="C262" s="433"/>
      <c r="D262" s="416"/>
      <c r="E262" s="433"/>
      <c r="F262" s="433"/>
      <c r="G262" s="416"/>
      <c r="H262" s="2"/>
    </row>
    <row r="263" spans="1:8" s="498" customFormat="1" x14ac:dyDescent="0.2">
      <c r="A263" s="504" t="s">
        <v>1654</v>
      </c>
      <c r="B263" s="2"/>
      <c r="C263" s="2"/>
      <c r="D263" s="277"/>
      <c r="E263" s="2"/>
      <c r="F263" s="2"/>
      <c r="G263" s="277"/>
      <c r="H263" s="2"/>
    </row>
    <row r="264" spans="1:8" s="498" customFormat="1" x14ac:dyDescent="0.2">
      <c r="A264" s="2" t="s">
        <v>581</v>
      </c>
      <c r="B264" s="433">
        <v>4</v>
      </c>
      <c r="C264" s="433">
        <v>806</v>
      </c>
      <c r="D264" s="416">
        <v>39.5</v>
      </c>
      <c r="E264" s="433">
        <v>7</v>
      </c>
      <c r="F264" s="433">
        <v>1163</v>
      </c>
      <c r="G264" s="416">
        <v>57.3</v>
      </c>
      <c r="H264" s="2" t="s">
        <v>1610</v>
      </c>
    </row>
    <row r="265" spans="1:8" s="498" customFormat="1" x14ac:dyDescent="0.2">
      <c r="A265" s="2" t="s">
        <v>583</v>
      </c>
      <c r="B265" s="433">
        <v>3</v>
      </c>
      <c r="C265" s="433">
        <v>159</v>
      </c>
      <c r="D265" s="416">
        <v>7.8</v>
      </c>
      <c r="E265" s="433">
        <v>3</v>
      </c>
      <c r="F265" s="433">
        <v>183</v>
      </c>
      <c r="G265" s="416">
        <v>9</v>
      </c>
      <c r="H265" s="2" t="s">
        <v>1611</v>
      </c>
    </row>
    <row r="266" spans="1:8" s="498" customFormat="1" x14ac:dyDescent="0.2">
      <c r="A266" s="2" t="s">
        <v>585</v>
      </c>
      <c r="B266" s="433">
        <v>4</v>
      </c>
      <c r="C266" s="433">
        <v>612</v>
      </c>
      <c r="D266" s="416">
        <v>30</v>
      </c>
      <c r="E266" s="433">
        <v>5</v>
      </c>
      <c r="F266" s="433">
        <v>373</v>
      </c>
      <c r="G266" s="416">
        <v>18.399999999999999</v>
      </c>
      <c r="H266" s="2" t="s">
        <v>1612</v>
      </c>
    </row>
    <row r="267" spans="1:8" s="498" customFormat="1" x14ac:dyDescent="0.2">
      <c r="A267" s="2" t="s">
        <v>511</v>
      </c>
      <c r="B267" s="433">
        <v>1</v>
      </c>
      <c r="C267" s="433">
        <v>213</v>
      </c>
      <c r="D267" s="416">
        <v>10.4</v>
      </c>
      <c r="E267" s="416" t="s">
        <v>380</v>
      </c>
      <c r="F267" s="433" t="s">
        <v>380</v>
      </c>
      <c r="G267" s="416" t="s">
        <v>380</v>
      </c>
      <c r="H267" s="2" t="s">
        <v>1613</v>
      </c>
    </row>
    <row r="268" spans="1:8" s="498" customFormat="1" x14ac:dyDescent="0.2">
      <c r="A268" s="2" t="s">
        <v>591</v>
      </c>
      <c r="B268" s="433">
        <v>2</v>
      </c>
      <c r="C268" s="433">
        <v>115</v>
      </c>
      <c r="D268" s="416">
        <v>5.6</v>
      </c>
      <c r="E268" s="433">
        <v>3</v>
      </c>
      <c r="F268" s="433">
        <v>118</v>
      </c>
      <c r="G268" s="416">
        <v>5.8</v>
      </c>
      <c r="H268" s="2" t="s">
        <v>1620</v>
      </c>
    </row>
    <row r="269" spans="1:8" s="498" customFormat="1" x14ac:dyDescent="0.2">
      <c r="A269" s="2" t="s">
        <v>593</v>
      </c>
      <c r="B269" s="433">
        <v>1</v>
      </c>
      <c r="C269" s="433">
        <v>138</v>
      </c>
      <c r="D269" s="416">
        <v>6.8</v>
      </c>
      <c r="E269" s="433">
        <v>1</v>
      </c>
      <c r="F269" s="433">
        <v>192</v>
      </c>
      <c r="G269" s="416">
        <v>9.5</v>
      </c>
      <c r="H269" s="2" t="s">
        <v>1616</v>
      </c>
    </row>
    <row r="270" spans="1:8" s="498" customFormat="1" x14ac:dyDescent="0.2">
      <c r="A270" s="505" t="s">
        <v>363</v>
      </c>
      <c r="B270" s="506">
        <v>15</v>
      </c>
      <c r="C270" s="506">
        <v>2043</v>
      </c>
      <c r="D270" s="507">
        <v>100</v>
      </c>
      <c r="E270" s="506">
        <v>19</v>
      </c>
      <c r="F270" s="506">
        <v>2029</v>
      </c>
      <c r="G270" s="507">
        <v>100</v>
      </c>
      <c r="H270" s="505" t="s">
        <v>1614</v>
      </c>
    </row>
    <row r="271" spans="1:8" s="498" customFormat="1" x14ac:dyDescent="0.2">
      <c r="A271" s="2"/>
      <c r="B271" s="433"/>
      <c r="C271" s="433"/>
      <c r="D271" s="416"/>
      <c r="E271" s="433"/>
      <c r="F271" s="433"/>
      <c r="G271" s="416"/>
      <c r="H271" s="2"/>
    </row>
    <row r="272" spans="1:8" s="498" customFormat="1" x14ac:dyDescent="0.2">
      <c r="A272" s="504" t="s">
        <v>1655</v>
      </c>
      <c r="B272" s="2"/>
      <c r="C272" s="2"/>
      <c r="D272" s="277"/>
      <c r="E272" s="2"/>
      <c r="F272" s="2"/>
      <c r="G272" s="277"/>
      <c r="H272" s="2"/>
    </row>
    <row r="273" spans="1:8" s="498" customFormat="1" x14ac:dyDescent="0.2">
      <c r="A273" s="2" t="s">
        <v>581</v>
      </c>
      <c r="B273" s="433">
        <v>9</v>
      </c>
      <c r="C273" s="433">
        <v>1664</v>
      </c>
      <c r="D273" s="416">
        <v>12.3</v>
      </c>
      <c r="E273" s="433">
        <v>9</v>
      </c>
      <c r="F273" s="433">
        <v>1905</v>
      </c>
      <c r="G273" s="416">
        <v>13.9</v>
      </c>
      <c r="H273" s="2" t="s">
        <v>1610</v>
      </c>
    </row>
    <row r="274" spans="1:8" s="498" customFormat="1" x14ac:dyDescent="0.2">
      <c r="A274" s="2" t="s">
        <v>583</v>
      </c>
      <c r="B274" s="433">
        <v>5</v>
      </c>
      <c r="C274" s="433">
        <v>287</v>
      </c>
      <c r="D274" s="416">
        <v>2.1</v>
      </c>
      <c r="E274" s="433">
        <v>5</v>
      </c>
      <c r="F274" s="433">
        <v>210</v>
      </c>
      <c r="G274" s="416">
        <v>1.5</v>
      </c>
      <c r="H274" s="2" t="s">
        <v>1611</v>
      </c>
    </row>
    <row r="275" spans="1:8" s="498" customFormat="1" x14ac:dyDescent="0.2">
      <c r="A275" s="2" t="s">
        <v>585</v>
      </c>
      <c r="B275" s="433">
        <v>9</v>
      </c>
      <c r="C275" s="433">
        <v>831</v>
      </c>
      <c r="D275" s="416">
        <v>6.1</v>
      </c>
      <c r="E275" s="433">
        <v>9</v>
      </c>
      <c r="F275" s="433">
        <v>841</v>
      </c>
      <c r="G275" s="416">
        <v>6.2</v>
      </c>
      <c r="H275" s="2" t="s">
        <v>1612</v>
      </c>
    </row>
    <row r="276" spans="1:8" s="498" customFormat="1" x14ac:dyDescent="0.2">
      <c r="A276" s="2" t="s">
        <v>511</v>
      </c>
      <c r="B276" s="433">
        <v>1</v>
      </c>
      <c r="C276" s="433">
        <v>192</v>
      </c>
      <c r="D276" s="416">
        <v>1.4</v>
      </c>
      <c r="E276" s="433">
        <v>2</v>
      </c>
      <c r="F276" s="433">
        <v>345</v>
      </c>
      <c r="G276" s="416">
        <v>2.5</v>
      </c>
      <c r="H276" s="2" t="s">
        <v>1613</v>
      </c>
    </row>
    <row r="277" spans="1:8" s="498" customFormat="1" x14ac:dyDescent="0.2">
      <c r="A277" s="2" t="s">
        <v>587</v>
      </c>
      <c r="B277" s="433">
        <v>3</v>
      </c>
      <c r="C277" s="433">
        <v>10350</v>
      </c>
      <c r="D277" s="416">
        <v>76.3</v>
      </c>
      <c r="E277" s="433">
        <v>3</v>
      </c>
      <c r="F277" s="433">
        <v>10368</v>
      </c>
      <c r="G277" s="416">
        <v>75.900000000000006</v>
      </c>
      <c r="H277" s="2" t="s">
        <v>1626</v>
      </c>
    </row>
    <row r="278" spans="1:8" s="498" customFormat="1" x14ac:dyDescent="0.2">
      <c r="A278" s="2" t="s">
        <v>593</v>
      </c>
      <c r="B278" s="433">
        <v>2</v>
      </c>
      <c r="C278" s="433">
        <v>243</v>
      </c>
      <c r="D278" s="416">
        <v>1.8</v>
      </c>
      <c r="E278" s="416" t="s">
        <v>380</v>
      </c>
      <c r="F278" s="433" t="s">
        <v>380</v>
      </c>
      <c r="G278" s="416" t="s">
        <v>380</v>
      </c>
      <c r="H278" s="2" t="s">
        <v>1616</v>
      </c>
    </row>
    <row r="279" spans="1:8" s="498" customFormat="1" x14ac:dyDescent="0.2">
      <c r="A279" s="505" t="s">
        <v>363</v>
      </c>
      <c r="B279" s="506">
        <v>29</v>
      </c>
      <c r="C279" s="506">
        <v>13567</v>
      </c>
      <c r="D279" s="507">
        <v>100</v>
      </c>
      <c r="E279" s="506">
        <v>28</v>
      </c>
      <c r="F279" s="506">
        <v>13669</v>
      </c>
      <c r="G279" s="507">
        <v>100</v>
      </c>
      <c r="H279" s="505" t="s">
        <v>1614</v>
      </c>
    </row>
    <row r="280" spans="1:8" s="498" customFormat="1" x14ac:dyDescent="0.2">
      <c r="A280" s="2"/>
      <c r="B280" s="433"/>
      <c r="C280" s="433"/>
      <c r="D280" s="416"/>
      <c r="E280" s="433"/>
      <c r="F280" s="433"/>
      <c r="G280" s="416"/>
      <c r="H280" s="2"/>
    </row>
    <row r="281" spans="1:8" s="498" customFormat="1" x14ac:dyDescent="0.2">
      <c r="A281" s="504" t="s">
        <v>1656</v>
      </c>
      <c r="B281" s="2"/>
      <c r="C281" s="2"/>
      <c r="D281" s="277"/>
      <c r="E281" s="2"/>
      <c r="F281" s="2"/>
      <c r="G281" s="277"/>
      <c r="H281" s="2"/>
    </row>
    <row r="282" spans="1:8" s="498" customFormat="1" x14ac:dyDescent="0.2">
      <c r="A282" s="2" t="s">
        <v>581</v>
      </c>
      <c r="B282" s="433">
        <v>28</v>
      </c>
      <c r="C282" s="433">
        <v>3081</v>
      </c>
      <c r="D282" s="416">
        <v>75.2</v>
      </c>
      <c r="E282" s="433">
        <v>29</v>
      </c>
      <c r="F282" s="433">
        <v>3333</v>
      </c>
      <c r="G282" s="416">
        <v>81.2</v>
      </c>
      <c r="H282" s="2" t="s">
        <v>1610</v>
      </c>
    </row>
    <row r="283" spans="1:8" s="498" customFormat="1" x14ac:dyDescent="0.2">
      <c r="A283" s="2" t="s">
        <v>583</v>
      </c>
      <c r="B283" s="433">
        <v>1</v>
      </c>
      <c r="C283" s="433">
        <v>16</v>
      </c>
      <c r="D283" s="416">
        <v>0.4</v>
      </c>
      <c r="E283" s="433">
        <v>1</v>
      </c>
      <c r="F283" s="433">
        <v>16</v>
      </c>
      <c r="G283" s="416">
        <v>0.4</v>
      </c>
      <c r="H283" s="2" t="s">
        <v>1611</v>
      </c>
    </row>
    <row r="284" spans="1:8" s="498" customFormat="1" x14ac:dyDescent="0.2">
      <c r="A284" s="2" t="s">
        <v>585</v>
      </c>
      <c r="B284" s="433">
        <v>5</v>
      </c>
      <c r="C284" s="433">
        <v>212</v>
      </c>
      <c r="D284" s="416">
        <v>5.2</v>
      </c>
      <c r="E284" s="433">
        <v>3</v>
      </c>
      <c r="F284" s="433">
        <v>50</v>
      </c>
      <c r="G284" s="416">
        <v>1.2</v>
      </c>
      <c r="H284" s="2" t="s">
        <v>1612</v>
      </c>
    </row>
    <row r="285" spans="1:8" s="498" customFormat="1" x14ac:dyDescent="0.2">
      <c r="A285" s="2" t="s">
        <v>591</v>
      </c>
      <c r="B285" s="433">
        <v>3</v>
      </c>
      <c r="C285" s="433">
        <v>570</v>
      </c>
      <c r="D285" s="416">
        <v>13.9</v>
      </c>
      <c r="E285" s="433">
        <v>3</v>
      </c>
      <c r="F285" s="433">
        <v>565</v>
      </c>
      <c r="G285" s="416">
        <v>13.8</v>
      </c>
      <c r="H285" s="2" t="s">
        <v>1620</v>
      </c>
    </row>
    <row r="286" spans="1:8" s="498" customFormat="1" x14ac:dyDescent="0.2">
      <c r="A286" s="2" t="s">
        <v>593</v>
      </c>
      <c r="B286" s="433">
        <v>1</v>
      </c>
      <c r="C286" s="433">
        <v>138</v>
      </c>
      <c r="D286" s="416">
        <v>3.4</v>
      </c>
      <c r="E286" s="433">
        <v>1</v>
      </c>
      <c r="F286" s="433">
        <v>143</v>
      </c>
      <c r="G286" s="416">
        <v>3.5</v>
      </c>
      <c r="H286" s="2" t="s">
        <v>1616</v>
      </c>
    </row>
    <row r="287" spans="1:8" s="498" customFormat="1" x14ac:dyDescent="0.2">
      <c r="A287" s="2" t="s">
        <v>599</v>
      </c>
      <c r="B287" s="433">
        <v>1</v>
      </c>
      <c r="C287" s="433">
        <v>81</v>
      </c>
      <c r="D287" s="416">
        <v>2</v>
      </c>
      <c r="E287" s="433" t="s">
        <v>380</v>
      </c>
      <c r="F287" s="433" t="s">
        <v>380</v>
      </c>
      <c r="G287" s="416" t="s">
        <v>380</v>
      </c>
      <c r="H287" s="2" t="s">
        <v>1621</v>
      </c>
    </row>
    <row r="288" spans="1:8" s="498" customFormat="1" x14ac:dyDescent="0.2">
      <c r="A288" s="505" t="s">
        <v>363</v>
      </c>
      <c r="B288" s="506">
        <v>39</v>
      </c>
      <c r="C288" s="506">
        <v>4098</v>
      </c>
      <c r="D288" s="507">
        <v>100</v>
      </c>
      <c r="E288" s="506">
        <v>37</v>
      </c>
      <c r="F288" s="506">
        <v>4107</v>
      </c>
      <c r="G288" s="507">
        <v>100</v>
      </c>
      <c r="H288" s="505" t="s">
        <v>1614</v>
      </c>
    </row>
    <row r="289" spans="1:8" s="498" customFormat="1" x14ac:dyDescent="0.2">
      <c r="A289" s="2"/>
      <c r="B289" s="433"/>
      <c r="C289" s="433"/>
      <c r="D289" s="416"/>
      <c r="E289" s="433"/>
      <c r="F289" s="433"/>
      <c r="G289" s="416"/>
      <c r="H289" s="2"/>
    </row>
    <row r="290" spans="1:8" s="498" customFormat="1" x14ac:dyDescent="0.2">
      <c r="A290" s="504" t="s">
        <v>1657</v>
      </c>
      <c r="B290" s="2"/>
      <c r="C290" s="2"/>
      <c r="D290" s="277"/>
      <c r="E290" s="2"/>
      <c r="F290" s="2"/>
      <c r="G290" s="277"/>
      <c r="H290" s="2"/>
    </row>
    <row r="291" spans="1:8" s="498" customFormat="1" x14ac:dyDescent="0.2">
      <c r="A291" s="2" t="s">
        <v>581</v>
      </c>
      <c r="B291" s="433">
        <v>7</v>
      </c>
      <c r="C291" s="433">
        <v>1111</v>
      </c>
      <c r="D291" s="416">
        <v>57.9</v>
      </c>
      <c r="E291" s="433">
        <v>7</v>
      </c>
      <c r="F291" s="433">
        <v>1117</v>
      </c>
      <c r="G291" s="416">
        <v>57.4</v>
      </c>
      <c r="H291" s="2" t="s">
        <v>1610</v>
      </c>
    </row>
    <row r="292" spans="1:8" s="498" customFormat="1" x14ac:dyDescent="0.2">
      <c r="A292" s="2" t="s">
        <v>583</v>
      </c>
      <c r="B292" s="433">
        <v>2</v>
      </c>
      <c r="C292" s="433">
        <v>125</v>
      </c>
      <c r="D292" s="416">
        <v>6.5</v>
      </c>
      <c r="E292" s="433">
        <v>2</v>
      </c>
      <c r="F292" s="433">
        <v>108</v>
      </c>
      <c r="G292" s="416">
        <v>5.6</v>
      </c>
      <c r="H292" s="2" t="s">
        <v>1611</v>
      </c>
    </row>
    <row r="293" spans="1:8" s="498" customFormat="1" x14ac:dyDescent="0.2">
      <c r="A293" s="2" t="s">
        <v>585</v>
      </c>
      <c r="B293" s="433" t="s">
        <v>380</v>
      </c>
      <c r="C293" s="433" t="s">
        <v>380</v>
      </c>
      <c r="D293" s="416" t="s">
        <v>380</v>
      </c>
      <c r="E293" s="433">
        <v>1</v>
      </c>
      <c r="F293" s="433">
        <v>10</v>
      </c>
      <c r="G293" s="416">
        <v>0.5</v>
      </c>
      <c r="H293" s="2" t="s">
        <v>1612</v>
      </c>
    </row>
    <row r="294" spans="1:8" s="498" customFormat="1" x14ac:dyDescent="0.2">
      <c r="A294" s="2" t="s">
        <v>587</v>
      </c>
      <c r="B294" s="433">
        <v>2</v>
      </c>
      <c r="C294" s="433">
        <v>312</v>
      </c>
      <c r="D294" s="416">
        <v>16.3</v>
      </c>
      <c r="E294" s="433">
        <v>2</v>
      </c>
      <c r="F294" s="433">
        <v>340</v>
      </c>
      <c r="G294" s="416">
        <v>17.5</v>
      </c>
      <c r="H294" s="2" t="s">
        <v>1626</v>
      </c>
    </row>
    <row r="295" spans="1:8" s="498" customFormat="1" x14ac:dyDescent="0.2">
      <c r="A295" s="2" t="s">
        <v>593</v>
      </c>
      <c r="B295" s="433">
        <v>1</v>
      </c>
      <c r="C295" s="433">
        <v>370</v>
      </c>
      <c r="D295" s="416">
        <v>19.3</v>
      </c>
      <c r="E295" s="433">
        <v>1</v>
      </c>
      <c r="F295" s="433">
        <v>370</v>
      </c>
      <c r="G295" s="416">
        <v>19</v>
      </c>
      <c r="H295" s="2" t="s">
        <v>1616</v>
      </c>
    </row>
    <row r="296" spans="1:8" s="498" customFormat="1" x14ac:dyDescent="0.2">
      <c r="A296" s="505" t="s">
        <v>363</v>
      </c>
      <c r="B296" s="506">
        <v>12</v>
      </c>
      <c r="C296" s="506">
        <v>1918</v>
      </c>
      <c r="D296" s="507">
        <v>100</v>
      </c>
      <c r="E296" s="506">
        <v>13</v>
      </c>
      <c r="F296" s="506">
        <v>1945</v>
      </c>
      <c r="G296" s="507">
        <v>100</v>
      </c>
      <c r="H296" s="505" t="s">
        <v>1614</v>
      </c>
    </row>
    <row r="297" spans="1:8" s="498" customFormat="1" x14ac:dyDescent="0.2">
      <c r="A297" s="2"/>
      <c r="B297" s="433"/>
      <c r="C297" s="433"/>
      <c r="D297" s="416"/>
      <c r="E297" s="433"/>
      <c r="F297" s="433"/>
      <c r="G297" s="416"/>
      <c r="H297" s="2"/>
    </row>
    <row r="298" spans="1:8" s="498" customFormat="1" x14ac:dyDescent="0.2">
      <c r="A298" s="504" t="s">
        <v>1658</v>
      </c>
      <c r="B298" s="2"/>
      <c r="C298" s="2"/>
      <c r="D298" s="277"/>
      <c r="E298" s="2"/>
      <c r="F298" s="2"/>
      <c r="G298" s="277"/>
      <c r="H298" s="2"/>
    </row>
    <row r="299" spans="1:8" s="498" customFormat="1" x14ac:dyDescent="0.2">
      <c r="A299" s="2" t="s">
        <v>581</v>
      </c>
      <c r="B299" s="433">
        <v>85</v>
      </c>
      <c r="C299" s="433">
        <v>8345</v>
      </c>
      <c r="D299" s="416">
        <v>62.9</v>
      </c>
      <c r="E299" s="433">
        <v>85</v>
      </c>
      <c r="F299" s="433">
        <v>8740</v>
      </c>
      <c r="G299" s="416">
        <v>65</v>
      </c>
      <c r="H299" s="2" t="s">
        <v>1610</v>
      </c>
    </row>
    <row r="300" spans="1:8" s="498" customFormat="1" x14ac:dyDescent="0.2">
      <c r="A300" s="2" t="s">
        <v>583</v>
      </c>
      <c r="B300" s="433">
        <v>17</v>
      </c>
      <c r="C300" s="433">
        <v>930</v>
      </c>
      <c r="D300" s="416">
        <v>7</v>
      </c>
      <c r="E300" s="433">
        <v>16</v>
      </c>
      <c r="F300" s="433">
        <v>885</v>
      </c>
      <c r="G300" s="416">
        <v>6.6</v>
      </c>
      <c r="H300" s="2" t="s">
        <v>1611</v>
      </c>
    </row>
    <row r="301" spans="1:8" s="498" customFormat="1" x14ac:dyDescent="0.2">
      <c r="A301" s="2" t="s">
        <v>585</v>
      </c>
      <c r="B301" s="433">
        <v>32</v>
      </c>
      <c r="C301" s="433">
        <v>1113</v>
      </c>
      <c r="D301" s="416">
        <v>8.4</v>
      </c>
      <c r="E301" s="433">
        <v>31</v>
      </c>
      <c r="F301" s="433">
        <v>926</v>
      </c>
      <c r="G301" s="416">
        <v>6.9</v>
      </c>
      <c r="H301" s="2" t="s">
        <v>1612</v>
      </c>
    </row>
    <row r="302" spans="1:8" s="498" customFormat="1" x14ac:dyDescent="0.2">
      <c r="A302" s="2" t="s">
        <v>511</v>
      </c>
      <c r="B302" s="433">
        <v>1</v>
      </c>
      <c r="C302" s="433">
        <v>11</v>
      </c>
      <c r="D302" s="416">
        <v>0.1</v>
      </c>
      <c r="E302" s="433">
        <v>1</v>
      </c>
      <c r="F302" s="433">
        <v>11</v>
      </c>
      <c r="G302" s="416">
        <v>0.1</v>
      </c>
      <c r="H302" s="2" t="s">
        <v>1613</v>
      </c>
    </row>
    <row r="303" spans="1:8" s="498" customFormat="1" x14ac:dyDescent="0.2">
      <c r="A303" s="2" t="s">
        <v>587</v>
      </c>
      <c r="B303" s="433">
        <v>5</v>
      </c>
      <c r="C303" s="433">
        <v>1342</v>
      </c>
      <c r="D303" s="416">
        <v>10.1</v>
      </c>
      <c r="E303" s="433">
        <v>5</v>
      </c>
      <c r="F303" s="433">
        <v>1312</v>
      </c>
      <c r="G303" s="416">
        <v>9.8000000000000007</v>
      </c>
      <c r="H303" s="2" t="s">
        <v>1626</v>
      </c>
    </row>
    <row r="304" spans="1:8" s="498" customFormat="1" x14ac:dyDescent="0.2">
      <c r="A304" s="2" t="s">
        <v>591</v>
      </c>
      <c r="B304" s="433">
        <v>4</v>
      </c>
      <c r="C304" s="433">
        <v>177</v>
      </c>
      <c r="D304" s="416">
        <v>1.3</v>
      </c>
      <c r="E304" s="433">
        <v>5</v>
      </c>
      <c r="F304" s="433">
        <v>205</v>
      </c>
      <c r="G304" s="416">
        <v>1.5</v>
      </c>
      <c r="H304" s="2" t="s">
        <v>1620</v>
      </c>
    </row>
    <row r="305" spans="1:16384" s="498" customFormat="1" x14ac:dyDescent="0.2">
      <c r="A305" s="2" t="s">
        <v>599</v>
      </c>
      <c r="B305" s="433">
        <v>5</v>
      </c>
      <c r="C305" s="433">
        <v>1355</v>
      </c>
      <c r="D305" s="416">
        <v>10.199999999999999</v>
      </c>
      <c r="E305" s="433">
        <v>5</v>
      </c>
      <c r="F305" s="433">
        <v>1371</v>
      </c>
      <c r="G305" s="416">
        <v>10.199999999999999</v>
      </c>
      <c r="H305" s="2" t="s">
        <v>1621</v>
      </c>
    </row>
    <row r="306" spans="1:16384" s="498" customFormat="1" x14ac:dyDescent="0.2">
      <c r="A306" s="505" t="s">
        <v>363</v>
      </c>
      <c r="B306" s="506">
        <v>149</v>
      </c>
      <c r="C306" s="506">
        <v>13273</v>
      </c>
      <c r="D306" s="507">
        <v>100</v>
      </c>
      <c r="E306" s="506">
        <v>148</v>
      </c>
      <c r="F306" s="506">
        <v>13450</v>
      </c>
      <c r="G306" s="507">
        <v>100</v>
      </c>
      <c r="H306" s="505" t="s">
        <v>1614</v>
      </c>
    </row>
    <row r="307" spans="1:16384" s="498" customFormat="1" x14ac:dyDescent="0.2">
      <c r="A307" s="2"/>
      <c r="B307" s="433"/>
      <c r="C307" s="433"/>
      <c r="D307" s="416"/>
      <c r="E307" s="433"/>
      <c r="F307" s="433"/>
      <c r="G307" s="416"/>
      <c r="H307" s="2"/>
    </row>
    <row r="308" spans="1:16384" s="498" customFormat="1" x14ac:dyDescent="0.2">
      <c r="A308" s="504" t="s">
        <v>1659</v>
      </c>
      <c r="B308" s="2"/>
      <c r="C308" s="2"/>
      <c r="D308" s="277"/>
      <c r="E308" s="2"/>
      <c r="F308" s="2"/>
      <c r="G308" s="277"/>
      <c r="H308" s="2"/>
    </row>
    <row r="309" spans="1:16384" s="498" customFormat="1" x14ac:dyDescent="0.2">
      <c r="A309" s="2" t="s">
        <v>581</v>
      </c>
      <c r="B309" s="433">
        <v>38</v>
      </c>
      <c r="C309" s="433">
        <v>5520</v>
      </c>
      <c r="D309" s="416">
        <v>42.5</v>
      </c>
      <c r="E309" s="433">
        <v>38</v>
      </c>
      <c r="F309" s="433">
        <v>5894</v>
      </c>
      <c r="G309" s="416">
        <v>45</v>
      </c>
      <c r="H309" s="2" t="s">
        <v>1610</v>
      </c>
    </row>
    <row r="310" spans="1:16384" s="498" customFormat="1" x14ac:dyDescent="0.2">
      <c r="A310" s="2" t="s">
        <v>583</v>
      </c>
      <c r="B310" s="433">
        <v>6</v>
      </c>
      <c r="C310" s="433">
        <v>202</v>
      </c>
      <c r="D310" s="416">
        <v>1.6</v>
      </c>
      <c r="E310" s="433">
        <v>6</v>
      </c>
      <c r="F310" s="433">
        <v>222</v>
      </c>
      <c r="G310" s="416">
        <v>1.7</v>
      </c>
      <c r="H310" s="2" t="s">
        <v>1611</v>
      </c>
    </row>
    <row r="311" spans="1:16384" s="498" customFormat="1" x14ac:dyDescent="0.2">
      <c r="A311" s="2" t="s">
        <v>585</v>
      </c>
      <c r="B311" s="433">
        <v>10</v>
      </c>
      <c r="C311" s="433">
        <v>1173</v>
      </c>
      <c r="D311" s="416">
        <v>9</v>
      </c>
      <c r="E311" s="433">
        <v>10</v>
      </c>
      <c r="F311" s="433">
        <v>1019</v>
      </c>
      <c r="G311" s="416">
        <v>7.8</v>
      </c>
      <c r="H311" s="2" t="s">
        <v>1612</v>
      </c>
    </row>
    <row r="312" spans="1:16384" s="498" customFormat="1" x14ac:dyDescent="0.2">
      <c r="A312" s="2" t="s">
        <v>587</v>
      </c>
      <c r="B312" s="433">
        <v>3</v>
      </c>
      <c r="C312" s="433">
        <v>1522</v>
      </c>
      <c r="D312" s="416">
        <v>11.7</v>
      </c>
      <c r="E312" s="433">
        <v>3</v>
      </c>
      <c r="F312" s="433">
        <v>1614</v>
      </c>
      <c r="G312" s="416">
        <v>12.3</v>
      </c>
      <c r="H312" s="2" t="s">
        <v>1626</v>
      </c>
    </row>
    <row r="313" spans="1:16384" s="498" customFormat="1" x14ac:dyDescent="0.2">
      <c r="A313" s="2" t="s">
        <v>591</v>
      </c>
      <c r="B313" s="433">
        <v>1</v>
      </c>
      <c r="C313" s="433">
        <v>243</v>
      </c>
      <c r="D313" s="416">
        <v>1.9</v>
      </c>
      <c r="E313" s="433" t="s">
        <v>380</v>
      </c>
      <c r="F313" s="433" t="s">
        <v>380</v>
      </c>
      <c r="G313" s="416" t="s">
        <v>380</v>
      </c>
      <c r="H313" s="2" t="s">
        <v>1620</v>
      </c>
    </row>
    <row r="314" spans="1:16384" s="498" customFormat="1" x14ac:dyDescent="0.2">
      <c r="A314" s="2" t="s">
        <v>593</v>
      </c>
      <c r="B314" s="433">
        <v>6</v>
      </c>
      <c r="C314" s="433">
        <v>3609</v>
      </c>
      <c r="D314" s="416">
        <v>27.8</v>
      </c>
      <c r="E314" s="433">
        <v>6</v>
      </c>
      <c r="F314" s="433">
        <v>3645</v>
      </c>
      <c r="G314" s="416">
        <v>27.8</v>
      </c>
      <c r="H314" s="2" t="s">
        <v>1616</v>
      </c>
    </row>
    <row r="315" spans="1:16384" s="498" customFormat="1" x14ac:dyDescent="0.2">
      <c r="A315" s="2" t="s">
        <v>599</v>
      </c>
      <c r="B315" s="433">
        <v>3</v>
      </c>
      <c r="C315" s="433">
        <v>623</v>
      </c>
      <c r="D315" s="416">
        <v>4.8</v>
      </c>
      <c r="E315" s="433">
        <v>3</v>
      </c>
      <c r="F315" s="433">
        <v>602</v>
      </c>
      <c r="G315" s="416">
        <v>4.5999999999999996</v>
      </c>
      <c r="H315" s="2" t="s">
        <v>1621</v>
      </c>
    </row>
    <row r="316" spans="1:16384" s="498" customFormat="1" x14ac:dyDescent="0.2">
      <c r="A316" s="2" t="s">
        <v>601</v>
      </c>
      <c r="B316" s="433">
        <v>1</v>
      </c>
      <c r="C316" s="433">
        <v>100</v>
      </c>
      <c r="D316" s="416">
        <v>0.8</v>
      </c>
      <c r="E316" s="433">
        <v>1</v>
      </c>
      <c r="F316" s="433">
        <v>100</v>
      </c>
      <c r="G316" s="416">
        <v>0.8</v>
      </c>
      <c r="H316" s="2" t="s">
        <v>1622</v>
      </c>
      <c r="I316" s="2"/>
      <c r="J316" s="433"/>
      <c r="K316" s="433"/>
      <c r="L316" s="43"/>
      <c r="M316" s="433"/>
      <c r="N316" s="433"/>
      <c r="O316" s="43"/>
      <c r="P316" s="2"/>
      <c r="Q316" s="2"/>
      <c r="R316" s="433"/>
      <c r="S316" s="433"/>
      <c r="T316" s="43"/>
      <c r="U316" s="433"/>
      <c r="V316" s="433"/>
      <c r="W316" s="43"/>
      <c r="X316" s="2"/>
      <c r="Y316" s="2"/>
      <c r="Z316" s="433"/>
      <c r="AA316" s="433"/>
      <c r="AB316" s="43"/>
      <c r="AC316" s="433"/>
      <c r="AD316" s="433"/>
      <c r="AE316" s="43"/>
      <c r="AF316" s="2"/>
      <c r="AG316" s="2"/>
      <c r="AH316" s="433"/>
      <c r="AI316" s="433"/>
      <c r="AJ316" s="43"/>
      <c r="AK316" s="433"/>
      <c r="AL316" s="433"/>
      <c r="AM316" s="43"/>
      <c r="AN316" s="2"/>
      <c r="AO316" s="2"/>
      <c r="AP316" s="433"/>
      <c r="AQ316" s="433"/>
      <c r="AR316" s="43"/>
      <c r="AS316" s="433"/>
      <c r="AT316" s="433"/>
      <c r="AU316" s="43"/>
      <c r="AV316" s="2"/>
      <c r="AW316" s="2"/>
      <c r="AX316" s="433">
        <v>1</v>
      </c>
      <c r="AY316" s="433">
        <v>264</v>
      </c>
      <c r="AZ316" s="43">
        <v>22.8</v>
      </c>
      <c r="BA316" s="433">
        <v>1</v>
      </c>
      <c r="BB316" s="433">
        <v>275</v>
      </c>
      <c r="BC316" s="43">
        <v>23.2</v>
      </c>
      <c r="BD316" s="2" t="s">
        <v>1622</v>
      </c>
      <c r="BE316" s="2" t="s">
        <v>601</v>
      </c>
      <c r="BF316" s="433">
        <v>1</v>
      </c>
      <c r="BG316" s="433">
        <v>264</v>
      </c>
      <c r="BH316" s="43">
        <v>22.8</v>
      </c>
      <c r="BI316" s="433">
        <v>1</v>
      </c>
      <c r="BJ316" s="433">
        <v>275</v>
      </c>
      <c r="BK316" s="43">
        <v>23.2</v>
      </c>
      <c r="BL316" s="2" t="s">
        <v>1622</v>
      </c>
      <c r="BM316" s="2" t="s">
        <v>601</v>
      </c>
      <c r="BN316" s="433">
        <v>1</v>
      </c>
      <c r="BO316" s="433">
        <v>264</v>
      </c>
      <c r="BP316" s="43">
        <v>22.8</v>
      </c>
      <c r="BQ316" s="433">
        <v>1</v>
      </c>
      <c r="BR316" s="433">
        <v>275</v>
      </c>
      <c r="BS316" s="43">
        <v>23.2</v>
      </c>
      <c r="BT316" s="2" t="s">
        <v>1622</v>
      </c>
      <c r="BU316" s="2" t="s">
        <v>601</v>
      </c>
      <c r="BV316" s="433">
        <v>1</v>
      </c>
      <c r="BW316" s="433">
        <v>264</v>
      </c>
      <c r="BX316" s="43">
        <v>22.8</v>
      </c>
      <c r="BY316" s="433">
        <v>1</v>
      </c>
      <c r="BZ316" s="433">
        <v>275</v>
      </c>
      <c r="CA316" s="43">
        <v>23.2</v>
      </c>
      <c r="CB316" s="2" t="s">
        <v>1622</v>
      </c>
      <c r="CC316" s="2" t="s">
        <v>601</v>
      </c>
      <c r="CD316" s="433">
        <v>1</v>
      </c>
      <c r="CE316" s="433">
        <v>264</v>
      </c>
      <c r="CF316" s="43">
        <v>22.8</v>
      </c>
      <c r="CG316" s="433">
        <v>1</v>
      </c>
      <c r="CH316" s="433">
        <v>275</v>
      </c>
      <c r="CI316" s="43">
        <v>23.2</v>
      </c>
      <c r="CJ316" s="2" t="s">
        <v>1622</v>
      </c>
      <c r="CK316" s="2" t="s">
        <v>601</v>
      </c>
      <c r="CL316" s="433">
        <v>1</v>
      </c>
      <c r="CM316" s="433">
        <v>264</v>
      </c>
      <c r="CN316" s="43">
        <v>22.8</v>
      </c>
      <c r="CO316" s="433">
        <v>1</v>
      </c>
      <c r="CP316" s="433">
        <v>275</v>
      </c>
      <c r="CQ316" s="43">
        <v>23.2</v>
      </c>
      <c r="CR316" s="2" t="s">
        <v>1622</v>
      </c>
      <c r="CS316" s="2" t="s">
        <v>601</v>
      </c>
      <c r="CT316" s="433">
        <v>1</v>
      </c>
      <c r="CU316" s="433">
        <v>264</v>
      </c>
      <c r="CV316" s="43">
        <v>22.8</v>
      </c>
      <c r="CW316" s="433">
        <v>1</v>
      </c>
      <c r="CX316" s="433">
        <v>275</v>
      </c>
      <c r="CY316" s="43">
        <v>23.2</v>
      </c>
      <c r="CZ316" s="2" t="s">
        <v>1622</v>
      </c>
      <c r="DA316" s="2" t="s">
        <v>601</v>
      </c>
      <c r="DB316" s="433">
        <v>1</v>
      </c>
      <c r="DC316" s="433">
        <v>264</v>
      </c>
      <c r="DD316" s="43">
        <v>22.8</v>
      </c>
      <c r="DE316" s="433">
        <v>1</v>
      </c>
      <c r="DF316" s="433">
        <v>275</v>
      </c>
      <c r="DG316" s="43">
        <v>23.2</v>
      </c>
      <c r="DH316" s="2" t="s">
        <v>1622</v>
      </c>
      <c r="DI316" s="2" t="s">
        <v>601</v>
      </c>
      <c r="DJ316" s="433">
        <v>1</v>
      </c>
      <c r="DK316" s="433">
        <v>264</v>
      </c>
      <c r="DL316" s="43">
        <v>22.8</v>
      </c>
      <c r="DM316" s="433">
        <v>1</v>
      </c>
      <c r="DN316" s="433">
        <v>275</v>
      </c>
      <c r="DO316" s="43">
        <v>23.2</v>
      </c>
      <c r="DP316" s="2" t="s">
        <v>1622</v>
      </c>
      <c r="DQ316" s="2" t="s">
        <v>601</v>
      </c>
      <c r="DR316" s="433">
        <v>1</v>
      </c>
      <c r="DS316" s="433">
        <v>264</v>
      </c>
      <c r="DT316" s="43">
        <v>22.8</v>
      </c>
      <c r="DU316" s="433">
        <v>1</v>
      </c>
      <c r="DV316" s="433">
        <v>275</v>
      </c>
      <c r="DW316" s="43">
        <v>23.2</v>
      </c>
      <c r="DX316" s="2" t="s">
        <v>1622</v>
      </c>
      <c r="DY316" s="2" t="s">
        <v>601</v>
      </c>
      <c r="DZ316" s="433">
        <v>1</v>
      </c>
      <c r="EA316" s="433">
        <v>264</v>
      </c>
      <c r="EB316" s="43">
        <v>22.8</v>
      </c>
      <c r="EC316" s="433">
        <v>1</v>
      </c>
      <c r="ED316" s="433">
        <v>275</v>
      </c>
      <c r="EE316" s="43">
        <v>23.2</v>
      </c>
      <c r="EF316" s="2" t="s">
        <v>1622</v>
      </c>
      <c r="EG316" s="2" t="s">
        <v>601</v>
      </c>
      <c r="EH316" s="433">
        <v>1</v>
      </c>
      <c r="EI316" s="433">
        <v>264</v>
      </c>
      <c r="EJ316" s="43">
        <v>22.8</v>
      </c>
      <c r="EK316" s="433">
        <v>1</v>
      </c>
      <c r="EL316" s="433">
        <v>275</v>
      </c>
      <c r="EM316" s="43">
        <v>23.2</v>
      </c>
      <c r="EN316" s="2" t="s">
        <v>1622</v>
      </c>
      <c r="EO316" s="2" t="s">
        <v>601</v>
      </c>
      <c r="EP316" s="433">
        <v>1</v>
      </c>
      <c r="EQ316" s="433">
        <v>264</v>
      </c>
      <c r="ER316" s="43">
        <v>22.8</v>
      </c>
      <c r="ES316" s="433">
        <v>1</v>
      </c>
      <c r="ET316" s="433">
        <v>275</v>
      </c>
      <c r="EU316" s="43">
        <v>23.2</v>
      </c>
      <c r="EV316" s="2" t="s">
        <v>1622</v>
      </c>
      <c r="EW316" s="2" t="s">
        <v>601</v>
      </c>
      <c r="EX316" s="433">
        <v>1</v>
      </c>
      <c r="EY316" s="433">
        <v>264</v>
      </c>
      <c r="EZ316" s="43">
        <v>22.8</v>
      </c>
      <c r="FA316" s="433">
        <v>1</v>
      </c>
      <c r="FB316" s="433">
        <v>275</v>
      </c>
      <c r="FC316" s="43">
        <v>23.2</v>
      </c>
      <c r="FD316" s="2" t="s">
        <v>1622</v>
      </c>
      <c r="FE316" s="2" t="s">
        <v>601</v>
      </c>
      <c r="FF316" s="433">
        <v>1</v>
      </c>
      <c r="FG316" s="433">
        <v>264</v>
      </c>
      <c r="FH316" s="43">
        <v>22.8</v>
      </c>
      <c r="FI316" s="433">
        <v>1</v>
      </c>
      <c r="FJ316" s="433">
        <v>275</v>
      </c>
      <c r="FK316" s="43">
        <v>23.2</v>
      </c>
      <c r="FL316" s="2" t="s">
        <v>1622</v>
      </c>
      <c r="FM316" s="2" t="s">
        <v>601</v>
      </c>
      <c r="FN316" s="433">
        <v>1</v>
      </c>
      <c r="FO316" s="433">
        <v>264</v>
      </c>
      <c r="FP316" s="43">
        <v>22.8</v>
      </c>
      <c r="FQ316" s="433">
        <v>1</v>
      </c>
      <c r="FR316" s="433">
        <v>275</v>
      </c>
      <c r="FS316" s="43">
        <v>23.2</v>
      </c>
      <c r="FT316" s="2" t="s">
        <v>1622</v>
      </c>
      <c r="FU316" s="2" t="s">
        <v>601</v>
      </c>
      <c r="FV316" s="433">
        <v>1</v>
      </c>
      <c r="FW316" s="433">
        <v>264</v>
      </c>
      <c r="FX316" s="43">
        <v>22.8</v>
      </c>
      <c r="FY316" s="433">
        <v>1</v>
      </c>
      <c r="FZ316" s="433">
        <v>275</v>
      </c>
      <c r="GA316" s="43">
        <v>23.2</v>
      </c>
      <c r="GB316" s="2" t="s">
        <v>1622</v>
      </c>
      <c r="GC316" s="2" t="s">
        <v>601</v>
      </c>
      <c r="GD316" s="433">
        <v>1</v>
      </c>
      <c r="GE316" s="433">
        <v>264</v>
      </c>
      <c r="GF316" s="43">
        <v>22.8</v>
      </c>
      <c r="GG316" s="433">
        <v>1</v>
      </c>
      <c r="GH316" s="433">
        <v>275</v>
      </c>
      <c r="GI316" s="43">
        <v>23.2</v>
      </c>
      <c r="GJ316" s="2" t="s">
        <v>1622</v>
      </c>
      <c r="GK316" s="2" t="s">
        <v>601</v>
      </c>
      <c r="GL316" s="433">
        <v>1</v>
      </c>
      <c r="GM316" s="433">
        <v>264</v>
      </c>
      <c r="GN316" s="43">
        <v>22.8</v>
      </c>
      <c r="GO316" s="433">
        <v>1</v>
      </c>
      <c r="GP316" s="433">
        <v>275</v>
      </c>
      <c r="GQ316" s="43">
        <v>23.2</v>
      </c>
      <c r="GR316" s="2" t="s">
        <v>1622</v>
      </c>
      <c r="GS316" s="2" t="s">
        <v>601</v>
      </c>
      <c r="GT316" s="433">
        <v>1</v>
      </c>
      <c r="GU316" s="433">
        <v>264</v>
      </c>
      <c r="GV316" s="43">
        <v>22.8</v>
      </c>
      <c r="GW316" s="433">
        <v>1</v>
      </c>
      <c r="GX316" s="433">
        <v>275</v>
      </c>
      <c r="GY316" s="43">
        <v>23.2</v>
      </c>
      <c r="GZ316" s="2" t="s">
        <v>1622</v>
      </c>
      <c r="HA316" s="2" t="s">
        <v>601</v>
      </c>
      <c r="HB316" s="433">
        <v>1</v>
      </c>
      <c r="HC316" s="433">
        <v>264</v>
      </c>
      <c r="HD316" s="43">
        <v>22.8</v>
      </c>
      <c r="HE316" s="433">
        <v>1</v>
      </c>
      <c r="HF316" s="433">
        <v>275</v>
      </c>
      <c r="HG316" s="43">
        <v>23.2</v>
      </c>
      <c r="HH316" s="2" t="s">
        <v>1622</v>
      </c>
      <c r="HI316" s="2" t="s">
        <v>601</v>
      </c>
      <c r="HJ316" s="433">
        <v>1</v>
      </c>
      <c r="HK316" s="433">
        <v>264</v>
      </c>
      <c r="HL316" s="43">
        <v>22.8</v>
      </c>
      <c r="HM316" s="433">
        <v>1</v>
      </c>
      <c r="HN316" s="433">
        <v>275</v>
      </c>
      <c r="HO316" s="43">
        <v>23.2</v>
      </c>
      <c r="HP316" s="2" t="s">
        <v>1622</v>
      </c>
      <c r="HQ316" s="2" t="s">
        <v>601</v>
      </c>
      <c r="HR316" s="433">
        <v>1</v>
      </c>
      <c r="HS316" s="433">
        <v>264</v>
      </c>
      <c r="HT316" s="43">
        <v>22.8</v>
      </c>
      <c r="HU316" s="433">
        <v>1</v>
      </c>
      <c r="HV316" s="433">
        <v>275</v>
      </c>
      <c r="HW316" s="43">
        <v>23.2</v>
      </c>
      <c r="HX316" s="2" t="s">
        <v>1622</v>
      </c>
      <c r="HY316" s="2" t="s">
        <v>601</v>
      </c>
      <c r="HZ316" s="433">
        <v>1</v>
      </c>
      <c r="IA316" s="433">
        <v>264</v>
      </c>
      <c r="IB316" s="43">
        <v>22.8</v>
      </c>
      <c r="IC316" s="433">
        <v>1</v>
      </c>
      <c r="ID316" s="433">
        <v>275</v>
      </c>
      <c r="IE316" s="43">
        <v>23.2</v>
      </c>
      <c r="IF316" s="2" t="s">
        <v>1622</v>
      </c>
      <c r="IG316" s="2" t="s">
        <v>601</v>
      </c>
      <c r="IH316" s="433">
        <v>1</v>
      </c>
      <c r="II316" s="433">
        <v>264</v>
      </c>
      <c r="IJ316" s="43">
        <v>22.8</v>
      </c>
      <c r="IK316" s="433">
        <v>1</v>
      </c>
      <c r="IL316" s="433">
        <v>275</v>
      </c>
      <c r="IM316" s="43">
        <v>23.2</v>
      </c>
      <c r="IN316" s="2" t="s">
        <v>1622</v>
      </c>
      <c r="IO316" s="2" t="s">
        <v>601</v>
      </c>
      <c r="IP316" s="433">
        <v>1</v>
      </c>
      <c r="IQ316" s="433">
        <v>264</v>
      </c>
      <c r="IR316" s="43">
        <v>22.8</v>
      </c>
      <c r="IS316" s="433">
        <v>1</v>
      </c>
      <c r="IT316" s="433">
        <v>275</v>
      </c>
      <c r="IU316" s="43">
        <v>23.2</v>
      </c>
      <c r="IV316" s="2" t="s">
        <v>1622</v>
      </c>
      <c r="IW316" s="2" t="s">
        <v>601</v>
      </c>
      <c r="IX316" s="433">
        <v>1</v>
      </c>
      <c r="IY316" s="433">
        <v>264</v>
      </c>
      <c r="IZ316" s="43">
        <v>22.8</v>
      </c>
      <c r="JA316" s="433">
        <v>1</v>
      </c>
      <c r="JB316" s="433">
        <v>275</v>
      </c>
      <c r="JC316" s="43">
        <v>23.2</v>
      </c>
      <c r="JD316" s="2" t="s">
        <v>1622</v>
      </c>
      <c r="JE316" s="2" t="s">
        <v>601</v>
      </c>
      <c r="JF316" s="433">
        <v>1</v>
      </c>
      <c r="JG316" s="433">
        <v>264</v>
      </c>
      <c r="JH316" s="43">
        <v>22.8</v>
      </c>
      <c r="JI316" s="433">
        <v>1</v>
      </c>
      <c r="JJ316" s="433">
        <v>275</v>
      </c>
      <c r="JK316" s="43">
        <v>23.2</v>
      </c>
      <c r="JL316" s="2" t="s">
        <v>1622</v>
      </c>
      <c r="JM316" s="2" t="s">
        <v>601</v>
      </c>
      <c r="JN316" s="433">
        <v>1</v>
      </c>
      <c r="JO316" s="433">
        <v>264</v>
      </c>
      <c r="JP316" s="43">
        <v>22.8</v>
      </c>
      <c r="JQ316" s="433">
        <v>1</v>
      </c>
      <c r="JR316" s="433">
        <v>275</v>
      </c>
      <c r="JS316" s="43">
        <v>23.2</v>
      </c>
      <c r="JT316" s="2" t="s">
        <v>1622</v>
      </c>
      <c r="JU316" s="2" t="s">
        <v>601</v>
      </c>
      <c r="JV316" s="433">
        <v>1</v>
      </c>
      <c r="JW316" s="433">
        <v>264</v>
      </c>
      <c r="JX316" s="43">
        <v>22.8</v>
      </c>
      <c r="JY316" s="433">
        <v>1</v>
      </c>
      <c r="JZ316" s="433">
        <v>275</v>
      </c>
      <c r="KA316" s="43">
        <v>23.2</v>
      </c>
      <c r="KB316" s="2" t="s">
        <v>1622</v>
      </c>
      <c r="KC316" s="2" t="s">
        <v>601</v>
      </c>
      <c r="KD316" s="433">
        <v>1</v>
      </c>
      <c r="KE316" s="433">
        <v>264</v>
      </c>
      <c r="KF316" s="43">
        <v>22.8</v>
      </c>
      <c r="KG316" s="433">
        <v>1</v>
      </c>
      <c r="KH316" s="433">
        <v>275</v>
      </c>
      <c r="KI316" s="43">
        <v>23.2</v>
      </c>
      <c r="KJ316" s="2" t="s">
        <v>1622</v>
      </c>
      <c r="KK316" s="2" t="s">
        <v>601</v>
      </c>
      <c r="KL316" s="433">
        <v>1</v>
      </c>
      <c r="KM316" s="433">
        <v>264</v>
      </c>
      <c r="KN316" s="43">
        <v>22.8</v>
      </c>
      <c r="KO316" s="433">
        <v>1</v>
      </c>
      <c r="KP316" s="433">
        <v>275</v>
      </c>
      <c r="KQ316" s="43">
        <v>23.2</v>
      </c>
      <c r="KR316" s="2" t="s">
        <v>1622</v>
      </c>
      <c r="KS316" s="2" t="s">
        <v>601</v>
      </c>
      <c r="KT316" s="433">
        <v>1</v>
      </c>
      <c r="KU316" s="433">
        <v>264</v>
      </c>
      <c r="KV316" s="43">
        <v>22.8</v>
      </c>
      <c r="KW316" s="433">
        <v>1</v>
      </c>
      <c r="KX316" s="433">
        <v>275</v>
      </c>
      <c r="KY316" s="43">
        <v>23.2</v>
      </c>
      <c r="KZ316" s="2" t="s">
        <v>1622</v>
      </c>
      <c r="LA316" s="2" t="s">
        <v>601</v>
      </c>
      <c r="LB316" s="433">
        <v>1</v>
      </c>
      <c r="LC316" s="433">
        <v>264</v>
      </c>
      <c r="LD316" s="43">
        <v>22.8</v>
      </c>
      <c r="LE316" s="433">
        <v>1</v>
      </c>
      <c r="LF316" s="433">
        <v>275</v>
      </c>
      <c r="LG316" s="43">
        <v>23.2</v>
      </c>
      <c r="LH316" s="2" t="s">
        <v>1622</v>
      </c>
      <c r="LI316" s="2" t="s">
        <v>601</v>
      </c>
      <c r="LJ316" s="433">
        <v>1</v>
      </c>
      <c r="LK316" s="433">
        <v>264</v>
      </c>
      <c r="LL316" s="43">
        <v>22.8</v>
      </c>
      <c r="LM316" s="433">
        <v>1</v>
      </c>
      <c r="LN316" s="433">
        <v>275</v>
      </c>
      <c r="LO316" s="43">
        <v>23.2</v>
      </c>
      <c r="LP316" s="2" t="s">
        <v>1622</v>
      </c>
      <c r="LQ316" s="2" t="s">
        <v>601</v>
      </c>
      <c r="LR316" s="433">
        <v>1</v>
      </c>
      <c r="LS316" s="433">
        <v>264</v>
      </c>
      <c r="LT316" s="43">
        <v>22.8</v>
      </c>
      <c r="LU316" s="433">
        <v>1</v>
      </c>
      <c r="LV316" s="433">
        <v>275</v>
      </c>
      <c r="LW316" s="43">
        <v>23.2</v>
      </c>
      <c r="LX316" s="2" t="s">
        <v>1622</v>
      </c>
      <c r="LY316" s="2" t="s">
        <v>601</v>
      </c>
      <c r="LZ316" s="433">
        <v>1</v>
      </c>
      <c r="MA316" s="433">
        <v>264</v>
      </c>
      <c r="MB316" s="43">
        <v>22.8</v>
      </c>
      <c r="MC316" s="433">
        <v>1</v>
      </c>
      <c r="MD316" s="433">
        <v>275</v>
      </c>
      <c r="ME316" s="43">
        <v>23.2</v>
      </c>
      <c r="MF316" s="2" t="s">
        <v>1622</v>
      </c>
      <c r="MG316" s="2" t="s">
        <v>601</v>
      </c>
      <c r="MH316" s="433">
        <v>1</v>
      </c>
      <c r="MI316" s="433">
        <v>264</v>
      </c>
      <c r="MJ316" s="43">
        <v>22.8</v>
      </c>
      <c r="MK316" s="433">
        <v>1</v>
      </c>
      <c r="ML316" s="433">
        <v>275</v>
      </c>
      <c r="MM316" s="43">
        <v>23.2</v>
      </c>
      <c r="MN316" s="2" t="s">
        <v>1622</v>
      </c>
      <c r="MO316" s="2" t="s">
        <v>601</v>
      </c>
      <c r="MP316" s="433">
        <v>1</v>
      </c>
      <c r="MQ316" s="433">
        <v>264</v>
      </c>
      <c r="MR316" s="43">
        <v>22.8</v>
      </c>
      <c r="MS316" s="433">
        <v>1</v>
      </c>
      <c r="MT316" s="433">
        <v>275</v>
      </c>
      <c r="MU316" s="43">
        <v>23.2</v>
      </c>
      <c r="MV316" s="2" t="s">
        <v>1622</v>
      </c>
      <c r="MW316" s="2" t="s">
        <v>601</v>
      </c>
      <c r="MX316" s="433">
        <v>1</v>
      </c>
      <c r="MY316" s="433">
        <v>264</v>
      </c>
      <c r="MZ316" s="43">
        <v>22.8</v>
      </c>
      <c r="NA316" s="433">
        <v>1</v>
      </c>
      <c r="NB316" s="433">
        <v>275</v>
      </c>
      <c r="NC316" s="43">
        <v>23.2</v>
      </c>
      <c r="ND316" s="2" t="s">
        <v>1622</v>
      </c>
      <c r="NE316" s="2" t="s">
        <v>601</v>
      </c>
      <c r="NF316" s="433">
        <v>1</v>
      </c>
      <c r="NG316" s="433">
        <v>264</v>
      </c>
      <c r="NH316" s="43">
        <v>22.8</v>
      </c>
      <c r="NI316" s="433">
        <v>1</v>
      </c>
      <c r="NJ316" s="433">
        <v>275</v>
      </c>
      <c r="NK316" s="43">
        <v>23.2</v>
      </c>
      <c r="NL316" s="2" t="s">
        <v>1622</v>
      </c>
      <c r="NM316" s="2" t="s">
        <v>601</v>
      </c>
      <c r="NN316" s="433">
        <v>1</v>
      </c>
      <c r="NO316" s="433">
        <v>264</v>
      </c>
      <c r="NP316" s="43">
        <v>22.8</v>
      </c>
      <c r="NQ316" s="433">
        <v>1</v>
      </c>
      <c r="NR316" s="433">
        <v>275</v>
      </c>
      <c r="NS316" s="43">
        <v>23.2</v>
      </c>
      <c r="NT316" s="2" t="s">
        <v>1622</v>
      </c>
      <c r="NU316" s="2" t="s">
        <v>601</v>
      </c>
      <c r="NV316" s="433">
        <v>1</v>
      </c>
      <c r="NW316" s="433">
        <v>264</v>
      </c>
      <c r="NX316" s="43">
        <v>22.8</v>
      </c>
      <c r="NY316" s="433">
        <v>1</v>
      </c>
      <c r="NZ316" s="433">
        <v>275</v>
      </c>
      <c r="OA316" s="43">
        <v>23.2</v>
      </c>
      <c r="OB316" s="2" t="s">
        <v>1622</v>
      </c>
      <c r="OC316" s="2" t="s">
        <v>601</v>
      </c>
      <c r="OD316" s="433">
        <v>1</v>
      </c>
      <c r="OE316" s="433">
        <v>264</v>
      </c>
      <c r="OF316" s="43">
        <v>22.8</v>
      </c>
      <c r="OG316" s="433">
        <v>1</v>
      </c>
      <c r="OH316" s="433">
        <v>275</v>
      </c>
      <c r="OI316" s="43">
        <v>23.2</v>
      </c>
      <c r="OJ316" s="2" t="s">
        <v>1622</v>
      </c>
      <c r="OK316" s="2" t="s">
        <v>601</v>
      </c>
      <c r="OL316" s="433">
        <v>1</v>
      </c>
      <c r="OM316" s="433">
        <v>264</v>
      </c>
      <c r="ON316" s="43">
        <v>22.8</v>
      </c>
      <c r="OO316" s="433">
        <v>1</v>
      </c>
      <c r="OP316" s="433">
        <v>275</v>
      </c>
      <c r="OQ316" s="43">
        <v>23.2</v>
      </c>
      <c r="OR316" s="2" t="s">
        <v>1622</v>
      </c>
      <c r="OS316" s="2" t="s">
        <v>601</v>
      </c>
      <c r="OT316" s="433">
        <v>1</v>
      </c>
      <c r="OU316" s="433">
        <v>264</v>
      </c>
      <c r="OV316" s="43">
        <v>22.8</v>
      </c>
      <c r="OW316" s="433">
        <v>1</v>
      </c>
      <c r="OX316" s="433">
        <v>275</v>
      </c>
      <c r="OY316" s="43">
        <v>23.2</v>
      </c>
      <c r="OZ316" s="2" t="s">
        <v>1622</v>
      </c>
      <c r="PA316" s="2" t="s">
        <v>601</v>
      </c>
      <c r="PB316" s="433">
        <v>1</v>
      </c>
      <c r="PC316" s="433">
        <v>264</v>
      </c>
      <c r="PD316" s="43">
        <v>22.8</v>
      </c>
      <c r="PE316" s="433">
        <v>1</v>
      </c>
      <c r="PF316" s="433">
        <v>275</v>
      </c>
      <c r="PG316" s="43">
        <v>23.2</v>
      </c>
      <c r="PH316" s="2" t="s">
        <v>1622</v>
      </c>
      <c r="PI316" s="2" t="s">
        <v>601</v>
      </c>
      <c r="PJ316" s="433">
        <v>1</v>
      </c>
      <c r="PK316" s="433">
        <v>264</v>
      </c>
      <c r="PL316" s="43">
        <v>22.8</v>
      </c>
      <c r="PM316" s="433">
        <v>1</v>
      </c>
      <c r="PN316" s="433">
        <v>275</v>
      </c>
      <c r="PO316" s="43">
        <v>23.2</v>
      </c>
      <c r="PP316" s="2" t="s">
        <v>1622</v>
      </c>
      <c r="PQ316" s="2" t="s">
        <v>601</v>
      </c>
      <c r="PR316" s="433">
        <v>1</v>
      </c>
      <c r="PS316" s="433">
        <v>264</v>
      </c>
      <c r="PT316" s="43">
        <v>22.8</v>
      </c>
      <c r="PU316" s="433">
        <v>1</v>
      </c>
      <c r="PV316" s="433">
        <v>275</v>
      </c>
      <c r="PW316" s="43">
        <v>23.2</v>
      </c>
      <c r="PX316" s="2" t="s">
        <v>1622</v>
      </c>
      <c r="PY316" s="2" t="s">
        <v>601</v>
      </c>
      <c r="PZ316" s="433">
        <v>1</v>
      </c>
      <c r="QA316" s="433">
        <v>264</v>
      </c>
      <c r="QB316" s="43">
        <v>22.8</v>
      </c>
      <c r="QC316" s="433">
        <v>1</v>
      </c>
      <c r="QD316" s="433">
        <v>275</v>
      </c>
      <c r="QE316" s="43">
        <v>23.2</v>
      </c>
      <c r="QF316" s="2" t="s">
        <v>1622</v>
      </c>
      <c r="QG316" s="2" t="s">
        <v>601</v>
      </c>
      <c r="QH316" s="433">
        <v>1</v>
      </c>
      <c r="QI316" s="433">
        <v>264</v>
      </c>
      <c r="QJ316" s="43">
        <v>22.8</v>
      </c>
      <c r="QK316" s="433">
        <v>1</v>
      </c>
      <c r="QL316" s="433">
        <v>275</v>
      </c>
      <c r="QM316" s="43">
        <v>23.2</v>
      </c>
      <c r="QN316" s="2" t="s">
        <v>1622</v>
      </c>
      <c r="QO316" s="2" t="s">
        <v>601</v>
      </c>
      <c r="QP316" s="433">
        <v>1</v>
      </c>
      <c r="QQ316" s="433">
        <v>264</v>
      </c>
      <c r="QR316" s="43">
        <v>22.8</v>
      </c>
      <c r="QS316" s="433">
        <v>1</v>
      </c>
      <c r="QT316" s="433">
        <v>275</v>
      </c>
      <c r="QU316" s="43">
        <v>23.2</v>
      </c>
      <c r="QV316" s="2" t="s">
        <v>1622</v>
      </c>
      <c r="QW316" s="2" t="s">
        <v>601</v>
      </c>
      <c r="QX316" s="433">
        <v>1</v>
      </c>
      <c r="QY316" s="433">
        <v>264</v>
      </c>
      <c r="QZ316" s="43">
        <v>22.8</v>
      </c>
      <c r="RA316" s="433">
        <v>1</v>
      </c>
      <c r="RB316" s="433">
        <v>275</v>
      </c>
      <c r="RC316" s="43">
        <v>23.2</v>
      </c>
      <c r="RD316" s="2" t="s">
        <v>1622</v>
      </c>
      <c r="RE316" s="2" t="s">
        <v>601</v>
      </c>
      <c r="RF316" s="433">
        <v>1</v>
      </c>
      <c r="RG316" s="433">
        <v>264</v>
      </c>
      <c r="RH316" s="43">
        <v>22.8</v>
      </c>
      <c r="RI316" s="433">
        <v>1</v>
      </c>
      <c r="RJ316" s="433">
        <v>275</v>
      </c>
      <c r="RK316" s="43">
        <v>23.2</v>
      </c>
      <c r="RL316" s="2" t="s">
        <v>1622</v>
      </c>
      <c r="RM316" s="2" t="s">
        <v>601</v>
      </c>
      <c r="RN316" s="433">
        <v>1</v>
      </c>
      <c r="RO316" s="433">
        <v>264</v>
      </c>
      <c r="RP316" s="43">
        <v>22.8</v>
      </c>
      <c r="RQ316" s="433">
        <v>1</v>
      </c>
      <c r="RR316" s="433">
        <v>275</v>
      </c>
      <c r="RS316" s="43">
        <v>23.2</v>
      </c>
      <c r="RT316" s="2" t="s">
        <v>1622</v>
      </c>
      <c r="RU316" s="2" t="s">
        <v>601</v>
      </c>
      <c r="RV316" s="433">
        <v>1</v>
      </c>
      <c r="RW316" s="433">
        <v>264</v>
      </c>
      <c r="RX316" s="43">
        <v>22.8</v>
      </c>
      <c r="RY316" s="433">
        <v>1</v>
      </c>
      <c r="RZ316" s="433">
        <v>275</v>
      </c>
      <c r="SA316" s="43">
        <v>23.2</v>
      </c>
      <c r="SB316" s="2" t="s">
        <v>1622</v>
      </c>
      <c r="SC316" s="2" t="s">
        <v>601</v>
      </c>
      <c r="SD316" s="433">
        <v>1</v>
      </c>
      <c r="SE316" s="433">
        <v>264</v>
      </c>
      <c r="SF316" s="43">
        <v>22.8</v>
      </c>
      <c r="SG316" s="433">
        <v>1</v>
      </c>
      <c r="SH316" s="433">
        <v>275</v>
      </c>
      <c r="SI316" s="43">
        <v>23.2</v>
      </c>
      <c r="SJ316" s="2" t="s">
        <v>1622</v>
      </c>
      <c r="SK316" s="2" t="s">
        <v>601</v>
      </c>
      <c r="SL316" s="433">
        <v>1</v>
      </c>
      <c r="SM316" s="433">
        <v>264</v>
      </c>
      <c r="SN316" s="43">
        <v>22.8</v>
      </c>
      <c r="SO316" s="433">
        <v>1</v>
      </c>
      <c r="SP316" s="433">
        <v>275</v>
      </c>
      <c r="SQ316" s="43">
        <v>23.2</v>
      </c>
      <c r="SR316" s="2" t="s">
        <v>1622</v>
      </c>
      <c r="SS316" s="2" t="s">
        <v>601</v>
      </c>
      <c r="ST316" s="433">
        <v>1</v>
      </c>
      <c r="SU316" s="433">
        <v>264</v>
      </c>
      <c r="SV316" s="43">
        <v>22.8</v>
      </c>
      <c r="SW316" s="433">
        <v>1</v>
      </c>
      <c r="SX316" s="433">
        <v>275</v>
      </c>
      <c r="SY316" s="43">
        <v>23.2</v>
      </c>
      <c r="SZ316" s="2" t="s">
        <v>1622</v>
      </c>
      <c r="TA316" s="2" t="s">
        <v>601</v>
      </c>
      <c r="TB316" s="433">
        <v>1</v>
      </c>
      <c r="TC316" s="433">
        <v>264</v>
      </c>
      <c r="TD316" s="43">
        <v>22.8</v>
      </c>
      <c r="TE316" s="433">
        <v>1</v>
      </c>
      <c r="TF316" s="433">
        <v>275</v>
      </c>
      <c r="TG316" s="43">
        <v>23.2</v>
      </c>
      <c r="TH316" s="2" t="s">
        <v>1622</v>
      </c>
      <c r="TI316" s="2" t="s">
        <v>601</v>
      </c>
      <c r="TJ316" s="433">
        <v>1</v>
      </c>
      <c r="TK316" s="433">
        <v>264</v>
      </c>
      <c r="TL316" s="43">
        <v>22.8</v>
      </c>
      <c r="TM316" s="433">
        <v>1</v>
      </c>
      <c r="TN316" s="433">
        <v>275</v>
      </c>
      <c r="TO316" s="43">
        <v>23.2</v>
      </c>
      <c r="TP316" s="2" t="s">
        <v>1622</v>
      </c>
      <c r="TQ316" s="2" t="s">
        <v>601</v>
      </c>
      <c r="TR316" s="433">
        <v>1</v>
      </c>
      <c r="TS316" s="433">
        <v>264</v>
      </c>
      <c r="TT316" s="43">
        <v>22.8</v>
      </c>
      <c r="TU316" s="433">
        <v>1</v>
      </c>
      <c r="TV316" s="433">
        <v>275</v>
      </c>
      <c r="TW316" s="43">
        <v>23.2</v>
      </c>
      <c r="TX316" s="2" t="s">
        <v>1622</v>
      </c>
      <c r="TY316" s="2" t="s">
        <v>601</v>
      </c>
      <c r="TZ316" s="433">
        <v>1</v>
      </c>
      <c r="UA316" s="433">
        <v>264</v>
      </c>
      <c r="UB316" s="43">
        <v>22.8</v>
      </c>
      <c r="UC316" s="433">
        <v>1</v>
      </c>
      <c r="UD316" s="433">
        <v>275</v>
      </c>
      <c r="UE316" s="43">
        <v>23.2</v>
      </c>
      <c r="UF316" s="2" t="s">
        <v>1622</v>
      </c>
      <c r="UG316" s="2" t="s">
        <v>601</v>
      </c>
      <c r="UH316" s="433">
        <v>1</v>
      </c>
      <c r="UI316" s="433">
        <v>264</v>
      </c>
      <c r="UJ316" s="43">
        <v>22.8</v>
      </c>
      <c r="UK316" s="433">
        <v>1</v>
      </c>
      <c r="UL316" s="433">
        <v>275</v>
      </c>
      <c r="UM316" s="43">
        <v>23.2</v>
      </c>
      <c r="UN316" s="2" t="s">
        <v>1622</v>
      </c>
      <c r="UO316" s="2" t="s">
        <v>601</v>
      </c>
      <c r="UP316" s="433">
        <v>1</v>
      </c>
      <c r="UQ316" s="433">
        <v>264</v>
      </c>
      <c r="UR316" s="43">
        <v>22.8</v>
      </c>
      <c r="US316" s="433">
        <v>1</v>
      </c>
      <c r="UT316" s="433">
        <v>275</v>
      </c>
      <c r="UU316" s="43">
        <v>23.2</v>
      </c>
      <c r="UV316" s="2" t="s">
        <v>1622</v>
      </c>
      <c r="UW316" s="2" t="s">
        <v>601</v>
      </c>
      <c r="UX316" s="433">
        <v>1</v>
      </c>
      <c r="UY316" s="433">
        <v>264</v>
      </c>
      <c r="UZ316" s="43">
        <v>22.8</v>
      </c>
      <c r="VA316" s="433">
        <v>1</v>
      </c>
      <c r="VB316" s="433">
        <v>275</v>
      </c>
      <c r="VC316" s="43">
        <v>23.2</v>
      </c>
      <c r="VD316" s="2" t="s">
        <v>1622</v>
      </c>
      <c r="VE316" s="2" t="s">
        <v>601</v>
      </c>
      <c r="VF316" s="433">
        <v>1</v>
      </c>
      <c r="VG316" s="433">
        <v>264</v>
      </c>
      <c r="VH316" s="43">
        <v>22.8</v>
      </c>
      <c r="VI316" s="433">
        <v>1</v>
      </c>
      <c r="VJ316" s="433">
        <v>275</v>
      </c>
      <c r="VK316" s="43">
        <v>23.2</v>
      </c>
      <c r="VL316" s="2" t="s">
        <v>1622</v>
      </c>
      <c r="VM316" s="2" t="s">
        <v>601</v>
      </c>
      <c r="VN316" s="433">
        <v>1</v>
      </c>
      <c r="VO316" s="433">
        <v>264</v>
      </c>
      <c r="VP316" s="43">
        <v>22.8</v>
      </c>
      <c r="VQ316" s="433">
        <v>1</v>
      </c>
      <c r="VR316" s="433">
        <v>275</v>
      </c>
      <c r="VS316" s="43">
        <v>23.2</v>
      </c>
      <c r="VT316" s="2" t="s">
        <v>1622</v>
      </c>
      <c r="VU316" s="2" t="s">
        <v>601</v>
      </c>
      <c r="VV316" s="433">
        <v>1</v>
      </c>
      <c r="VW316" s="433">
        <v>264</v>
      </c>
      <c r="VX316" s="43">
        <v>22.8</v>
      </c>
      <c r="VY316" s="433">
        <v>1</v>
      </c>
      <c r="VZ316" s="433">
        <v>275</v>
      </c>
      <c r="WA316" s="43">
        <v>23.2</v>
      </c>
      <c r="WB316" s="2" t="s">
        <v>1622</v>
      </c>
      <c r="WC316" s="2" t="s">
        <v>601</v>
      </c>
      <c r="WD316" s="433">
        <v>1</v>
      </c>
      <c r="WE316" s="433">
        <v>264</v>
      </c>
      <c r="WF316" s="43">
        <v>22.8</v>
      </c>
      <c r="WG316" s="433">
        <v>1</v>
      </c>
      <c r="WH316" s="433">
        <v>275</v>
      </c>
      <c r="WI316" s="43">
        <v>23.2</v>
      </c>
      <c r="WJ316" s="2" t="s">
        <v>1622</v>
      </c>
      <c r="WK316" s="2" t="s">
        <v>601</v>
      </c>
      <c r="WL316" s="433">
        <v>1</v>
      </c>
      <c r="WM316" s="433">
        <v>264</v>
      </c>
      <c r="WN316" s="43">
        <v>22.8</v>
      </c>
      <c r="WO316" s="433">
        <v>1</v>
      </c>
      <c r="WP316" s="433">
        <v>275</v>
      </c>
      <c r="WQ316" s="43">
        <v>23.2</v>
      </c>
      <c r="WR316" s="2" t="s">
        <v>1622</v>
      </c>
      <c r="WS316" s="2" t="s">
        <v>601</v>
      </c>
      <c r="WT316" s="433">
        <v>1</v>
      </c>
      <c r="WU316" s="433">
        <v>264</v>
      </c>
      <c r="WV316" s="43">
        <v>22.8</v>
      </c>
      <c r="WW316" s="433">
        <v>1</v>
      </c>
      <c r="WX316" s="433">
        <v>275</v>
      </c>
      <c r="WY316" s="43">
        <v>23.2</v>
      </c>
      <c r="WZ316" s="2" t="s">
        <v>1622</v>
      </c>
      <c r="XA316" s="2" t="s">
        <v>601</v>
      </c>
      <c r="XB316" s="433">
        <v>1</v>
      </c>
      <c r="XC316" s="433">
        <v>264</v>
      </c>
      <c r="XD316" s="43">
        <v>22.8</v>
      </c>
      <c r="XE316" s="433">
        <v>1</v>
      </c>
      <c r="XF316" s="433">
        <v>275</v>
      </c>
      <c r="XG316" s="43">
        <v>23.2</v>
      </c>
      <c r="XH316" s="2" t="s">
        <v>1622</v>
      </c>
      <c r="XI316" s="2" t="s">
        <v>601</v>
      </c>
      <c r="XJ316" s="433">
        <v>1</v>
      </c>
      <c r="XK316" s="433">
        <v>264</v>
      </c>
      <c r="XL316" s="43">
        <v>22.8</v>
      </c>
      <c r="XM316" s="433">
        <v>1</v>
      </c>
      <c r="XN316" s="433">
        <v>275</v>
      </c>
      <c r="XO316" s="43">
        <v>23.2</v>
      </c>
      <c r="XP316" s="2" t="s">
        <v>1622</v>
      </c>
      <c r="XQ316" s="2" t="s">
        <v>601</v>
      </c>
      <c r="XR316" s="433">
        <v>1</v>
      </c>
      <c r="XS316" s="433">
        <v>264</v>
      </c>
      <c r="XT316" s="43">
        <v>22.8</v>
      </c>
      <c r="XU316" s="433">
        <v>1</v>
      </c>
      <c r="XV316" s="433">
        <v>275</v>
      </c>
      <c r="XW316" s="43">
        <v>23.2</v>
      </c>
      <c r="XX316" s="2" t="s">
        <v>1622</v>
      </c>
      <c r="XY316" s="2" t="s">
        <v>601</v>
      </c>
      <c r="XZ316" s="433">
        <v>1</v>
      </c>
      <c r="YA316" s="433">
        <v>264</v>
      </c>
      <c r="YB316" s="43">
        <v>22.8</v>
      </c>
      <c r="YC316" s="433">
        <v>1</v>
      </c>
      <c r="YD316" s="433">
        <v>275</v>
      </c>
      <c r="YE316" s="43">
        <v>23.2</v>
      </c>
      <c r="YF316" s="2" t="s">
        <v>1622</v>
      </c>
      <c r="YG316" s="2" t="s">
        <v>601</v>
      </c>
      <c r="YH316" s="433">
        <v>1</v>
      </c>
      <c r="YI316" s="433">
        <v>264</v>
      </c>
      <c r="YJ316" s="43">
        <v>22.8</v>
      </c>
      <c r="YK316" s="433">
        <v>1</v>
      </c>
      <c r="YL316" s="433">
        <v>275</v>
      </c>
      <c r="YM316" s="43">
        <v>23.2</v>
      </c>
      <c r="YN316" s="2" t="s">
        <v>1622</v>
      </c>
      <c r="YO316" s="2" t="s">
        <v>601</v>
      </c>
      <c r="YP316" s="433">
        <v>1</v>
      </c>
      <c r="YQ316" s="433">
        <v>264</v>
      </c>
      <c r="YR316" s="43">
        <v>22.8</v>
      </c>
      <c r="YS316" s="433">
        <v>1</v>
      </c>
      <c r="YT316" s="433">
        <v>275</v>
      </c>
      <c r="YU316" s="43">
        <v>23.2</v>
      </c>
      <c r="YV316" s="2" t="s">
        <v>1622</v>
      </c>
      <c r="YW316" s="2" t="s">
        <v>601</v>
      </c>
      <c r="YX316" s="433">
        <v>1</v>
      </c>
      <c r="YY316" s="433">
        <v>264</v>
      </c>
      <c r="YZ316" s="43">
        <v>22.8</v>
      </c>
      <c r="ZA316" s="433">
        <v>1</v>
      </c>
      <c r="ZB316" s="433">
        <v>275</v>
      </c>
      <c r="ZC316" s="43">
        <v>23.2</v>
      </c>
      <c r="ZD316" s="2" t="s">
        <v>1622</v>
      </c>
      <c r="ZE316" s="2" t="s">
        <v>601</v>
      </c>
      <c r="ZF316" s="433">
        <v>1</v>
      </c>
      <c r="ZG316" s="433">
        <v>264</v>
      </c>
      <c r="ZH316" s="43">
        <v>22.8</v>
      </c>
      <c r="ZI316" s="433">
        <v>1</v>
      </c>
      <c r="ZJ316" s="433">
        <v>275</v>
      </c>
      <c r="ZK316" s="43">
        <v>23.2</v>
      </c>
      <c r="ZL316" s="2" t="s">
        <v>1622</v>
      </c>
      <c r="ZM316" s="2" t="s">
        <v>601</v>
      </c>
      <c r="ZN316" s="433">
        <v>1</v>
      </c>
      <c r="ZO316" s="433">
        <v>264</v>
      </c>
      <c r="ZP316" s="43">
        <v>22.8</v>
      </c>
      <c r="ZQ316" s="433">
        <v>1</v>
      </c>
      <c r="ZR316" s="433">
        <v>275</v>
      </c>
      <c r="ZS316" s="43">
        <v>23.2</v>
      </c>
      <c r="ZT316" s="2" t="s">
        <v>1622</v>
      </c>
      <c r="ZU316" s="2" t="s">
        <v>601</v>
      </c>
      <c r="ZV316" s="433">
        <v>1</v>
      </c>
      <c r="ZW316" s="433">
        <v>264</v>
      </c>
      <c r="ZX316" s="43">
        <v>22.8</v>
      </c>
      <c r="ZY316" s="433">
        <v>1</v>
      </c>
      <c r="ZZ316" s="433">
        <v>275</v>
      </c>
      <c r="AAA316" s="43">
        <v>23.2</v>
      </c>
      <c r="AAB316" s="2" t="s">
        <v>1622</v>
      </c>
      <c r="AAC316" s="2" t="s">
        <v>601</v>
      </c>
      <c r="AAD316" s="433">
        <v>1</v>
      </c>
      <c r="AAE316" s="433">
        <v>264</v>
      </c>
      <c r="AAF316" s="43">
        <v>22.8</v>
      </c>
      <c r="AAG316" s="433">
        <v>1</v>
      </c>
      <c r="AAH316" s="433">
        <v>275</v>
      </c>
      <c r="AAI316" s="43">
        <v>23.2</v>
      </c>
      <c r="AAJ316" s="2" t="s">
        <v>1622</v>
      </c>
      <c r="AAK316" s="2" t="s">
        <v>601</v>
      </c>
      <c r="AAL316" s="433">
        <v>1</v>
      </c>
      <c r="AAM316" s="433">
        <v>264</v>
      </c>
      <c r="AAN316" s="43">
        <v>22.8</v>
      </c>
      <c r="AAO316" s="433">
        <v>1</v>
      </c>
      <c r="AAP316" s="433">
        <v>275</v>
      </c>
      <c r="AAQ316" s="43">
        <v>23.2</v>
      </c>
      <c r="AAR316" s="2" t="s">
        <v>1622</v>
      </c>
      <c r="AAS316" s="2" t="s">
        <v>601</v>
      </c>
      <c r="AAT316" s="433">
        <v>1</v>
      </c>
      <c r="AAU316" s="433">
        <v>264</v>
      </c>
      <c r="AAV316" s="43">
        <v>22.8</v>
      </c>
      <c r="AAW316" s="433">
        <v>1</v>
      </c>
      <c r="AAX316" s="433">
        <v>275</v>
      </c>
      <c r="AAY316" s="43">
        <v>23.2</v>
      </c>
      <c r="AAZ316" s="2" t="s">
        <v>1622</v>
      </c>
      <c r="ABA316" s="2" t="s">
        <v>601</v>
      </c>
      <c r="ABB316" s="433">
        <v>1</v>
      </c>
      <c r="ABC316" s="433">
        <v>264</v>
      </c>
      <c r="ABD316" s="43">
        <v>22.8</v>
      </c>
      <c r="ABE316" s="433">
        <v>1</v>
      </c>
      <c r="ABF316" s="433">
        <v>275</v>
      </c>
      <c r="ABG316" s="43">
        <v>23.2</v>
      </c>
      <c r="ABH316" s="2" t="s">
        <v>1622</v>
      </c>
      <c r="ABI316" s="2" t="s">
        <v>601</v>
      </c>
      <c r="ABJ316" s="433">
        <v>1</v>
      </c>
      <c r="ABK316" s="433">
        <v>264</v>
      </c>
      <c r="ABL316" s="43">
        <v>22.8</v>
      </c>
      <c r="ABM316" s="433">
        <v>1</v>
      </c>
      <c r="ABN316" s="433">
        <v>275</v>
      </c>
      <c r="ABO316" s="43">
        <v>23.2</v>
      </c>
      <c r="ABP316" s="2" t="s">
        <v>1622</v>
      </c>
      <c r="ABQ316" s="2" t="s">
        <v>601</v>
      </c>
      <c r="ABR316" s="433">
        <v>1</v>
      </c>
      <c r="ABS316" s="433">
        <v>264</v>
      </c>
      <c r="ABT316" s="43">
        <v>22.8</v>
      </c>
      <c r="ABU316" s="433">
        <v>1</v>
      </c>
      <c r="ABV316" s="433">
        <v>275</v>
      </c>
      <c r="ABW316" s="43">
        <v>23.2</v>
      </c>
      <c r="ABX316" s="2" t="s">
        <v>1622</v>
      </c>
      <c r="ABY316" s="2" t="s">
        <v>601</v>
      </c>
      <c r="ABZ316" s="433">
        <v>1</v>
      </c>
      <c r="ACA316" s="433">
        <v>264</v>
      </c>
      <c r="ACB316" s="43">
        <v>22.8</v>
      </c>
      <c r="ACC316" s="433">
        <v>1</v>
      </c>
      <c r="ACD316" s="433">
        <v>275</v>
      </c>
      <c r="ACE316" s="43">
        <v>23.2</v>
      </c>
      <c r="ACF316" s="2" t="s">
        <v>1622</v>
      </c>
      <c r="ACG316" s="2" t="s">
        <v>601</v>
      </c>
      <c r="ACH316" s="433">
        <v>1</v>
      </c>
      <c r="ACI316" s="433">
        <v>264</v>
      </c>
      <c r="ACJ316" s="43">
        <v>22.8</v>
      </c>
      <c r="ACK316" s="433">
        <v>1</v>
      </c>
      <c r="ACL316" s="433">
        <v>275</v>
      </c>
      <c r="ACM316" s="43">
        <v>23.2</v>
      </c>
      <c r="ACN316" s="2" t="s">
        <v>1622</v>
      </c>
      <c r="ACO316" s="2" t="s">
        <v>601</v>
      </c>
      <c r="ACP316" s="433">
        <v>1</v>
      </c>
      <c r="ACQ316" s="433">
        <v>264</v>
      </c>
      <c r="ACR316" s="43">
        <v>22.8</v>
      </c>
      <c r="ACS316" s="433">
        <v>1</v>
      </c>
      <c r="ACT316" s="433">
        <v>275</v>
      </c>
      <c r="ACU316" s="43">
        <v>23.2</v>
      </c>
      <c r="ACV316" s="2" t="s">
        <v>1622</v>
      </c>
      <c r="ACW316" s="2" t="s">
        <v>601</v>
      </c>
      <c r="ACX316" s="433">
        <v>1</v>
      </c>
      <c r="ACY316" s="433">
        <v>264</v>
      </c>
      <c r="ACZ316" s="43">
        <v>22.8</v>
      </c>
      <c r="ADA316" s="433">
        <v>1</v>
      </c>
      <c r="ADB316" s="433">
        <v>275</v>
      </c>
      <c r="ADC316" s="43">
        <v>23.2</v>
      </c>
      <c r="ADD316" s="2" t="s">
        <v>1622</v>
      </c>
      <c r="ADE316" s="2" t="s">
        <v>601</v>
      </c>
      <c r="ADF316" s="433">
        <v>1</v>
      </c>
      <c r="ADG316" s="433">
        <v>264</v>
      </c>
      <c r="ADH316" s="43">
        <v>22.8</v>
      </c>
      <c r="ADI316" s="433">
        <v>1</v>
      </c>
      <c r="ADJ316" s="433">
        <v>275</v>
      </c>
      <c r="ADK316" s="43">
        <v>23.2</v>
      </c>
      <c r="ADL316" s="2" t="s">
        <v>1622</v>
      </c>
      <c r="ADM316" s="2" t="s">
        <v>601</v>
      </c>
      <c r="ADN316" s="433">
        <v>1</v>
      </c>
      <c r="ADO316" s="433">
        <v>264</v>
      </c>
      <c r="ADP316" s="43">
        <v>22.8</v>
      </c>
      <c r="ADQ316" s="433">
        <v>1</v>
      </c>
      <c r="ADR316" s="433">
        <v>275</v>
      </c>
      <c r="ADS316" s="43">
        <v>23.2</v>
      </c>
      <c r="ADT316" s="2" t="s">
        <v>1622</v>
      </c>
      <c r="ADU316" s="2" t="s">
        <v>601</v>
      </c>
      <c r="ADV316" s="433">
        <v>1</v>
      </c>
      <c r="ADW316" s="433">
        <v>264</v>
      </c>
      <c r="ADX316" s="43">
        <v>22.8</v>
      </c>
      <c r="ADY316" s="433">
        <v>1</v>
      </c>
      <c r="ADZ316" s="433">
        <v>275</v>
      </c>
      <c r="AEA316" s="43">
        <v>23.2</v>
      </c>
      <c r="AEB316" s="2" t="s">
        <v>1622</v>
      </c>
      <c r="AEC316" s="2" t="s">
        <v>601</v>
      </c>
      <c r="AED316" s="433">
        <v>1</v>
      </c>
      <c r="AEE316" s="433">
        <v>264</v>
      </c>
      <c r="AEF316" s="43">
        <v>22.8</v>
      </c>
      <c r="AEG316" s="433">
        <v>1</v>
      </c>
      <c r="AEH316" s="433">
        <v>275</v>
      </c>
      <c r="AEI316" s="43">
        <v>23.2</v>
      </c>
      <c r="AEJ316" s="2" t="s">
        <v>1622</v>
      </c>
      <c r="AEK316" s="2" t="s">
        <v>601</v>
      </c>
      <c r="AEL316" s="433">
        <v>1</v>
      </c>
      <c r="AEM316" s="433">
        <v>264</v>
      </c>
      <c r="AEN316" s="43">
        <v>22.8</v>
      </c>
      <c r="AEO316" s="433">
        <v>1</v>
      </c>
      <c r="AEP316" s="433">
        <v>275</v>
      </c>
      <c r="AEQ316" s="43">
        <v>23.2</v>
      </c>
      <c r="AER316" s="2" t="s">
        <v>1622</v>
      </c>
      <c r="AES316" s="2" t="s">
        <v>601</v>
      </c>
      <c r="AET316" s="433">
        <v>1</v>
      </c>
      <c r="AEU316" s="433">
        <v>264</v>
      </c>
      <c r="AEV316" s="43">
        <v>22.8</v>
      </c>
      <c r="AEW316" s="433">
        <v>1</v>
      </c>
      <c r="AEX316" s="433">
        <v>275</v>
      </c>
      <c r="AEY316" s="43">
        <v>23.2</v>
      </c>
      <c r="AEZ316" s="2" t="s">
        <v>1622</v>
      </c>
      <c r="AFA316" s="2" t="s">
        <v>601</v>
      </c>
      <c r="AFB316" s="433">
        <v>1</v>
      </c>
      <c r="AFC316" s="433">
        <v>264</v>
      </c>
      <c r="AFD316" s="43">
        <v>22.8</v>
      </c>
      <c r="AFE316" s="433">
        <v>1</v>
      </c>
      <c r="AFF316" s="433">
        <v>275</v>
      </c>
      <c r="AFG316" s="43">
        <v>23.2</v>
      </c>
      <c r="AFH316" s="2" t="s">
        <v>1622</v>
      </c>
      <c r="AFI316" s="2" t="s">
        <v>601</v>
      </c>
      <c r="AFJ316" s="433">
        <v>1</v>
      </c>
      <c r="AFK316" s="433">
        <v>264</v>
      </c>
      <c r="AFL316" s="43">
        <v>22.8</v>
      </c>
      <c r="AFM316" s="433">
        <v>1</v>
      </c>
      <c r="AFN316" s="433">
        <v>275</v>
      </c>
      <c r="AFO316" s="43">
        <v>23.2</v>
      </c>
      <c r="AFP316" s="2" t="s">
        <v>1622</v>
      </c>
      <c r="AFQ316" s="2" t="s">
        <v>601</v>
      </c>
      <c r="AFR316" s="433">
        <v>1</v>
      </c>
      <c r="AFS316" s="433">
        <v>264</v>
      </c>
      <c r="AFT316" s="43">
        <v>22.8</v>
      </c>
      <c r="AFU316" s="433">
        <v>1</v>
      </c>
      <c r="AFV316" s="433">
        <v>275</v>
      </c>
      <c r="AFW316" s="43">
        <v>23.2</v>
      </c>
      <c r="AFX316" s="2" t="s">
        <v>1622</v>
      </c>
      <c r="AFY316" s="2" t="s">
        <v>601</v>
      </c>
      <c r="AFZ316" s="433">
        <v>1</v>
      </c>
      <c r="AGA316" s="433">
        <v>264</v>
      </c>
      <c r="AGB316" s="43">
        <v>22.8</v>
      </c>
      <c r="AGC316" s="433">
        <v>1</v>
      </c>
      <c r="AGD316" s="433">
        <v>275</v>
      </c>
      <c r="AGE316" s="43">
        <v>23.2</v>
      </c>
      <c r="AGF316" s="2" t="s">
        <v>1622</v>
      </c>
      <c r="AGG316" s="2" t="s">
        <v>601</v>
      </c>
      <c r="AGH316" s="433">
        <v>1</v>
      </c>
      <c r="AGI316" s="433">
        <v>264</v>
      </c>
      <c r="AGJ316" s="43">
        <v>22.8</v>
      </c>
      <c r="AGK316" s="433">
        <v>1</v>
      </c>
      <c r="AGL316" s="433">
        <v>275</v>
      </c>
      <c r="AGM316" s="43">
        <v>23.2</v>
      </c>
      <c r="AGN316" s="2" t="s">
        <v>1622</v>
      </c>
      <c r="AGO316" s="2" t="s">
        <v>601</v>
      </c>
      <c r="AGP316" s="433">
        <v>1</v>
      </c>
      <c r="AGQ316" s="433">
        <v>264</v>
      </c>
      <c r="AGR316" s="43">
        <v>22.8</v>
      </c>
      <c r="AGS316" s="433">
        <v>1</v>
      </c>
      <c r="AGT316" s="433">
        <v>275</v>
      </c>
      <c r="AGU316" s="43">
        <v>23.2</v>
      </c>
      <c r="AGV316" s="2" t="s">
        <v>1622</v>
      </c>
      <c r="AGW316" s="2" t="s">
        <v>601</v>
      </c>
      <c r="AGX316" s="433">
        <v>1</v>
      </c>
      <c r="AGY316" s="433">
        <v>264</v>
      </c>
      <c r="AGZ316" s="43">
        <v>22.8</v>
      </c>
      <c r="AHA316" s="433">
        <v>1</v>
      </c>
      <c r="AHB316" s="433">
        <v>275</v>
      </c>
      <c r="AHC316" s="43">
        <v>23.2</v>
      </c>
      <c r="AHD316" s="2" t="s">
        <v>1622</v>
      </c>
      <c r="AHE316" s="2" t="s">
        <v>601</v>
      </c>
      <c r="AHF316" s="433">
        <v>1</v>
      </c>
      <c r="AHG316" s="433">
        <v>264</v>
      </c>
      <c r="AHH316" s="43">
        <v>22.8</v>
      </c>
      <c r="AHI316" s="433">
        <v>1</v>
      </c>
      <c r="AHJ316" s="433">
        <v>275</v>
      </c>
      <c r="AHK316" s="43">
        <v>23.2</v>
      </c>
      <c r="AHL316" s="2" t="s">
        <v>1622</v>
      </c>
      <c r="AHM316" s="2" t="s">
        <v>601</v>
      </c>
      <c r="AHN316" s="433">
        <v>1</v>
      </c>
      <c r="AHO316" s="433">
        <v>264</v>
      </c>
      <c r="AHP316" s="43">
        <v>22.8</v>
      </c>
      <c r="AHQ316" s="433">
        <v>1</v>
      </c>
      <c r="AHR316" s="433">
        <v>275</v>
      </c>
      <c r="AHS316" s="43">
        <v>23.2</v>
      </c>
      <c r="AHT316" s="2" t="s">
        <v>1622</v>
      </c>
      <c r="AHU316" s="2" t="s">
        <v>601</v>
      </c>
      <c r="AHV316" s="433">
        <v>1</v>
      </c>
      <c r="AHW316" s="433">
        <v>264</v>
      </c>
      <c r="AHX316" s="43">
        <v>22.8</v>
      </c>
      <c r="AHY316" s="433">
        <v>1</v>
      </c>
      <c r="AHZ316" s="433">
        <v>275</v>
      </c>
      <c r="AIA316" s="43">
        <v>23.2</v>
      </c>
      <c r="AIB316" s="2" t="s">
        <v>1622</v>
      </c>
      <c r="AIC316" s="2" t="s">
        <v>601</v>
      </c>
      <c r="AID316" s="433">
        <v>1</v>
      </c>
      <c r="AIE316" s="433">
        <v>264</v>
      </c>
      <c r="AIF316" s="43">
        <v>22.8</v>
      </c>
      <c r="AIG316" s="433">
        <v>1</v>
      </c>
      <c r="AIH316" s="433">
        <v>275</v>
      </c>
      <c r="AII316" s="43">
        <v>23.2</v>
      </c>
      <c r="AIJ316" s="2" t="s">
        <v>1622</v>
      </c>
      <c r="AIK316" s="2" t="s">
        <v>601</v>
      </c>
      <c r="AIL316" s="433">
        <v>1</v>
      </c>
      <c r="AIM316" s="433">
        <v>264</v>
      </c>
      <c r="AIN316" s="43">
        <v>22.8</v>
      </c>
      <c r="AIO316" s="433">
        <v>1</v>
      </c>
      <c r="AIP316" s="433">
        <v>275</v>
      </c>
      <c r="AIQ316" s="43">
        <v>23.2</v>
      </c>
      <c r="AIR316" s="2" t="s">
        <v>1622</v>
      </c>
      <c r="AIS316" s="2" t="s">
        <v>601</v>
      </c>
      <c r="AIT316" s="433">
        <v>1</v>
      </c>
      <c r="AIU316" s="433">
        <v>264</v>
      </c>
      <c r="AIV316" s="43">
        <v>22.8</v>
      </c>
      <c r="AIW316" s="433">
        <v>1</v>
      </c>
      <c r="AIX316" s="433">
        <v>275</v>
      </c>
      <c r="AIY316" s="43">
        <v>23.2</v>
      </c>
      <c r="AIZ316" s="2" t="s">
        <v>1622</v>
      </c>
      <c r="AJA316" s="2" t="s">
        <v>601</v>
      </c>
      <c r="AJB316" s="433">
        <v>1</v>
      </c>
      <c r="AJC316" s="433">
        <v>264</v>
      </c>
      <c r="AJD316" s="43">
        <v>22.8</v>
      </c>
      <c r="AJE316" s="433">
        <v>1</v>
      </c>
      <c r="AJF316" s="433">
        <v>275</v>
      </c>
      <c r="AJG316" s="43">
        <v>23.2</v>
      </c>
      <c r="AJH316" s="2" t="s">
        <v>1622</v>
      </c>
      <c r="AJI316" s="2" t="s">
        <v>601</v>
      </c>
      <c r="AJJ316" s="433">
        <v>1</v>
      </c>
      <c r="AJK316" s="433">
        <v>264</v>
      </c>
      <c r="AJL316" s="43">
        <v>22.8</v>
      </c>
      <c r="AJM316" s="433">
        <v>1</v>
      </c>
      <c r="AJN316" s="433">
        <v>275</v>
      </c>
      <c r="AJO316" s="43">
        <v>23.2</v>
      </c>
      <c r="AJP316" s="2" t="s">
        <v>1622</v>
      </c>
      <c r="AJQ316" s="2" t="s">
        <v>601</v>
      </c>
      <c r="AJR316" s="433">
        <v>1</v>
      </c>
      <c r="AJS316" s="433">
        <v>264</v>
      </c>
      <c r="AJT316" s="43">
        <v>22.8</v>
      </c>
      <c r="AJU316" s="433">
        <v>1</v>
      </c>
      <c r="AJV316" s="433">
        <v>275</v>
      </c>
      <c r="AJW316" s="43">
        <v>23.2</v>
      </c>
      <c r="AJX316" s="2" t="s">
        <v>1622</v>
      </c>
      <c r="AJY316" s="2" t="s">
        <v>601</v>
      </c>
      <c r="AJZ316" s="433">
        <v>1</v>
      </c>
      <c r="AKA316" s="433">
        <v>264</v>
      </c>
      <c r="AKB316" s="43">
        <v>22.8</v>
      </c>
      <c r="AKC316" s="433">
        <v>1</v>
      </c>
      <c r="AKD316" s="433">
        <v>275</v>
      </c>
      <c r="AKE316" s="43">
        <v>23.2</v>
      </c>
      <c r="AKF316" s="2" t="s">
        <v>1622</v>
      </c>
      <c r="AKG316" s="2" t="s">
        <v>601</v>
      </c>
      <c r="AKH316" s="433">
        <v>1</v>
      </c>
      <c r="AKI316" s="433">
        <v>264</v>
      </c>
      <c r="AKJ316" s="43">
        <v>22.8</v>
      </c>
      <c r="AKK316" s="433">
        <v>1</v>
      </c>
      <c r="AKL316" s="433">
        <v>275</v>
      </c>
      <c r="AKM316" s="43">
        <v>23.2</v>
      </c>
      <c r="AKN316" s="2" t="s">
        <v>1622</v>
      </c>
      <c r="AKO316" s="2" t="s">
        <v>601</v>
      </c>
      <c r="AKP316" s="433">
        <v>1</v>
      </c>
      <c r="AKQ316" s="433">
        <v>264</v>
      </c>
      <c r="AKR316" s="43">
        <v>22.8</v>
      </c>
      <c r="AKS316" s="433">
        <v>1</v>
      </c>
      <c r="AKT316" s="433">
        <v>275</v>
      </c>
      <c r="AKU316" s="43">
        <v>23.2</v>
      </c>
      <c r="AKV316" s="2" t="s">
        <v>1622</v>
      </c>
      <c r="AKW316" s="2" t="s">
        <v>601</v>
      </c>
      <c r="AKX316" s="433">
        <v>1</v>
      </c>
      <c r="AKY316" s="433">
        <v>264</v>
      </c>
      <c r="AKZ316" s="43">
        <v>22.8</v>
      </c>
      <c r="ALA316" s="433">
        <v>1</v>
      </c>
      <c r="ALB316" s="433">
        <v>275</v>
      </c>
      <c r="ALC316" s="43">
        <v>23.2</v>
      </c>
      <c r="ALD316" s="2" t="s">
        <v>1622</v>
      </c>
      <c r="ALE316" s="2" t="s">
        <v>601</v>
      </c>
      <c r="ALF316" s="433">
        <v>1</v>
      </c>
      <c r="ALG316" s="433">
        <v>264</v>
      </c>
      <c r="ALH316" s="43">
        <v>22.8</v>
      </c>
      <c r="ALI316" s="433">
        <v>1</v>
      </c>
      <c r="ALJ316" s="433">
        <v>275</v>
      </c>
      <c r="ALK316" s="43">
        <v>23.2</v>
      </c>
      <c r="ALL316" s="2" t="s">
        <v>1622</v>
      </c>
      <c r="ALM316" s="2" t="s">
        <v>601</v>
      </c>
      <c r="ALN316" s="433">
        <v>1</v>
      </c>
      <c r="ALO316" s="433">
        <v>264</v>
      </c>
      <c r="ALP316" s="43">
        <v>22.8</v>
      </c>
      <c r="ALQ316" s="433">
        <v>1</v>
      </c>
      <c r="ALR316" s="433">
        <v>275</v>
      </c>
      <c r="ALS316" s="43">
        <v>23.2</v>
      </c>
      <c r="ALT316" s="2" t="s">
        <v>1622</v>
      </c>
      <c r="ALU316" s="2" t="s">
        <v>601</v>
      </c>
      <c r="ALV316" s="433">
        <v>1</v>
      </c>
      <c r="ALW316" s="433">
        <v>264</v>
      </c>
      <c r="ALX316" s="43">
        <v>22.8</v>
      </c>
      <c r="ALY316" s="433">
        <v>1</v>
      </c>
      <c r="ALZ316" s="433">
        <v>275</v>
      </c>
      <c r="AMA316" s="43">
        <v>23.2</v>
      </c>
      <c r="AMB316" s="2" t="s">
        <v>1622</v>
      </c>
      <c r="AMC316" s="2" t="s">
        <v>601</v>
      </c>
      <c r="AMD316" s="433">
        <v>1</v>
      </c>
      <c r="AME316" s="433">
        <v>264</v>
      </c>
      <c r="AMF316" s="43">
        <v>22.8</v>
      </c>
      <c r="AMG316" s="433">
        <v>1</v>
      </c>
      <c r="AMH316" s="433">
        <v>275</v>
      </c>
      <c r="AMI316" s="43">
        <v>23.2</v>
      </c>
      <c r="AMJ316" s="2" t="s">
        <v>1622</v>
      </c>
      <c r="AMK316" s="2" t="s">
        <v>601</v>
      </c>
      <c r="AML316" s="433">
        <v>1</v>
      </c>
      <c r="AMM316" s="433">
        <v>264</v>
      </c>
      <c r="AMN316" s="43">
        <v>22.8</v>
      </c>
      <c r="AMO316" s="433">
        <v>1</v>
      </c>
      <c r="AMP316" s="433">
        <v>275</v>
      </c>
      <c r="AMQ316" s="43">
        <v>23.2</v>
      </c>
      <c r="AMR316" s="2" t="s">
        <v>1622</v>
      </c>
      <c r="AMS316" s="2" t="s">
        <v>601</v>
      </c>
      <c r="AMT316" s="433">
        <v>1</v>
      </c>
      <c r="AMU316" s="433">
        <v>264</v>
      </c>
      <c r="AMV316" s="43">
        <v>22.8</v>
      </c>
      <c r="AMW316" s="433">
        <v>1</v>
      </c>
      <c r="AMX316" s="433">
        <v>275</v>
      </c>
      <c r="AMY316" s="43">
        <v>23.2</v>
      </c>
      <c r="AMZ316" s="2" t="s">
        <v>1622</v>
      </c>
      <c r="ANA316" s="2" t="s">
        <v>601</v>
      </c>
      <c r="ANB316" s="433">
        <v>1</v>
      </c>
      <c r="ANC316" s="433">
        <v>264</v>
      </c>
      <c r="AND316" s="43">
        <v>22.8</v>
      </c>
      <c r="ANE316" s="433">
        <v>1</v>
      </c>
      <c r="ANF316" s="433">
        <v>275</v>
      </c>
      <c r="ANG316" s="43">
        <v>23.2</v>
      </c>
      <c r="ANH316" s="2" t="s">
        <v>1622</v>
      </c>
      <c r="ANI316" s="2" t="s">
        <v>601</v>
      </c>
      <c r="ANJ316" s="433">
        <v>1</v>
      </c>
      <c r="ANK316" s="433">
        <v>264</v>
      </c>
      <c r="ANL316" s="43">
        <v>22.8</v>
      </c>
      <c r="ANM316" s="433">
        <v>1</v>
      </c>
      <c r="ANN316" s="433">
        <v>275</v>
      </c>
      <c r="ANO316" s="43">
        <v>23.2</v>
      </c>
      <c r="ANP316" s="2" t="s">
        <v>1622</v>
      </c>
      <c r="ANQ316" s="2" t="s">
        <v>601</v>
      </c>
      <c r="ANR316" s="433">
        <v>1</v>
      </c>
      <c r="ANS316" s="433">
        <v>264</v>
      </c>
      <c r="ANT316" s="43">
        <v>22.8</v>
      </c>
      <c r="ANU316" s="433">
        <v>1</v>
      </c>
      <c r="ANV316" s="433">
        <v>275</v>
      </c>
      <c r="ANW316" s="43">
        <v>23.2</v>
      </c>
      <c r="ANX316" s="2" t="s">
        <v>1622</v>
      </c>
      <c r="ANY316" s="2" t="s">
        <v>601</v>
      </c>
      <c r="ANZ316" s="433">
        <v>1</v>
      </c>
      <c r="AOA316" s="433">
        <v>264</v>
      </c>
      <c r="AOB316" s="43">
        <v>22.8</v>
      </c>
      <c r="AOC316" s="433">
        <v>1</v>
      </c>
      <c r="AOD316" s="433">
        <v>275</v>
      </c>
      <c r="AOE316" s="43">
        <v>23.2</v>
      </c>
      <c r="AOF316" s="2" t="s">
        <v>1622</v>
      </c>
      <c r="AOG316" s="2" t="s">
        <v>601</v>
      </c>
      <c r="AOH316" s="433">
        <v>1</v>
      </c>
      <c r="AOI316" s="433">
        <v>264</v>
      </c>
      <c r="AOJ316" s="43">
        <v>22.8</v>
      </c>
      <c r="AOK316" s="433">
        <v>1</v>
      </c>
      <c r="AOL316" s="433">
        <v>275</v>
      </c>
      <c r="AOM316" s="43">
        <v>23.2</v>
      </c>
      <c r="AON316" s="2" t="s">
        <v>1622</v>
      </c>
      <c r="AOO316" s="2" t="s">
        <v>601</v>
      </c>
      <c r="AOP316" s="433">
        <v>1</v>
      </c>
      <c r="AOQ316" s="433">
        <v>264</v>
      </c>
      <c r="AOR316" s="43">
        <v>22.8</v>
      </c>
      <c r="AOS316" s="433">
        <v>1</v>
      </c>
      <c r="AOT316" s="433">
        <v>275</v>
      </c>
      <c r="AOU316" s="43">
        <v>23.2</v>
      </c>
      <c r="AOV316" s="2" t="s">
        <v>1622</v>
      </c>
      <c r="AOW316" s="2" t="s">
        <v>601</v>
      </c>
      <c r="AOX316" s="433">
        <v>1</v>
      </c>
      <c r="AOY316" s="433">
        <v>264</v>
      </c>
      <c r="AOZ316" s="43">
        <v>22.8</v>
      </c>
      <c r="APA316" s="433">
        <v>1</v>
      </c>
      <c r="APB316" s="433">
        <v>275</v>
      </c>
      <c r="APC316" s="43">
        <v>23.2</v>
      </c>
      <c r="APD316" s="2" t="s">
        <v>1622</v>
      </c>
      <c r="APE316" s="2" t="s">
        <v>601</v>
      </c>
      <c r="APF316" s="433">
        <v>1</v>
      </c>
      <c r="APG316" s="433">
        <v>264</v>
      </c>
      <c r="APH316" s="43">
        <v>22.8</v>
      </c>
      <c r="API316" s="433">
        <v>1</v>
      </c>
      <c r="APJ316" s="433">
        <v>275</v>
      </c>
      <c r="APK316" s="43">
        <v>23.2</v>
      </c>
      <c r="APL316" s="2" t="s">
        <v>1622</v>
      </c>
      <c r="APM316" s="2" t="s">
        <v>601</v>
      </c>
      <c r="APN316" s="433">
        <v>1</v>
      </c>
      <c r="APO316" s="433">
        <v>264</v>
      </c>
      <c r="APP316" s="43">
        <v>22.8</v>
      </c>
      <c r="APQ316" s="433">
        <v>1</v>
      </c>
      <c r="APR316" s="433">
        <v>275</v>
      </c>
      <c r="APS316" s="43">
        <v>23.2</v>
      </c>
      <c r="APT316" s="2" t="s">
        <v>1622</v>
      </c>
      <c r="APU316" s="2" t="s">
        <v>601</v>
      </c>
      <c r="APV316" s="433">
        <v>1</v>
      </c>
      <c r="APW316" s="433">
        <v>264</v>
      </c>
      <c r="APX316" s="43">
        <v>22.8</v>
      </c>
      <c r="APY316" s="433">
        <v>1</v>
      </c>
      <c r="APZ316" s="433">
        <v>275</v>
      </c>
      <c r="AQA316" s="43">
        <v>23.2</v>
      </c>
      <c r="AQB316" s="2" t="s">
        <v>1622</v>
      </c>
      <c r="AQC316" s="2" t="s">
        <v>601</v>
      </c>
      <c r="AQD316" s="433">
        <v>1</v>
      </c>
      <c r="AQE316" s="433">
        <v>264</v>
      </c>
      <c r="AQF316" s="43">
        <v>22.8</v>
      </c>
      <c r="AQG316" s="433">
        <v>1</v>
      </c>
      <c r="AQH316" s="433">
        <v>275</v>
      </c>
      <c r="AQI316" s="43">
        <v>23.2</v>
      </c>
      <c r="AQJ316" s="2" t="s">
        <v>1622</v>
      </c>
      <c r="AQK316" s="2" t="s">
        <v>601</v>
      </c>
      <c r="AQL316" s="433">
        <v>1</v>
      </c>
      <c r="AQM316" s="433">
        <v>264</v>
      </c>
      <c r="AQN316" s="43">
        <v>22.8</v>
      </c>
      <c r="AQO316" s="433">
        <v>1</v>
      </c>
      <c r="AQP316" s="433">
        <v>275</v>
      </c>
      <c r="AQQ316" s="43">
        <v>23.2</v>
      </c>
      <c r="AQR316" s="2" t="s">
        <v>1622</v>
      </c>
      <c r="AQS316" s="2" t="s">
        <v>601</v>
      </c>
      <c r="AQT316" s="433">
        <v>1</v>
      </c>
      <c r="AQU316" s="433">
        <v>264</v>
      </c>
      <c r="AQV316" s="43">
        <v>22.8</v>
      </c>
      <c r="AQW316" s="433">
        <v>1</v>
      </c>
      <c r="AQX316" s="433">
        <v>275</v>
      </c>
      <c r="AQY316" s="43">
        <v>23.2</v>
      </c>
      <c r="AQZ316" s="2" t="s">
        <v>1622</v>
      </c>
      <c r="ARA316" s="2" t="s">
        <v>601</v>
      </c>
      <c r="ARB316" s="433">
        <v>1</v>
      </c>
      <c r="ARC316" s="433">
        <v>264</v>
      </c>
      <c r="ARD316" s="43">
        <v>22.8</v>
      </c>
      <c r="ARE316" s="433">
        <v>1</v>
      </c>
      <c r="ARF316" s="433">
        <v>275</v>
      </c>
      <c r="ARG316" s="43">
        <v>23.2</v>
      </c>
      <c r="ARH316" s="2" t="s">
        <v>1622</v>
      </c>
      <c r="ARI316" s="2" t="s">
        <v>601</v>
      </c>
      <c r="ARJ316" s="433">
        <v>1</v>
      </c>
      <c r="ARK316" s="433">
        <v>264</v>
      </c>
      <c r="ARL316" s="43">
        <v>22.8</v>
      </c>
      <c r="ARM316" s="433">
        <v>1</v>
      </c>
      <c r="ARN316" s="433">
        <v>275</v>
      </c>
      <c r="ARO316" s="43">
        <v>23.2</v>
      </c>
      <c r="ARP316" s="2" t="s">
        <v>1622</v>
      </c>
      <c r="ARQ316" s="2" t="s">
        <v>601</v>
      </c>
      <c r="ARR316" s="433">
        <v>1</v>
      </c>
      <c r="ARS316" s="433">
        <v>264</v>
      </c>
      <c r="ART316" s="43">
        <v>22.8</v>
      </c>
      <c r="ARU316" s="433">
        <v>1</v>
      </c>
      <c r="ARV316" s="433">
        <v>275</v>
      </c>
      <c r="ARW316" s="43">
        <v>23.2</v>
      </c>
      <c r="ARX316" s="2" t="s">
        <v>1622</v>
      </c>
      <c r="ARY316" s="2" t="s">
        <v>601</v>
      </c>
      <c r="ARZ316" s="433">
        <v>1</v>
      </c>
      <c r="ASA316" s="433">
        <v>264</v>
      </c>
      <c r="ASB316" s="43">
        <v>22.8</v>
      </c>
      <c r="ASC316" s="433">
        <v>1</v>
      </c>
      <c r="ASD316" s="433">
        <v>275</v>
      </c>
      <c r="ASE316" s="43">
        <v>23.2</v>
      </c>
      <c r="ASF316" s="2" t="s">
        <v>1622</v>
      </c>
      <c r="ASG316" s="2" t="s">
        <v>601</v>
      </c>
      <c r="ASH316" s="433">
        <v>1</v>
      </c>
      <c r="ASI316" s="433">
        <v>264</v>
      </c>
      <c r="ASJ316" s="43">
        <v>22.8</v>
      </c>
      <c r="ASK316" s="433">
        <v>1</v>
      </c>
      <c r="ASL316" s="433">
        <v>275</v>
      </c>
      <c r="ASM316" s="43">
        <v>23.2</v>
      </c>
      <c r="ASN316" s="2" t="s">
        <v>1622</v>
      </c>
      <c r="ASO316" s="2" t="s">
        <v>601</v>
      </c>
      <c r="ASP316" s="433">
        <v>1</v>
      </c>
      <c r="ASQ316" s="433">
        <v>264</v>
      </c>
      <c r="ASR316" s="43">
        <v>22.8</v>
      </c>
      <c r="ASS316" s="433">
        <v>1</v>
      </c>
      <c r="AST316" s="433">
        <v>275</v>
      </c>
      <c r="ASU316" s="43">
        <v>23.2</v>
      </c>
      <c r="ASV316" s="2" t="s">
        <v>1622</v>
      </c>
      <c r="ASW316" s="2" t="s">
        <v>601</v>
      </c>
      <c r="ASX316" s="433">
        <v>1</v>
      </c>
      <c r="ASY316" s="433">
        <v>264</v>
      </c>
      <c r="ASZ316" s="43">
        <v>22.8</v>
      </c>
      <c r="ATA316" s="433">
        <v>1</v>
      </c>
      <c r="ATB316" s="433">
        <v>275</v>
      </c>
      <c r="ATC316" s="43">
        <v>23.2</v>
      </c>
      <c r="ATD316" s="2" t="s">
        <v>1622</v>
      </c>
      <c r="ATE316" s="2" t="s">
        <v>601</v>
      </c>
      <c r="ATF316" s="433">
        <v>1</v>
      </c>
      <c r="ATG316" s="433">
        <v>264</v>
      </c>
      <c r="ATH316" s="43">
        <v>22.8</v>
      </c>
      <c r="ATI316" s="433">
        <v>1</v>
      </c>
      <c r="ATJ316" s="433">
        <v>275</v>
      </c>
      <c r="ATK316" s="43">
        <v>23.2</v>
      </c>
      <c r="ATL316" s="2" t="s">
        <v>1622</v>
      </c>
      <c r="ATM316" s="2" t="s">
        <v>601</v>
      </c>
      <c r="ATN316" s="433">
        <v>1</v>
      </c>
      <c r="ATO316" s="433">
        <v>264</v>
      </c>
      <c r="ATP316" s="43">
        <v>22.8</v>
      </c>
      <c r="ATQ316" s="433">
        <v>1</v>
      </c>
      <c r="ATR316" s="433">
        <v>275</v>
      </c>
      <c r="ATS316" s="43">
        <v>23.2</v>
      </c>
      <c r="ATT316" s="2" t="s">
        <v>1622</v>
      </c>
      <c r="ATU316" s="2" t="s">
        <v>601</v>
      </c>
      <c r="ATV316" s="433">
        <v>1</v>
      </c>
      <c r="ATW316" s="433">
        <v>264</v>
      </c>
      <c r="ATX316" s="43">
        <v>22.8</v>
      </c>
      <c r="ATY316" s="433">
        <v>1</v>
      </c>
      <c r="ATZ316" s="433">
        <v>275</v>
      </c>
      <c r="AUA316" s="43">
        <v>23.2</v>
      </c>
      <c r="AUB316" s="2" t="s">
        <v>1622</v>
      </c>
      <c r="AUC316" s="2" t="s">
        <v>601</v>
      </c>
      <c r="AUD316" s="433">
        <v>1</v>
      </c>
      <c r="AUE316" s="433">
        <v>264</v>
      </c>
      <c r="AUF316" s="43">
        <v>22.8</v>
      </c>
      <c r="AUG316" s="433">
        <v>1</v>
      </c>
      <c r="AUH316" s="433">
        <v>275</v>
      </c>
      <c r="AUI316" s="43">
        <v>23.2</v>
      </c>
      <c r="AUJ316" s="2" t="s">
        <v>1622</v>
      </c>
      <c r="AUK316" s="2" t="s">
        <v>601</v>
      </c>
      <c r="AUL316" s="433">
        <v>1</v>
      </c>
      <c r="AUM316" s="433">
        <v>264</v>
      </c>
      <c r="AUN316" s="43">
        <v>22.8</v>
      </c>
      <c r="AUO316" s="433">
        <v>1</v>
      </c>
      <c r="AUP316" s="433">
        <v>275</v>
      </c>
      <c r="AUQ316" s="43">
        <v>23.2</v>
      </c>
      <c r="AUR316" s="2" t="s">
        <v>1622</v>
      </c>
      <c r="AUS316" s="2" t="s">
        <v>601</v>
      </c>
      <c r="AUT316" s="433">
        <v>1</v>
      </c>
      <c r="AUU316" s="433">
        <v>264</v>
      </c>
      <c r="AUV316" s="43">
        <v>22.8</v>
      </c>
      <c r="AUW316" s="433">
        <v>1</v>
      </c>
      <c r="AUX316" s="433">
        <v>275</v>
      </c>
      <c r="AUY316" s="43">
        <v>23.2</v>
      </c>
      <c r="AUZ316" s="2" t="s">
        <v>1622</v>
      </c>
      <c r="AVA316" s="2" t="s">
        <v>601</v>
      </c>
      <c r="AVB316" s="433">
        <v>1</v>
      </c>
      <c r="AVC316" s="433">
        <v>264</v>
      </c>
      <c r="AVD316" s="43">
        <v>22.8</v>
      </c>
      <c r="AVE316" s="433">
        <v>1</v>
      </c>
      <c r="AVF316" s="433">
        <v>275</v>
      </c>
      <c r="AVG316" s="43">
        <v>23.2</v>
      </c>
      <c r="AVH316" s="2" t="s">
        <v>1622</v>
      </c>
      <c r="AVI316" s="2" t="s">
        <v>601</v>
      </c>
      <c r="AVJ316" s="433">
        <v>1</v>
      </c>
      <c r="AVK316" s="433">
        <v>264</v>
      </c>
      <c r="AVL316" s="43">
        <v>22.8</v>
      </c>
      <c r="AVM316" s="433">
        <v>1</v>
      </c>
      <c r="AVN316" s="433">
        <v>275</v>
      </c>
      <c r="AVO316" s="43">
        <v>23.2</v>
      </c>
      <c r="AVP316" s="2" t="s">
        <v>1622</v>
      </c>
      <c r="AVQ316" s="2" t="s">
        <v>601</v>
      </c>
      <c r="AVR316" s="433">
        <v>1</v>
      </c>
      <c r="AVS316" s="433">
        <v>264</v>
      </c>
      <c r="AVT316" s="43">
        <v>22.8</v>
      </c>
      <c r="AVU316" s="433">
        <v>1</v>
      </c>
      <c r="AVV316" s="433">
        <v>275</v>
      </c>
      <c r="AVW316" s="43">
        <v>23.2</v>
      </c>
      <c r="AVX316" s="2" t="s">
        <v>1622</v>
      </c>
      <c r="AVY316" s="2" t="s">
        <v>601</v>
      </c>
      <c r="AVZ316" s="433">
        <v>1</v>
      </c>
      <c r="AWA316" s="433">
        <v>264</v>
      </c>
      <c r="AWB316" s="43">
        <v>22.8</v>
      </c>
      <c r="AWC316" s="433">
        <v>1</v>
      </c>
      <c r="AWD316" s="433">
        <v>275</v>
      </c>
      <c r="AWE316" s="43">
        <v>23.2</v>
      </c>
      <c r="AWF316" s="2" t="s">
        <v>1622</v>
      </c>
      <c r="AWG316" s="2" t="s">
        <v>601</v>
      </c>
      <c r="AWH316" s="433">
        <v>1</v>
      </c>
      <c r="AWI316" s="433">
        <v>264</v>
      </c>
      <c r="AWJ316" s="43">
        <v>22.8</v>
      </c>
      <c r="AWK316" s="433">
        <v>1</v>
      </c>
      <c r="AWL316" s="433">
        <v>275</v>
      </c>
      <c r="AWM316" s="43">
        <v>23.2</v>
      </c>
      <c r="AWN316" s="2" t="s">
        <v>1622</v>
      </c>
      <c r="AWO316" s="2" t="s">
        <v>601</v>
      </c>
      <c r="AWP316" s="433">
        <v>1</v>
      </c>
      <c r="AWQ316" s="433">
        <v>264</v>
      </c>
      <c r="AWR316" s="43">
        <v>22.8</v>
      </c>
      <c r="AWS316" s="433">
        <v>1</v>
      </c>
      <c r="AWT316" s="433">
        <v>275</v>
      </c>
      <c r="AWU316" s="43">
        <v>23.2</v>
      </c>
      <c r="AWV316" s="2" t="s">
        <v>1622</v>
      </c>
      <c r="AWW316" s="2" t="s">
        <v>601</v>
      </c>
      <c r="AWX316" s="433">
        <v>1</v>
      </c>
      <c r="AWY316" s="433">
        <v>264</v>
      </c>
      <c r="AWZ316" s="43">
        <v>22.8</v>
      </c>
      <c r="AXA316" s="433">
        <v>1</v>
      </c>
      <c r="AXB316" s="433">
        <v>275</v>
      </c>
      <c r="AXC316" s="43">
        <v>23.2</v>
      </c>
      <c r="AXD316" s="2" t="s">
        <v>1622</v>
      </c>
      <c r="AXE316" s="2" t="s">
        <v>601</v>
      </c>
      <c r="AXF316" s="433">
        <v>1</v>
      </c>
      <c r="AXG316" s="433">
        <v>264</v>
      </c>
      <c r="AXH316" s="43">
        <v>22.8</v>
      </c>
      <c r="AXI316" s="433">
        <v>1</v>
      </c>
      <c r="AXJ316" s="433">
        <v>275</v>
      </c>
      <c r="AXK316" s="43">
        <v>23.2</v>
      </c>
      <c r="AXL316" s="2" t="s">
        <v>1622</v>
      </c>
      <c r="AXM316" s="2" t="s">
        <v>601</v>
      </c>
      <c r="AXN316" s="433">
        <v>1</v>
      </c>
      <c r="AXO316" s="433">
        <v>264</v>
      </c>
      <c r="AXP316" s="43">
        <v>22.8</v>
      </c>
      <c r="AXQ316" s="433">
        <v>1</v>
      </c>
      <c r="AXR316" s="433">
        <v>275</v>
      </c>
      <c r="AXS316" s="43">
        <v>23.2</v>
      </c>
      <c r="AXT316" s="2" t="s">
        <v>1622</v>
      </c>
      <c r="AXU316" s="2" t="s">
        <v>601</v>
      </c>
      <c r="AXV316" s="433">
        <v>1</v>
      </c>
      <c r="AXW316" s="433">
        <v>264</v>
      </c>
      <c r="AXX316" s="43">
        <v>22.8</v>
      </c>
      <c r="AXY316" s="433">
        <v>1</v>
      </c>
      <c r="AXZ316" s="433">
        <v>275</v>
      </c>
      <c r="AYA316" s="43">
        <v>23.2</v>
      </c>
      <c r="AYB316" s="2" t="s">
        <v>1622</v>
      </c>
      <c r="AYC316" s="2" t="s">
        <v>601</v>
      </c>
      <c r="AYD316" s="433">
        <v>1</v>
      </c>
      <c r="AYE316" s="433">
        <v>264</v>
      </c>
      <c r="AYF316" s="43">
        <v>22.8</v>
      </c>
      <c r="AYG316" s="433">
        <v>1</v>
      </c>
      <c r="AYH316" s="433">
        <v>275</v>
      </c>
      <c r="AYI316" s="43">
        <v>23.2</v>
      </c>
      <c r="AYJ316" s="2" t="s">
        <v>1622</v>
      </c>
      <c r="AYK316" s="2" t="s">
        <v>601</v>
      </c>
      <c r="AYL316" s="433">
        <v>1</v>
      </c>
      <c r="AYM316" s="433">
        <v>264</v>
      </c>
      <c r="AYN316" s="43">
        <v>22.8</v>
      </c>
      <c r="AYO316" s="433">
        <v>1</v>
      </c>
      <c r="AYP316" s="433">
        <v>275</v>
      </c>
      <c r="AYQ316" s="43">
        <v>23.2</v>
      </c>
      <c r="AYR316" s="2" t="s">
        <v>1622</v>
      </c>
      <c r="AYS316" s="2" t="s">
        <v>601</v>
      </c>
      <c r="AYT316" s="433">
        <v>1</v>
      </c>
      <c r="AYU316" s="433">
        <v>264</v>
      </c>
      <c r="AYV316" s="43">
        <v>22.8</v>
      </c>
      <c r="AYW316" s="433">
        <v>1</v>
      </c>
      <c r="AYX316" s="433">
        <v>275</v>
      </c>
      <c r="AYY316" s="43">
        <v>23.2</v>
      </c>
      <c r="AYZ316" s="2" t="s">
        <v>1622</v>
      </c>
      <c r="AZA316" s="2" t="s">
        <v>601</v>
      </c>
      <c r="AZB316" s="433">
        <v>1</v>
      </c>
      <c r="AZC316" s="433">
        <v>264</v>
      </c>
      <c r="AZD316" s="43">
        <v>22.8</v>
      </c>
      <c r="AZE316" s="433">
        <v>1</v>
      </c>
      <c r="AZF316" s="433">
        <v>275</v>
      </c>
      <c r="AZG316" s="43">
        <v>23.2</v>
      </c>
      <c r="AZH316" s="2" t="s">
        <v>1622</v>
      </c>
      <c r="AZI316" s="2" t="s">
        <v>601</v>
      </c>
      <c r="AZJ316" s="433">
        <v>1</v>
      </c>
      <c r="AZK316" s="433">
        <v>264</v>
      </c>
      <c r="AZL316" s="43">
        <v>22.8</v>
      </c>
      <c r="AZM316" s="433">
        <v>1</v>
      </c>
      <c r="AZN316" s="433">
        <v>275</v>
      </c>
      <c r="AZO316" s="43">
        <v>23.2</v>
      </c>
      <c r="AZP316" s="2" t="s">
        <v>1622</v>
      </c>
      <c r="AZQ316" s="2" t="s">
        <v>601</v>
      </c>
      <c r="AZR316" s="433">
        <v>1</v>
      </c>
      <c r="AZS316" s="433">
        <v>264</v>
      </c>
      <c r="AZT316" s="43">
        <v>22.8</v>
      </c>
      <c r="AZU316" s="433">
        <v>1</v>
      </c>
      <c r="AZV316" s="433">
        <v>275</v>
      </c>
      <c r="AZW316" s="43">
        <v>23.2</v>
      </c>
      <c r="AZX316" s="2" t="s">
        <v>1622</v>
      </c>
      <c r="AZY316" s="2" t="s">
        <v>601</v>
      </c>
      <c r="AZZ316" s="433">
        <v>1</v>
      </c>
      <c r="BAA316" s="433">
        <v>264</v>
      </c>
      <c r="BAB316" s="43">
        <v>22.8</v>
      </c>
      <c r="BAC316" s="433">
        <v>1</v>
      </c>
      <c r="BAD316" s="433">
        <v>275</v>
      </c>
      <c r="BAE316" s="43">
        <v>23.2</v>
      </c>
      <c r="BAF316" s="2" t="s">
        <v>1622</v>
      </c>
      <c r="BAG316" s="2" t="s">
        <v>601</v>
      </c>
      <c r="BAH316" s="433">
        <v>1</v>
      </c>
      <c r="BAI316" s="433">
        <v>264</v>
      </c>
      <c r="BAJ316" s="43">
        <v>22.8</v>
      </c>
      <c r="BAK316" s="433">
        <v>1</v>
      </c>
      <c r="BAL316" s="433">
        <v>275</v>
      </c>
      <c r="BAM316" s="43">
        <v>23.2</v>
      </c>
      <c r="BAN316" s="2" t="s">
        <v>1622</v>
      </c>
      <c r="BAO316" s="2" t="s">
        <v>601</v>
      </c>
      <c r="BAP316" s="433">
        <v>1</v>
      </c>
      <c r="BAQ316" s="433">
        <v>264</v>
      </c>
      <c r="BAR316" s="43">
        <v>22.8</v>
      </c>
      <c r="BAS316" s="433">
        <v>1</v>
      </c>
      <c r="BAT316" s="433">
        <v>275</v>
      </c>
      <c r="BAU316" s="43">
        <v>23.2</v>
      </c>
      <c r="BAV316" s="2" t="s">
        <v>1622</v>
      </c>
      <c r="BAW316" s="2" t="s">
        <v>601</v>
      </c>
      <c r="BAX316" s="433">
        <v>1</v>
      </c>
      <c r="BAY316" s="433">
        <v>264</v>
      </c>
      <c r="BAZ316" s="43">
        <v>22.8</v>
      </c>
      <c r="BBA316" s="433">
        <v>1</v>
      </c>
      <c r="BBB316" s="433">
        <v>275</v>
      </c>
      <c r="BBC316" s="43">
        <v>23.2</v>
      </c>
      <c r="BBD316" s="2" t="s">
        <v>1622</v>
      </c>
      <c r="BBE316" s="2" t="s">
        <v>601</v>
      </c>
      <c r="BBF316" s="433">
        <v>1</v>
      </c>
      <c r="BBG316" s="433">
        <v>264</v>
      </c>
      <c r="BBH316" s="43">
        <v>22.8</v>
      </c>
      <c r="BBI316" s="433">
        <v>1</v>
      </c>
      <c r="BBJ316" s="433">
        <v>275</v>
      </c>
      <c r="BBK316" s="43">
        <v>23.2</v>
      </c>
      <c r="BBL316" s="2" t="s">
        <v>1622</v>
      </c>
      <c r="BBM316" s="2" t="s">
        <v>601</v>
      </c>
      <c r="BBN316" s="433">
        <v>1</v>
      </c>
      <c r="BBO316" s="433">
        <v>264</v>
      </c>
      <c r="BBP316" s="43">
        <v>22.8</v>
      </c>
      <c r="BBQ316" s="433">
        <v>1</v>
      </c>
      <c r="BBR316" s="433">
        <v>275</v>
      </c>
      <c r="BBS316" s="43">
        <v>23.2</v>
      </c>
      <c r="BBT316" s="2" t="s">
        <v>1622</v>
      </c>
      <c r="BBU316" s="2" t="s">
        <v>601</v>
      </c>
      <c r="BBV316" s="433">
        <v>1</v>
      </c>
      <c r="BBW316" s="433">
        <v>264</v>
      </c>
      <c r="BBX316" s="43">
        <v>22.8</v>
      </c>
      <c r="BBY316" s="433">
        <v>1</v>
      </c>
      <c r="BBZ316" s="433">
        <v>275</v>
      </c>
      <c r="BCA316" s="43">
        <v>23.2</v>
      </c>
      <c r="BCB316" s="2" t="s">
        <v>1622</v>
      </c>
      <c r="BCC316" s="2" t="s">
        <v>601</v>
      </c>
      <c r="BCD316" s="433">
        <v>1</v>
      </c>
      <c r="BCE316" s="433">
        <v>264</v>
      </c>
      <c r="BCF316" s="43">
        <v>22.8</v>
      </c>
      <c r="BCG316" s="433">
        <v>1</v>
      </c>
      <c r="BCH316" s="433">
        <v>275</v>
      </c>
      <c r="BCI316" s="43">
        <v>23.2</v>
      </c>
      <c r="BCJ316" s="2" t="s">
        <v>1622</v>
      </c>
      <c r="BCK316" s="2" t="s">
        <v>601</v>
      </c>
      <c r="BCL316" s="433">
        <v>1</v>
      </c>
      <c r="BCM316" s="433">
        <v>264</v>
      </c>
      <c r="BCN316" s="43">
        <v>22.8</v>
      </c>
      <c r="BCO316" s="433">
        <v>1</v>
      </c>
      <c r="BCP316" s="433">
        <v>275</v>
      </c>
      <c r="BCQ316" s="43">
        <v>23.2</v>
      </c>
      <c r="BCR316" s="2" t="s">
        <v>1622</v>
      </c>
      <c r="BCS316" s="2" t="s">
        <v>601</v>
      </c>
      <c r="BCT316" s="433">
        <v>1</v>
      </c>
      <c r="BCU316" s="433">
        <v>264</v>
      </c>
      <c r="BCV316" s="43">
        <v>22.8</v>
      </c>
      <c r="BCW316" s="433">
        <v>1</v>
      </c>
      <c r="BCX316" s="433">
        <v>275</v>
      </c>
      <c r="BCY316" s="43">
        <v>23.2</v>
      </c>
      <c r="BCZ316" s="2" t="s">
        <v>1622</v>
      </c>
      <c r="BDA316" s="2" t="s">
        <v>601</v>
      </c>
      <c r="BDB316" s="433">
        <v>1</v>
      </c>
      <c r="BDC316" s="433">
        <v>264</v>
      </c>
      <c r="BDD316" s="43">
        <v>22.8</v>
      </c>
      <c r="BDE316" s="433">
        <v>1</v>
      </c>
      <c r="BDF316" s="433">
        <v>275</v>
      </c>
      <c r="BDG316" s="43">
        <v>23.2</v>
      </c>
      <c r="BDH316" s="2" t="s">
        <v>1622</v>
      </c>
      <c r="BDI316" s="2" t="s">
        <v>601</v>
      </c>
      <c r="BDJ316" s="433">
        <v>1</v>
      </c>
      <c r="BDK316" s="433">
        <v>264</v>
      </c>
      <c r="BDL316" s="43">
        <v>22.8</v>
      </c>
      <c r="BDM316" s="433">
        <v>1</v>
      </c>
      <c r="BDN316" s="433">
        <v>275</v>
      </c>
      <c r="BDO316" s="43">
        <v>23.2</v>
      </c>
      <c r="BDP316" s="2" t="s">
        <v>1622</v>
      </c>
      <c r="BDQ316" s="2" t="s">
        <v>601</v>
      </c>
      <c r="BDR316" s="433">
        <v>1</v>
      </c>
      <c r="BDS316" s="433">
        <v>264</v>
      </c>
      <c r="BDT316" s="43">
        <v>22.8</v>
      </c>
      <c r="BDU316" s="433">
        <v>1</v>
      </c>
      <c r="BDV316" s="433">
        <v>275</v>
      </c>
      <c r="BDW316" s="43">
        <v>23.2</v>
      </c>
      <c r="BDX316" s="2" t="s">
        <v>1622</v>
      </c>
      <c r="BDY316" s="2" t="s">
        <v>601</v>
      </c>
      <c r="BDZ316" s="433">
        <v>1</v>
      </c>
      <c r="BEA316" s="433">
        <v>264</v>
      </c>
      <c r="BEB316" s="43">
        <v>22.8</v>
      </c>
      <c r="BEC316" s="433">
        <v>1</v>
      </c>
      <c r="BED316" s="433">
        <v>275</v>
      </c>
      <c r="BEE316" s="43">
        <v>23.2</v>
      </c>
      <c r="BEF316" s="2" t="s">
        <v>1622</v>
      </c>
      <c r="BEG316" s="2" t="s">
        <v>601</v>
      </c>
      <c r="BEH316" s="433">
        <v>1</v>
      </c>
      <c r="BEI316" s="433">
        <v>264</v>
      </c>
      <c r="BEJ316" s="43">
        <v>22.8</v>
      </c>
      <c r="BEK316" s="433">
        <v>1</v>
      </c>
      <c r="BEL316" s="433">
        <v>275</v>
      </c>
      <c r="BEM316" s="43">
        <v>23.2</v>
      </c>
      <c r="BEN316" s="2" t="s">
        <v>1622</v>
      </c>
      <c r="BEO316" s="2" t="s">
        <v>601</v>
      </c>
      <c r="BEP316" s="433">
        <v>1</v>
      </c>
      <c r="BEQ316" s="433">
        <v>264</v>
      </c>
      <c r="BER316" s="43">
        <v>22.8</v>
      </c>
      <c r="BES316" s="433">
        <v>1</v>
      </c>
      <c r="BET316" s="433">
        <v>275</v>
      </c>
      <c r="BEU316" s="43">
        <v>23.2</v>
      </c>
      <c r="BEV316" s="2" t="s">
        <v>1622</v>
      </c>
      <c r="BEW316" s="2" t="s">
        <v>601</v>
      </c>
      <c r="BEX316" s="433">
        <v>1</v>
      </c>
      <c r="BEY316" s="433">
        <v>264</v>
      </c>
      <c r="BEZ316" s="43">
        <v>22.8</v>
      </c>
      <c r="BFA316" s="433">
        <v>1</v>
      </c>
      <c r="BFB316" s="433">
        <v>275</v>
      </c>
      <c r="BFC316" s="43">
        <v>23.2</v>
      </c>
      <c r="BFD316" s="2" t="s">
        <v>1622</v>
      </c>
      <c r="BFE316" s="2" t="s">
        <v>601</v>
      </c>
      <c r="BFF316" s="433">
        <v>1</v>
      </c>
      <c r="BFG316" s="433">
        <v>264</v>
      </c>
      <c r="BFH316" s="43">
        <v>22.8</v>
      </c>
      <c r="BFI316" s="433">
        <v>1</v>
      </c>
      <c r="BFJ316" s="433">
        <v>275</v>
      </c>
      <c r="BFK316" s="43">
        <v>23.2</v>
      </c>
      <c r="BFL316" s="2" t="s">
        <v>1622</v>
      </c>
      <c r="BFM316" s="2" t="s">
        <v>601</v>
      </c>
      <c r="BFN316" s="433">
        <v>1</v>
      </c>
      <c r="BFO316" s="433">
        <v>264</v>
      </c>
      <c r="BFP316" s="43">
        <v>22.8</v>
      </c>
      <c r="BFQ316" s="433">
        <v>1</v>
      </c>
      <c r="BFR316" s="433">
        <v>275</v>
      </c>
      <c r="BFS316" s="43">
        <v>23.2</v>
      </c>
      <c r="BFT316" s="2" t="s">
        <v>1622</v>
      </c>
      <c r="BFU316" s="2" t="s">
        <v>601</v>
      </c>
      <c r="BFV316" s="433">
        <v>1</v>
      </c>
      <c r="BFW316" s="433">
        <v>264</v>
      </c>
      <c r="BFX316" s="43">
        <v>22.8</v>
      </c>
      <c r="BFY316" s="433">
        <v>1</v>
      </c>
      <c r="BFZ316" s="433">
        <v>275</v>
      </c>
      <c r="BGA316" s="43">
        <v>23.2</v>
      </c>
      <c r="BGB316" s="2" t="s">
        <v>1622</v>
      </c>
      <c r="BGC316" s="2" t="s">
        <v>601</v>
      </c>
      <c r="BGD316" s="433">
        <v>1</v>
      </c>
      <c r="BGE316" s="433">
        <v>264</v>
      </c>
      <c r="BGF316" s="43">
        <v>22.8</v>
      </c>
      <c r="BGG316" s="433">
        <v>1</v>
      </c>
      <c r="BGH316" s="433">
        <v>275</v>
      </c>
      <c r="BGI316" s="43">
        <v>23.2</v>
      </c>
      <c r="BGJ316" s="2" t="s">
        <v>1622</v>
      </c>
      <c r="BGK316" s="2" t="s">
        <v>601</v>
      </c>
      <c r="BGL316" s="433">
        <v>1</v>
      </c>
      <c r="BGM316" s="433">
        <v>264</v>
      </c>
      <c r="BGN316" s="43">
        <v>22.8</v>
      </c>
      <c r="BGO316" s="433">
        <v>1</v>
      </c>
      <c r="BGP316" s="433">
        <v>275</v>
      </c>
      <c r="BGQ316" s="43">
        <v>23.2</v>
      </c>
      <c r="BGR316" s="2" t="s">
        <v>1622</v>
      </c>
      <c r="BGS316" s="2" t="s">
        <v>601</v>
      </c>
      <c r="BGT316" s="433">
        <v>1</v>
      </c>
      <c r="BGU316" s="433">
        <v>264</v>
      </c>
      <c r="BGV316" s="43">
        <v>22.8</v>
      </c>
      <c r="BGW316" s="433">
        <v>1</v>
      </c>
      <c r="BGX316" s="433">
        <v>275</v>
      </c>
      <c r="BGY316" s="43">
        <v>23.2</v>
      </c>
      <c r="BGZ316" s="2" t="s">
        <v>1622</v>
      </c>
      <c r="BHA316" s="2" t="s">
        <v>601</v>
      </c>
      <c r="BHB316" s="433">
        <v>1</v>
      </c>
      <c r="BHC316" s="433">
        <v>264</v>
      </c>
      <c r="BHD316" s="43">
        <v>22.8</v>
      </c>
      <c r="BHE316" s="433">
        <v>1</v>
      </c>
      <c r="BHF316" s="433">
        <v>275</v>
      </c>
      <c r="BHG316" s="43">
        <v>23.2</v>
      </c>
      <c r="BHH316" s="2" t="s">
        <v>1622</v>
      </c>
      <c r="BHI316" s="2" t="s">
        <v>601</v>
      </c>
      <c r="BHJ316" s="433">
        <v>1</v>
      </c>
      <c r="BHK316" s="433">
        <v>264</v>
      </c>
      <c r="BHL316" s="43">
        <v>22.8</v>
      </c>
      <c r="BHM316" s="433">
        <v>1</v>
      </c>
      <c r="BHN316" s="433">
        <v>275</v>
      </c>
      <c r="BHO316" s="43">
        <v>23.2</v>
      </c>
      <c r="BHP316" s="2" t="s">
        <v>1622</v>
      </c>
      <c r="BHQ316" s="2" t="s">
        <v>601</v>
      </c>
      <c r="BHR316" s="433">
        <v>1</v>
      </c>
      <c r="BHS316" s="433">
        <v>264</v>
      </c>
      <c r="BHT316" s="43">
        <v>22.8</v>
      </c>
      <c r="BHU316" s="433">
        <v>1</v>
      </c>
      <c r="BHV316" s="433">
        <v>275</v>
      </c>
      <c r="BHW316" s="43">
        <v>23.2</v>
      </c>
      <c r="BHX316" s="2" t="s">
        <v>1622</v>
      </c>
      <c r="BHY316" s="2" t="s">
        <v>601</v>
      </c>
      <c r="BHZ316" s="433">
        <v>1</v>
      </c>
      <c r="BIA316" s="433">
        <v>264</v>
      </c>
      <c r="BIB316" s="43">
        <v>22.8</v>
      </c>
      <c r="BIC316" s="433">
        <v>1</v>
      </c>
      <c r="BID316" s="433">
        <v>275</v>
      </c>
      <c r="BIE316" s="43">
        <v>23.2</v>
      </c>
      <c r="BIF316" s="2" t="s">
        <v>1622</v>
      </c>
      <c r="BIG316" s="2" t="s">
        <v>601</v>
      </c>
      <c r="BIH316" s="433">
        <v>1</v>
      </c>
      <c r="BII316" s="433">
        <v>264</v>
      </c>
      <c r="BIJ316" s="43">
        <v>22.8</v>
      </c>
      <c r="BIK316" s="433">
        <v>1</v>
      </c>
      <c r="BIL316" s="433">
        <v>275</v>
      </c>
      <c r="BIM316" s="43">
        <v>23.2</v>
      </c>
      <c r="BIN316" s="2" t="s">
        <v>1622</v>
      </c>
      <c r="BIO316" s="2" t="s">
        <v>601</v>
      </c>
      <c r="BIP316" s="433">
        <v>1</v>
      </c>
      <c r="BIQ316" s="433">
        <v>264</v>
      </c>
      <c r="BIR316" s="43">
        <v>22.8</v>
      </c>
      <c r="BIS316" s="433">
        <v>1</v>
      </c>
      <c r="BIT316" s="433">
        <v>275</v>
      </c>
      <c r="BIU316" s="43">
        <v>23.2</v>
      </c>
      <c r="BIV316" s="2" t="s">
        <v>1622</v>
      </c>
      <c r="BIW316" s="2" t="s">
        <v>601</v>
      </c>
      <c r="BIX316" s="433">
        <v>1</v>
      </c>
      <c r="BIY316" s="433">
        <v>264</v>
      </c>
      <c r="BIZ316" s="43">
        <v>22.8</v>
      </c>
      <c r="BJA316" s="433">
        <v>1</v>
      </c>
      <c r="BJB316" s="433">
        <v>275</v>
      </c>
      <c r="BJC316" s="43">
        <v>23.2</v>
      </c>
      <c r="BJD316" s="2" t="s">
        <v>1622</v>
      </c>
      <c r="BJE316" s="2" t="s">
        <v>601</v>
      </c>
      <c r="BJF316" s="433">
        <v>1</v>
      </c>
      <c r="BJG316" s="433">
        <v>264</v>
      </c>
      <c r="BJH316" s="43">
        <v>22.8</v>
      </c>
      <c r="BJI316" s="433">
        <v>1</v>
      </c>
      <c r="BJJ316" s="433">
        <v>275</v>
      </c>
      <c r="BJK316" s="43">
        <v>23.2</v>
      </c>
      <c r="BJL316" s="2" t="s">
        <v>1622</v>
      </c>
      <c r="BJM316" s="2" t="s">
        <v>601</v>
      </c>
      <c r="BJN316" s="433">
        <v>1</v>
      </c>
      <c r="BJO316" s="433">
        <v>264</v>
      </c>
      <c r="BJP316" s="43">
        <v>22.8</v>
      </c>
      <c r="BJQ316" s="433">
        <v>1</v>
      </c>
      <c r="BJR316" s="433">
        <v>275</v>
      </c>
      <c r="BJS316" s="43">
        <v>23.2</v>
      </c>
      <c r="BJT316" s="2" t="s">
        <v>1622</v>
      </c>
      <c r="BJU316" s="2" t="s">
        <v>601</v>
      </c>
      <c r="BJV316" s="433">
        <v>1</v>
      </c>
      <c r="BJW316" s="433">
        <v>264</v>
      </c>
      <c r="BJX316" s="43">
        <v>22.8</v>
      </c>
      <c r="BJY316" s="433">
        <v>1</v>
      </c>
      <c r="BJZ316" s="433">
        <v>275</v>
      </c>
      <c r="BKA316" s="43">
        <v>23.2</v>
      </c>
      <c r="BKB316" s="2" t="s">
        <v>1622</v>
      </c>
      <c r="BKC316" s="2" t="s">
        <v>601</v>
      </c>
      <c r="BKD316" s="433">
        <v>1</v>
      </c>
      <c r="BKE316" s="433">
        <v>264</v>
      </c>
      <c r="BKF316" s="43">
        <v>22.8</v>
      </c>
      <c r="BKG316" s="433">
        <v>1</v>
      </c>
      <c r="BKH316" s="433">
        <v>275</v>
      </c>
      <c r="BKI316" s="43">
        <v>23.2</v>
      </c>
      <c r="BKJ316" s="2" t="s">
        <v>1622</v>
      </c>
      <c r="BKK316" s="2" t="s">
        <v>601</v>
      </c>
      <c r="BKL316" s="433">
        <v>1</v>
      </c>
      <c r="BKM316" s="433">
        <v>264</v>
      </c>
      <c r="BKN316" s="43">
        <v>22.8</v>
      </c>
      <c r="BKO316" s="433">
        <v>1</v>
      </c>
      <c r="BKP316" s="433">
        <v>275</v>
      </c>
      <c r="BKQ316" s="43">
        <v>23.2</v>
      </c>
      <c r="BKR316" s="2" t="s">
        <v>1622</v>
      </c>
      <c r="BKS316" s="2" t="s">
        <v>601</v>
      </c>
      <c r="BKT316" s="433">
        <v>1</v>
      </c>
      <c r="BKU316" s="433">
        <v>264</v>
      </c>
      <c r="BKV316" s="43">
        <v>22.8</v>
      </c>
      <c r="BKW316" s="433">
        <v>1</v>
      </c>
      <c r="BKX316" s="433">
        <v>275</v>
      </c>
      <c r="BKY316" s="43">
        <v>23.2</v>
      </c>
      <c r="BKZ316" s="2" t="s">
        <v>1622</v>
      </c>
      <c r="BLA316" s="2" t="s">
        <v>601</v>
      </c>
      <c r="BLB316" s="433">
        <v>1</v>
      </c>
      <c r="BLC316" s="433">
        <v>264</v>
      </c>
      <c r="BLD316" s="43">
        <v>22.8</v>
      </c>
      <c r="BLE316" s="433">
        <v>1</v>
      </c>
      <c r="BLF316" s="433">
        <v>275</v>
      </c>
      <c r="BLG316" s="43">
        <v>23.2</v>
      </c>
      <c r="BLH316" s="2" t="s">
        <v>1622</v>
      </c>
      <c r="BLI316" s="2" t="s">
        <v>601</v>
      </c>
      <c r="BLJ316" s="433">
        <v>1</v>
      </c>
      <c r="BLK316" s="433">
        <v>264</v>
      </c>
      <c r="BLL316" s="43">
        <v>22.8</v>
      </c>
      <c r="BLM316" s="433">
        <v>1</v>
      </c>
      <c r="BLN316" s="433">
        <v>275</v>
      </c>
      <c r="BLO316" s="43">
        <v>23.2</v>
      </c>
      <c r="BLP316" s="2" t="s">
        <v>1622</v>
      </c>
      <c r="BLQ316" s="2" t="s">
        <v>601</v>
      </c>
      <c r="BLR316" s="433">
        <v>1</v>
      </c>
      <c r="BLS316" s="433">
        <v>264</v>
      </c>
      <c r="BLT316" s="43">
        <v>22.8</v>
      </c>
      <c r="BLU316" s="433">
        <v>1</v>
      </c>
      <c r="BLV316" s="433">
        <v>275</v>
      </c>
      <c r="BLW316" s="43">
        <v>23.2</v>
      </c>
      <c r="BLX316" s="2" t="s">
        <v>1622</v>
      </c>
      <c r="BLY316" s="2" t="s">
        <v>601</v>
      </c>
      <c r="BLZ316" s="433">
        <v>1</v>
      </c>
      <c r="BMA316" s="433">
        <v>264</v>
      </c>
      <c r="BMB316" s="43">
        <v>22.8</v>
      </c>
      <c r="BMC316" s="433">
        <v>1</v>
      </c>
      <c r="BMD316" s="433">
        <v>275</v>
      </c>
      <c r="BME316" s="43">
        <v>23.2</v>
      </c>
      <c r="BMF316" s="2" t="s">
        <v>1622</v>
      </c>
      <c r="BMG316" s="2" t="s">
        <v>601</v>
      </c>
      <c r="BMH316" s="433">
        <v>1</v>
      </c>
      <c r="BMI316" s="433">
        <v>264</v>
      </c>
      <c r="BMJ316" s="43">
        <v>22.8</v>
      </c>
      <c r="BMK316" s="433">
        <v>1</v>
      </c>
      <c r="BML316" s="433">
        <v>275</v>
      </c>
      <c r="BMM316" s="43">
        <v>23.2</v>
      </c>
      <c r="BMN316" s="2" t="s">
        <v>1622</v>
      </c>
      <c r="BMO316" s="2" t="s">
        <v>601</v>
      </c>
      <c r="BMP316" s="433">
        <v>1</v>
      </c>
      <c r="BMQ316" s="433">
        <v>264</v>
      </c>
      <c r="BMR316" s="43">
        <v>22.8</v>
      </c>
      <c r="BMS316" s="433">
        <v>1</v>
      </c>
      <c r="BMT316" s="433">
        <v>275</v>
      </c>
      <c r="BMU316" s="43">
        <v>23.2</v>
      </c>
      <c r="BMV316" s="2" t="s">
        <v>1622</v>
      </c>
      <c r="BMW316" s="2" t="s">
        <v>601</v>
      </c>
      <c r="BMX316" s="433">
        <v>1</v>
      </c>
      <c r="BMY316" s="433">
        <v>264</v>
      </c>
      <c r="BMZ316" s="43">
        <v>22.8</v>
      </c>
      <c r="BNA316" s="433">
        <v>1</v>
      </c>
      <c r="BNB316" s="433">
        <v>275</v>
      </c>
      <c r="BNC316" s="43">
        <v>23.2</v>
      </c>
      <c r="BND316" s="2" t="s">
        <v>1622</v>
      </c>
      <c r="BNE316" s="2" t="s">
        <v>601</v>
      </c>
      <c r="BNF316" s="433">
        <v>1</v>
      </c>
      <c r="BNG316" s="433">
        <v>264</v>
      </c>
      <c r="BNH316" s="43">
        <v>22.8</v>
      </c>
      <c r="BNI316" s="433">
        <v>1</v>
      </c>
      <c r="BNJ316" s="433">
        <v>275</v>
      </c>
      <c r="BNK316" s="43">
        <v>23.2</v>
      </c>
      <c r="BNL316" s="2" t="s">
        <v>1622</v>
      </c>
      <c r="BNM316" s="2" t="s">
        <v>601</v>
      </c>
      <c r="BNN316" s="433">
        <v>1</v>
      </c>
      <c r="BNO316" s="433">
        <v>264</v>
      </c>
      <c r="BNP316" s="43">
        <v>22.8</v>
      </c>
      <c r="BNQ316" s="433">
        <v>1</v>
      </c>
      <c r="BNR316" s="433">
        <v>275</v>
      </c>
      <c r="BNS316" s="43">
        <v>23.2</v>
      </c>
      <c r="BNT316" s="2" t="s">
        <v>1622</v>
      </c>
      <c r="BNU316" s="2" t="s">
        <v>601</v>
      </c>
      <c r="BNV316" s="433">
        <v>1</v>
      </c>
      <c r="BNW316" s="433">
        <v>264</v>
      </c>
      <c r="BNX316" s="43">
        <v>22.8</v>
      </c>
      <c r="BNY316" s="433">
        <v>1</v>
      </c>
      <c r="BNZ316" s="433">
        <v>275</v>
      </c>
      <c r="BOA316" s="43">
        <v>23.2</v>
      </c>
      <c r="BOB316" s="2" t="s">
        <v>1622</v>
      </c>
      <c r="BOC316" s="2" t="s">
        <v>601</v>
      </c>
      <c r="BOD316" s="433">
        <v>1</v>
      </c>
      <c r="BOE316" s="433">
        <v>264</v>
      </c>
      <c r="BOF316" s="43">
        <v>22.8</v>
      </c>
      <c r="BOG316" s="433">
        <v>1</v>
      </c>
      <c r="BOH316" s="433">
        <v>275</v>
      </c>
      <c r="BOI316" s="43">
        <v>23.2</v>
      </c>
      <c r="BOJ316" s="2" t="s">
        <v>1622</v>
      </c>
      <c r="BOK316" s="2" t="s">
        <v>601</v>
      </c>
      <c r="BOL316" s="433">
        <v>1</v>
      </c>
      <c r="BOM316" s="433">
        <v>264</v>
      </c>
      <c r="BON316" s="43">
        <v>22.8</v>
      </c>
      <c r="BOO316" s="433">
        <v>1</v>
      </c>
      <c r="BOP316" s="433">
        <v>275</v>
      </c>
      <c r="BOQ316" s="43">
        <v>23.2</v>
      </c>
      <c r="BOR316" s="2" t="s">
        <v>1622</v>
      </c>
      <c r="BOS316" s="2" t="s">
        <v>601</v>
      </c>
      <c r="BOT316" s="433">
        <v>1</v>
      </c>
      <c r="BOU316" s="433">
        <v>264</v>
      </c>
      <c r="BOV316" s="43">
        <v>22.8</v>
      </c>
      <c r="BOW316" s="433">
        <v>1</v>
      </c>
      <c r="BOX316" s="433">
        <v>275</v>
      </c>
      <c r="BOY316" s="43">
        <v>23.2</v>
      </c>
      <c r="BOZ316" s="2" t="s">
        <v>1622</v>
      </c>
      <c r="BPA316" s="2" t="s">
        <v>601</v>
      </c>
      <c r="BPB316" s="433">
        <v>1</v>
      </c>
      <c r="BPC316" s="433">
        <v>264</v>
      </c>
      <c r="BPD316" s="43">
        <v>22.8</v>
      </c>
      <c r="BPE316" s="433">
        <v>1</v>
      </c>
      <c r="BPF316" s="433">
        <v>275</v>
      </c>
      <c r="BPG316" s="43">
        <v>23.2</v>
      </c>
      <c r="BPH316" s="2" t="s">
        <v>1622</v>
      </c>
      <c r="BPI316" s="2" t="s">
        <v>601</v>
      </c>
      <c r="BPJ316" s="433">
        <v>1</v>
      </c>
      <c r="BPK316" s="433">
        <v>264</v>
      </c>
      <c r="BPL316" s="43">
        <v>22.8</v>
      </c>
      <c r="BPM316" s="433">
        <v>1</v>
      </c>
      <c r="BPN316" s="433">
        <v>275</v>
      </c>
      <c r="BPO316" s="43">
        <v>23.2</v>
      </c>
      <c r="BPP316" s="2" t="s">
        <v>1622</v>
      </c>
      <c r="BPQ316" s="2" t="s">
        <v>601</v>
      </c>
      <c r="BPR316" s="433">
        <v>1</v>
      </c>
      <c r="BPS316" s="433">
        <v>264</v>
      </c>
      <c r="BPT316" s="43">
        <v>22.8</v>
      </c>
      <c r="BPU316" s="433">
        <v>1</v>
      </c>
      <c r="BPV316" s="433">
        <v>275</v>
      </c>
      <c r="BPW316" s="43">
        <v>23.2</v>
      </c>
      <c r="BPX316" s="2" t="s">
        <v>1622</v>
      </c>
      <c r="BPY316" s="2" t="s">
        <v>601</v>
      </c>
      <c r="BPZ316" s="433">
        <v>1</v>
      </c>
      <c r="BQA316" s="433">
        <v>264</v>
      </c>
      <c r="BQB316" s="43">
        <v>22.8</v>
      </c>
      <c r="BQC316" s="433">
        <v>1</v>
      </c>
      <c r="BQD316" s="433">
        <v>275</v>
      </c>
      <c r="BQE316" s="43">
        <v>23.2</v>
      </c>
      <c r="BQF316" s="2" t="s">
        <v>1622</v>
      </c>
      <c r="BQG316" s="2" t="s">
        <v>601</v>
      </c>
      <c r="BQH316" s="433">
        <v>1</v>
      </c>
      <c r="BQI316" s="433">
        <v>264</v>
      </c>
      <c r="BQJ316" s="43">
        <v>22.8</v>
      </c>
      <c r="BQK316" s="433">
        <v>1</v>
      </c>
      <c r="BQL316" s="433">
        <v>275</v>
      </c>
      <c r="BQM316" s="43">
        <v>23.2</v>
      </c>
      <c r="BQN316" s="2" t="s">
        <v>1622</v>
      </c>
      <c r="BQO316" s="2" t="s">
        <v>601</v>
      </c>
      <c r="BQP316" s="433">
        <v>1</v>
      </c>
      <c r="BQQ316" s="433">
        <v>264</v>
      </c>
      <c r="BQR316" s="43">
        <v>22.8</v>
      </c>
      <c r="BQS316" s="433">
        <v>1</v>
      </c>
      <c r="BQT316" s="433">
        <v>275</v>
      </c>
      <c r="BQU316" s="43">
        <v>23.2</v>
      </c>
      <c r="BQV316" s="2" t="s">
        <v>1622</v>
      </c>
      <c r="BQW316" s="2" t="s">
        <v>601</v>
      </c>
      <c r="BQX316" s="433">
        <v>1</v>
      </c>
      <c r="BQY316" s="433">
        <v>264</v>
      </c>
      <c r="BQZ316" s="43">
        <v>22.8</v>
      </c>
      <c r="BRA316" s="433">
        <v>1</v>
      </c>
      <c r="BRB316" s="433">
        <v>275</v>
      </c>
      <c r="BRC316" s="43">
        <v>23.2</v>
      </c>
      <c r="BRD316" s="2" t="s">
        <v>1622</v>
      </c>
      <c r="BRE316" s="2" t="s">
        <v>601</v>
      </c>
      <c r="BRF316" s="433">
        <v>1</v>
      </c>
      <c r="BRG316" s="433">
        <v>264</v>
      </c>
      <c r="BRH316" s="43">
        <v>22.8</v>
      </c>
      <c r="BRI316" s="433">
        <v>1</v>
      </c>
      <c r="BRJ316" s="433">
        <v>275</v>
      </c>
      <c r="BRK316" s="43">
        <v>23.2</v>
      </c>
      <c r="BRL316" s="2" t="s">
        <v>1622</v>
      </c>
      <c r="BRM316" s="2" t="s">
        <v>601</v>
      </c>
      <c r="BRN316" s="433">
        <v>1</v>
      </c>
      <c r="BRO316" s="433">
        <v>264</v>
      </c>
      <c r="BRP316" s="43">
        <v>22.8</v>
      </c>
      <c r="BRQ316" s="433">
        <v>1</v>
      </c>
      <c r="BRR316" s="433">
        <v>275</v>
      </c>
      <c r="BRS316" s="43">
        <v>23.2</v>
      </c>
      <c r="BRT316" s="2" t="s">
        <v>1622</v>
      </c>
      <c r="BRU316" s="2" t="s">
        <v>601</v>
      </c>
      <c r="BRV316" s="433">
        <v>1</v>
      </c>
      <c r="BRW316" s="433">
        <v>264</v>
      </c>
      <c r="BRX316" s="43">
        <v>22.8</v>
      </c>
      <c r="BRY316" s="433">
        <v>1</v>
      </c>
      <c r="BRZ316" s="433">
        <v>275</v>
      </c>
      <c r="BSA316" s="43">
        <v>23.2</v>
      </c>
      <c r="BSB316" s="2" t="s">
        <v>1622</v>
      </c>
      <c r="BSC316" s="2" t="s">
        <v>601</v>
      </c>
      <c r="BSD316" s="433">
        <v>1</v>
      </c>
      <c r="BSE316" s="433">
        <v>264</v>
      </c>
      <c r="BSF316" s="43">
        <v>22.8</v>
      </c>
      <c r="BSG316" s="433">
        <v>1</v>
      </c>
      <c r="BSH316" s="433">
        <v>275</v>
      </c>
      <c r="BSI316" s="43">
        <v>23.2</v>
      </c>
      <c r="BSJ316" s="2" t="s">
        <v>1622</v>
      </c>
      <c r="BSK316" s="2" t="s">
        <v>601</v>
      </c>
      <c r="BSL316" s="433">
        <v>1</v>
      </c>
      <c r="BSM316" s="433">
        <v>264</v>
      </c>
      <c r="BSN316" s="43">
        <v>22.8</v>
      </c>
      <c r="BSO316" s="433">
        <v>1</v>
      </c>
      <c r="BSP316" s="433">
        <v>275</v>
      </c>
      <c r="BSQ316" s="43">
        <v>23.2</v>
      </c>
      <c r="BSR316" s="2" t="s">
        <v>1622</v>
      </c>
      <c r="BSS316" s="2" t="s">
        <v>601</v>
      </c>
      <c r="BST316" s="433">
        <v>1</v>
      </c>
      <c r="BSU316" s="433">
        <v>264</v>
      </c>
      <c r="BSV316" s="43">
        <v>22.8</v>
      </c>
      <c r="BSW316" s="433">
        <v>1</v>
      </c>
      <c r="BSX316" s="433">
        <v>275</v>
      </c>
      <c r="BSY316" s="43">
        <v>23.2</v>
      </c>
      <c r="BSZ316" s="2" t="s">
        <v>1622</v>
      </c>
      <c r="BTA316" s="2" t="s">
        <v>601</v>
      </c>
      <c r="BTB316" s="433">
        <v>1</v>
      </c>
      <c r="BTC316" s="433">
        <v>264</v>
      </c>
      <c r="BTD316" s="43">
        <v>22.8</v>
      </c>
      <c r="BTE316" s="433">
        <v>1</v>
      </c>
      <c r="BTF316" s="433">
        <v>275</v>
      </c>
      <c r="BTG316" s="43">
        <v>23.2</v>
      </c>
      <c r="BTH316" s="2" t="s">
        <v>1622</v>
      </c>
      <c r="BTI316" s="2" t="s">
        <v>601</v>
      </c>
      <c r="BTJ316" s="433">
        <v>1</v>
      </c>
      <c r="BTK316" s="433">
        <v>264</v>
      </c>
      <c r="BTL316" s="43">
        <v>22.8</v>
      </c>
      <c r="BTM316" s="433">
        <v>1</v>
      </c>
      <c r="BTN316" s="433">
        <v>275</v>
      </c>
      <c r="BTO316" s="43">
        <v>23.2</v>
      </c>
      <c r="BTP316" s="2" t="s">
        <v>1622</v>
      </c>
      <c r="BTQ316" s="2" t="s">
        <v>601</v>
      </c>
      <c r="BTR316" s="433">
        <v>1</v>
      </c>
      <c r="BTS316" s="433">
        <v>264</v>
      </c>
      <c r="BTT316" s="43">
        <v>22.8</v>
      </c>
      <c r="BTU316" s="433">
        <v>1</v>
      </c>
      <c r="BTV316" s="433">
        <v>275</v>
      </c>
      <c r="BTW316" s="43">
        <v>23.2</v>
      </c>
      <c r="BTX316" s="2" t="s">
        <v>1622</v>
      </c>
      <c r="BTY316" s="2" t="s">
        <v>601</v>
      </c>
      <c r="BTZ316" s="433">
        <v>1</v>
      </c>
      <c r="BUA316" s="433">
        <v>264</v>
      </c>
      <c r="BUB316" s="43">
        <v>22.8</v>
      </c>
      <c r="BUC316" s="433">
        <v>1</v>
      </c>
      <c r="BUD316" s="433">
        <v>275</v>
      </c>
      <c r="BUE316" s="43">
        <v>23.2</v>
      </c>
      <c r="BUF316" s="2" t="s">
        <v>1622</v>
      </c>
      <c r="BUG316" s="2" t="s">
        <v>601</v>
      </c>
      <c r="BUH316" s="433">
        <v>1</v>
      </c>
      <c r="BUI316" s="433">
        <v>264</v>
      </c>
      <c r="BUJ316" s="43">
        <v>22.8</v>
      </c>
      <c r="BUK316" s="433">
        <v>1</v>
      </c>
      <c r="BUL316" s="433">
        <v>275</v>
      </c>
      <c r="BUM316" s="43">
        <v>23.2</v>
      </c>
      <c r="BUN316" s="2" t="s">
        <v>1622</v>
      </c>
      <c r="BUO316" s="2" t="s">
        <v>601</v>
      </c>
      <c r="BUP316" s="433">
        <v>1</v>
      </c>
      <c r="BUQ316" s="433">
        <v>264</v>
      </c>
      <c r="BUR316" s="43">
        <v>22.8</v>
      </c>
      <c r="BUS316" s="433">
        <v>1</v>
      </c>
      <c r="BUT316" s="433">
        <v>275</v>
      </c>
      <c r="BUU316" s="43">
        <v>23.2</v>
      </c>
      <c r="BUV316" s="2" t="s">
        <v>1622</v>
      </c>
      <c r="BUW316" s="2" t="s">
        <v>601</v>
      </c>
      <c r="BUX316" s="433">
        <v>1</v>
      </c>
      <c r="BUY316" s="433">
        <v>264</v>
      </c>
      <c r="BUZ316" s="43">
        <v>22.8</v>
      </c>
      <c r="BVA316" s="433">
        <v>1</v>
      </c>
      <c r="BVB316" s="433">
        <v>275</v>
      </c>
      <c r="BVC316" s="43">
        <v>23.2</v>
      </c>
      <c r="BVD316" s="2" t="s">
        <v>1622</v>
      </c>
      <c r="BVE316" s="2" t="s">
        <v>601</v>
      </c>
      <c r="BVF316" s="433">
        <v>1</v>
      </c>
      <c r="BVG316" s="433">
        <v>264</v>
      </c>
      <c r="BVH316" s="43">
        <v>22.8</v>
      </c>
      <c r="BVI316" s="433">
        <v>1</v>
      </c>
      <c r="BVJ316" s="433">
        <v>275</v>
      </c>
      <c r="BVK316" s="43">
        <v>23.2</v>
      </c>
      <c r="BVL316" s="2" t="s">
        <v>1622</v>
      </c>
      <c r="BVM316" s="2" t="s">
        <v>601</v>
      </c>
      <c r="BVN316" s="433">
        <v>1</v>
      </c>
      <c r="BVO316" s="433">
        <v>264</v>
      </c>
      <c r="BVP316" s="43">
        <v>22.8</v>
      </c>
      <c r="BVQ316" s="433">
        <v>1</v>
      </c>
      <c r="BVR316" s="433">
        <v>275</v>
      </c>
      <c r="BVS316" s="43">
        <v>23.2</v>
      </c>
      <c r="BVT316" s="2" t="s">
        <v>1622</v>
      </c>
      <c r="BVU316" s="2" t="s">
        <v>601</v>
      </c>
      <c r="BVV316" s="433">
        <v>1</v>
      </c>
      <c r="BVW316" s="433">
        <v>264</v>
      </c>
      <c r="BVX316" s="43">
        <v>22.8</v>
      </c>
      <c r="BVY316" s="433">
        <v>1</v>
      </c>
      <c r="BVZ316" s="433">
        <v>275</v>
      </c>
      <c r="BWA316" s="43">
        <v>23.2</v>
      </c>
      <c r="BWB316" s="2" t="s">
        <v>1622</v>
      </c>
      <c r="BWC316" s="2" t="s">
        <v>601</v>
      </c>
      <c r="BWD316" s="433">
        <v>1</v>
      </c>
      <c r="BWE316" s="433">
        <v>264</v>
      </c>
      <c r="BWF316" s="43">
        <v>22.8</v>
      </c>
      <c r="BWG316" s="433">
        <v>1</v>
      </c>
      <c r="BWH316" s="433">
        <v>275</v>
      </c>
      <c r="BWI316" s="43">
        <v>23.2</v>
      </c>
      <c r="BWJ316" s="2" t="s">
        <v>1622</v>
      </c>
      <c r="BWK316" s="2" t="s">
        <v>601</v>
      </c>
      <c r="BWL316" s="433">
        <v>1</v>
      </c>
      <c r="BWM316" s="433">
        <v>264</v>
      </c>
      <c r="BWN316" s="43">
        <v>22.8</v>
      </c>
      <c r="BWO316" s="433">
        <v>1</v>
      </c>
      <c r="BWP316" s="433">
        <v>275</v>
      </c>
      <c r="BWQ316" s="43">
        <v>23.2</v>
      </c>
      <c r="BWR316" s="2" t="s">
        <v>1622</v>
      </c>
      <c r="BWS316" s="2" t="s">
        <v>601</v>
      </c>
      <c r="BWT316" s="433">
        <v>1</v>
      </c>
      <c r="BWU316" s="433">
        <v>264</v>
      </c>
      <c r="BWV316" s="43">
        <v>22.8</v>
      </c>
      <c r="BWW316" s="433">
        <v>1</v>
      </c>
      <c r="BWX316" s="433">
        <v>275</v>
      </c>
      <c r="BWY316" s="43">
        <v>23.2</v>
      </c>
      <c r="BWZ316" s="2" t="s">
        <v>1622</v>
      </c>
      <c r="BXA316" s="2" t="s">
        <v>601</v>
      </c>
      <c r="BXB316" s="433">
        <v>1</v>
      </c>
      <c r="BXC316" s="433">
        <v>264</v>
      </c>
      <c r="BXD316" s="43">
        <v>22.8</v>
      </c>
      <c r="BXE316" s="433">
        <v>1</v>
      </c>
      <c r="BXF316" s="433">
        <v>275</v>
      </c>
      <c r="BXG316" s="43">
        <v>23.2</v>
      </c>
      <c r="BXH316" s="2" t="s">
        <v>1622</v>
      </c>
      <c r="BXI316" s="2" t="s">
        <v>601</v>
      </c>
      <c r="BXJ316" s="433">
        <v>1</v>
      </c>
      <c r="BXK316" s="433">
        <v>264</v>
      </c>
      <c r="BXL316" s="43">
        <v>22.8</v>
      </c>
      <c r="BXM316" s="433">
        <v>1</v>
      </c>
      <c r="BXN316" s="433">
        <v>275</v>
      </c>
      <c r="BXO316" s="43">
        <v>23.2</v>
      </c>
      <c r="BXP316" s="2" t="s">
        <v>1622</v>
      </c>
      <c r="BXQ316" s="2" t="s">
        <v>601</v>
      </c>
      <c r="BXR316" s="433">
        <v>1</v>
      </c>
      <c r="BXS316" s="433">
        <v>264</v>
      </c>
      <c r="BXT316" s="43">
        <v>22.8</v>
      </c>
      <c r="BXU316" s="433">
        <v>1</v>
      </c>
      <c r="BXV316" s="433">
        <v>275</v>
      </c>
      <c r="BXW316" s="43">
        <v>23.2</v>
      </c>
      <c r="BXX316" s="2" t="s">
        <v>1622</v>
      </c>
      <c r="BXY316" s="2" t="s">
        <v>601</v>
      </c>
      <c r="BXZ316" s="433">
        <v>1</v>
      </c>
      <c r="BYA316" s="433">
        <v>264</v>
      </c>
      <c r="BYB316" s="43">
        <v>22.8</v>
      </c>
      <c r="BYC316" s="433">
        <v>1</v>
      </c>
      <c r="BYD316" s="433">
        <v>275</v>
      </c>
      <c r="BYE316" s="43">
        <v>23.2</v>
      </c>
      <c r="BYF316" s="2" t="s">
        <v>1622</v>
      </c>
      <c r="BYG316" s="2" t="s">
        <v>601</v>
      </c>
      <c r="BYH316" s="433">
        <v>1</v>
      </c>
      <c r="BYI316" s="433">
        <v>264</v>
      </c>
      <c r="BYJ316" s="43">
        <v>22.8</v>
      </c>
      <c r="BYK316" s="433">
        <v>1</v>
      </c>
      <c r="BYL316" s="433">
        <v>275</v>
      </c>
      <c r="BYM316" s="43">
        <v>23.2</v>
      </c>
      <c r="BYN316" s="2" t="s">
        <v>1622</v>
      </c>
      <c r="BYO316" s="2" t="s">
        <v>601</v>
      </c>
      <c r="BYP316" s="433">
        <v>1</v>
      </c>
      <c r="BYQ316" s="433">
        <v>264</v>
      </c>
      <c r="BYR316" s="43">
        <v>22.8</v>
      </c>
      <c r="BYS316" s="433">
        <v>1</v>
      </c>
      <c r="BYT316" s="433">
        <v>275</v>
      </c>
      <c r="BYU316" s="43">
        <v>23.2</v>
      </c>
      <c r="BYV316" s="2" t="s">
        <v>1622</v>
      </c>
      <c r="BYW316" s="2" t="s">
        <v>601</v>
      </c>
      <c r="BYX316" s="433">
        <v>1</v>
      </c>
      <c r="BYY316" s="433">
        <v>264</v>
      </c>
      <c r="BYZ316" s="43">
        <v>22.8</v>
      </c>
      <c r="BZA316" s="433">
        <v>1</v>
      </c>
      <c r="BZB316" s="433">
        <v>275</v>
      </c>
      <c r="BZC316" s="43">
        <v>23.2</v>
      </c>
      <c r="BZD316" s="2" t="s">
        <v>1622</v>
      </c>
      <c r="BZE316" s="2" t="s">
        <v>601</v>
      </c>
      <c r="BZF316" s="433">
        <v>1</v>
      </c>
      <c r="BZG316" s="433">
        <v>264</v>
      </c>
      <c r="BZH316" s="43">
        <v>22.8</v>
      </c>
      <c r="BZI316" s="433">
        <v>1</v>
      </c>
      <c r="BZJ316" s="433">
        <v>275</v>
      </c>
      <c r="BZK316" s="43">
        <v>23.2</v>
      </c>
      <c r="BZL316" s="2" t="s">
        <v>1622</v>
      </c>
      <c r="BZM316" s="2" t="s">
        <v>601</v>
      </c>
      <c r="BZN316" s="433">
        <v>1</v>
      </c>
      <c r="BZO316" s="433">
        <v>264</v>
      </c>
      <c r="BZP316" s="43">
        <v>22.8</v>
      </c>
      <c r="BZQ316" s="433">
        <v>1</v>
      </c>
      <c r="BZR316" s="433">
        <v>275</v>
      </c>
      <c r="BZS316" s="43">
        <v>23.2</v>
      </c>
      <c r="BZT316" s="2" t="s">
        <v>1622</v>
      </c>
      <c r="BZU316" s="2" t="s">
        <v>601</v>
      </c>
      <c r="BZV316" s="433">
        <v>1</v>
      </c>
      <c r="BZW316" s="433">
        <v>264</v>
      </c>
      <c r="BZX316" s="43">
        <v>22.8</v>
      </c>
      <c r="BZY316" s="433">
        <v>1</v>
      </c>
      <c r="BZZ316" s="433">
        <v>275</v>
      </c>
      <c r="CAA316" s="43">
        <v>23.2</v>
      </c>
      <c r="CAB316" s="2" t="s">
        <v>1622</v>
      </c>
      <c r="CAC316" s="2" t="s">
        <v>601</v>
      </c>
      <c r="CAD316" s="433">
        <v>1</v>
      </c>
      <c r="CAE316" s="433">
        <v>264</v>
      </c>
      <c r="CAF316" s="43">
        <v>22.8</v>
      </c>
      <c r="CAG316" s="433">
        <v>1</v>
      </c>
      <c r="CAH316" s="433">
        <v>275</v>
      </c>
      <c r="CAI316" s="43">
        <v>23.2</v>
      </c>
      <c r="CAJ316" s="2" t="s">
        <v>1622</v>
      </c>
      <c r="CAK316" s="2" t="s">
        <v>601</v>
      </c>
      <c r="CAL316" s="433">
        <v>1</v>
      </c>
      <c r="CAM316" s="433">
        <v>264</v>
      </c>
      <c r="CAN316" s="43">
        <v>22.8</v>
      </c>
      <c r="CAO316" s="433">
        <v>1</v>
      </c>
      <c r="CAP316" s="433">
        <v>275</v>
      </c>
      <c r="CAQ316" s="43">
        <v>23.2</v>
      </c>
      <c r="CAR316" s="2" t="s">
        <v>1622</v>
      </c>
      <c r="CAS316" s="2" t="s">
        <v>601</v>
      </c>
      <c r="CAT316" s="433">
        <v>1</v>
      </c>
      <c r="CAU316" s="433">
        <v>264</v>
      </c>
      <c r="CAV316" s="43">
        <v>22.8</v>
      </c>
      <c r="CAW316" s="433">
        <v>1</v>
      </c>
      <c r="CAX316" s="433">
        <v>275</v>
      </c>
      <c r="CAY316" s="43">
        <v>23.2</v>
      </c>
      <c r="CAZ316" s="2" t="s">
        <v>1622</v>
      </c>
      <c r="CBA316" s="2" t="s">
        <v>601</v>
      </c>
      <c r="CBB316" s="433">
        <v>1</v>
      </c>
      <c r="CBC316" s="433">
        <v>264</v>
      </c>
      <c r="CBD316" s="43">
        <v>22.8</v>
      </c>
      <c r="CBE316" s="433">
        <v>1</v>
      </c>
      <c r="CBF316" s="433">
        <v>275</v>
      </c>
      <c r="CBG316" s="43">
        <v>23.2</v>
      </c>
      <c r="CBH316" s="2" t="s">
        <v>1622</v>
      </c>
      <c r="CBI316" s="2" t="s">
        <v>601</v>
      </c>
      <c r="CBJ316" s="433">
        <v>1</v>
      </c>
      <c r="CBK316" s="433">
        <v>264</v>
      </c>
      <c r="CBL316" s="43">
        <v>22.8</v>
      </c>
      <c r="CBM316" s="433">
        <v>1</v>
      </c>
      <c r="CBN316" s="433">
        <v>275</v>
      </c>
      <c r="CBO316" s="43">
        <v>23.2</v>
      </c>
      <c r="CBP316" s="2" t="s">
        <v>1622</v>
      </c>
      <c r="CBQ316" s="2" t="s">
        <v>601</v>
      </c>
      <c r="CBR316" s="433">
        <v>1</v>
      </c>
      <c r="CBS316" s="433">
        <v>264</v>
      </c>
      <c r="CBT316" s="43">
        <v>22.8</v>
      </c>
      <c r="CBU316" s="433">
        <v>1</v>
      </c>
      <c r="CBV316" s="433">
        <v>275</v>
      </c>
      <c r="CBW316" s="43">
        <v>23.2</v>
      </c>
      <c r="CBX316" s="2" t="s">
        <v>1622</v>
      </c>
      <c r="CBY316" s="2" t="s">
        <v>601</v>
      </c>
      <c r="CBZ316" s="433">
        <v>1</v>
      </c>
      <c r="CCA316" s="433">
        <v>264</v>
      </c>
      <c r="CCB316" s="43">
        <v>22.8</v>
      </c>
      <c r="CCC316" s="433">
        <v>1</v>
      </c>
      <c r="CCD316" s="433">
        <v>275</v>
      </c>
      <c r="CCE316" s="43">
        <v>23.2</v>
      </c>
      <c r="CCF316" s="2" t="s">
        <v>1622</v>
      </c>
      <c r="CCG316" s="2" t="s">
        <v>601</v>
      </c>
      <c r="CCH316" s="433">
        <v>1</v>
      </c>
      <c r="CCI316" s="433">
        <v>264</v>
      </c>
      <c r="CCJ316" s="43">
        <v>22.8</v>
      </c>
      <c r="CCK316" s="433">
        <v>1</v>
      </c>
      <c r="CCL316" s="433">
        <v>275</v>
      </c>
      <c r="CCM316" s="43">
        <v>23.2</v>
      </c>
      <c r="CCN316" s="2" t="s">
        <v>1622</v>
      </c>
      <c r="CCO316" s="2" t="s">
        <v>601</v>
      </c>
      <c r="CCP316" s="433">
        <v>1</v>
      </c>
      <c r="CCQ316" s="433">
        <v>264</v>
      </c>
      <c r="CCR316" s="43">
        <v>22.8</v>
      </c>
      <c r="CCS316" s="433">
        <v>1</v>
      </c>
      <c r="CCT316" s="433">
        <v>275</v>
      </c>
      <c r="CCU316" s="43">
        <v>23.2</v>
      </c>
      <c r="CCV316" s="2" t="s">
        <v>1622</v>
      </c>
      <c r="CCW316" s="2" t="s">
        <v>601</v>
      </c>
      <c r="CCX316" s="433">
        <v>1</v>
      </c>
      <c r="CCY316" s="433">
        <v>264</v>
      </c>
      <c r="CCZ316" s="43">
        <v>22.8</v>
      </c>
      <c r="CDA316" s="433">
        <v>1</v>
      </c>
      <c r="CDB316" s="433">
        <v>275</v>
      </c>
      <c r="CDC316" s="43">
        <v>23.2</v>
      </c>
      <c r="CDD316" s="2" t="s">
        <v>1622</v>
      </c>
      <c r="CDE316" s="2" t="s">
        <v>601</v>
      </c>
      <c r="CDF316" s="433">
        <v>1</v>
      </c>
      <c r="CDG316" s="433">
        <v>264</v>
      </c>
      <c r="CDH316" s="43">
        <v>22.8</v>
      </c>
      <c r="CDI316" s="433">
        <v>1</v>
      </c>
      <c r="CDJ316" s="433">
        <v>275</v>
      </c>
      <c r="CDK316" s="43">
        <v>23.2</v>
      </c>
      <c r="CDL316" s="2" t="s">
        <v>1622</v>
      </c>
      <c r="CDM316" s="2" t="s">
        <v>601</v>
      </c>
      <c r="CDN316" s="433">
        <v>1</v>
      </c>
      <c r="CDO316" s="433">
        <v>264</v>
      </c>
      <c r="CDP316" s="43">
        <v>22.8</v>
      </c>
      <c r="CDQ316" s="433">
        <v>1</v>
      </c>
      <c r="CDR316" s="433">
        <v>275</v>
      </c>
      <c r="CDS316" s="43">
        <v>23.2</v>
      </c>
      <c r="CDT316" s="2" t="s">
        <v>1622</v>
      </c>
      <c r="CDU316" s="2" t="s">
        <v>601</v>
      </c>
      <c r="CDV316" s="433">
        <v>1</v>
      </c>
      <c r="CDW316" s="433">
        <v>264</v>
      </c>
      <c r="CDX316" s="43">
        <v>22.8</v>
      </c>
      <c r="CDY316" s="433">
        <v>1</v>
      </c>
      <c r="CDZ316" s="433">
        <v>275</v>
      </c>
      <c r="CEA316" s="43">
        <v>23.2</v>
      </c>
      <c r="CEB316" s="2" t="s">
        <v>1622</v>
      </c>
      <c r="CEC316" s="2" t="s">
        <v>601</v>
      </c>
      <c r="CED316" s="433">
        <v>1</v>
      </c>
      <c r="CEE316" s="433">
        <v>264</v>
      </c>
      <c r="CEF316" s="43">
        <v>22.8</v>
      </c>
      <c r="CEG316" s="433">
        <v>1</v>
      </c>
      <c r="CEH316" s="433">
        <v>275</v>
      </c>
      <c r="CEI316" s="43">
        <v>23.2</v>
      </c>
      <c r="CEJ316" s="2" t="s">
        <v>1622</v>
      </c>
      <c r="CEK316" s="2" t="s">
        <v>601</v>
      </c>
      <c r="CEL316" s="433">
        <v>1</v>
      </c>
      <c r="CEM316" s="433">
        <v>264</v>
      </c>
      <c r="CEN316" s="43">
        <v>22.8</v>
      </c>
      <c r="CEO316" s="433">
        <v>1</v>
      </c>
      <c r="CEP316" s="433">
        <v>275</v>
      </c>
      <c r="CEQ316" s="43">
        <v>23.2</v>
      </c>
      <c r="CER316" s="2" t="s">
        <v>1622</v>
      </c>
      <c r="CES316" s="2" t="s">
        <v>601</v>
      </c>
      <c r="CET316" s="433">
        <v>1</v>
      </c>
      <c r="CEU316" s="433">
        <v>264</v>
      </c>
      <c r="CEV316" s="43">
        <v>22.8</v>
      </c>
      <c r="CEW316" s="433">
        <v>1</v>
      </c>
      <c r="CEX316" s="433">
        <v>275</v>
      </c>
      <c r="CEY316" s="43">
        <v>23.2</v>
      </c>
      <c r="CEZ316" s="2" t="s">
        <v>1622</v>
      </c>
      <c r="CFA316" s="2" t="s">
        <v>601</v>
      </c>
      <c r="CFB316" s="433">
        <v>1</v>
      </c>
      <c r="CFC316" s="433">
        <v>264</v>
      </c>
      <c r="CFD316" s="43">
        <v>22.8</v>
      </c>
      <c r="CFE316" s="433">
        <v>1</v>
      </c>
      <c r="CFF316" s="433">
        <v>275</v>
      </c>
      <c r="CFG316" s="43">
        <v>23.2</v>
      </c>
      <c r="CFH316" s="2" t="s">
        <v>1622</v>
      </c>
      <c r="CFI316" s="2" t="s">
        <v>601</v>
      </c>
      <c r="CFJ316" s="433">
        <v>1</v>
      </c>
      <c r="CFK316" s="433">
        <v>264</v>
      </c>
      <c r="CFL316" s="43">
        <v>22.8</v>
      </c>
      <c r="CFM316" s="433">
        <v>1</v>
      </c>
      <c r="CFN316" s="433">
        <v>275</v>
      </c>
      <c r="CFO316" s="43">
        <v>23.2</v>
      </c>
      <c r="CFP316" s="2" t="s">
        <v>1622</v>
      </c>
      <c r="CFQ316" s="2" t="s">
        <v>601</v>
      </c>
      <c r="CFR316" s="433">
        <v>1</v>
      </c>
      <c r="CFS316" s="433">
        <v>264</v>
      </c>
      <c r="CFT316" s="43">
        <v>22.8</v>
      </c>
      <c r="CFU316" s="433">
        <v>1</v>
      </c>
      <c r="CFV316" s="433">
        <v>275</v>
      </c>
      <c r="CFW316" s="43">
        <v>23.2</v>
      </c>
      <c r="CFX316" s="2" t="s">
        <v>1622</v>
      </c>
      <c r="CFY316" s="2" t="s">
        <v>601</v>
      </c>
      <c r="CFZ316" s="433">
        <v>1</v>
      </c>
      <c r="CGA316" s="433">
        <v>264</v>
      </c>
      <c r="CGB316" s="43">
        <v>22.8</v>
      </c>
      <c r="CGC316" s="433">
        <v>1</v>
      </c>
      <c r="CGD316" s="433">
        <v>275</v>
      </c>
      <c r="CGE316" s="43">
        <v>23.2</v>
      </c>
      <c r="CGF316" s="2" t="s">
        <v>1622</v>
      </c>
      <c r="CGG316" s="2" t="s">
        <v>601</v>
      </c>
      <c r="CGH316" s="433">
        <v>1</v>
      </c>
      <c r="CGI316" s="433">
        <v>264</v>
      </c>
      <c r="CGJ316" s="43">
        <v>22.8</v>
      </c>
      <c r="CGK316" s="433">
        <v>1</v>
      </c>
      <c r="CGL316" s="433">
        <v>275</v>
      </c>
      <c r="CGM316" s="43">
        <v>23.2</v>
      </c>
      <c r="CGN316" s="2" t="s">
        <v>1622</v>
      </c>
      <c r="CGO316" s="2" t="s">
        <v>601</v>
      </c>
      <c r="CGP316" s="433">
        <v>1</v>
      </c>
      <c r="CGQ316" s="433">
        <v>264</v>
      </c>
      <c r="CGR316" s="43">
        <v>22.8</v>
      </c>
      <c r="CGS316" s="433">
        <v>1</v>
      </c>
      <c r="CGT316" s="433">
        <v>275</v>
      </c>
      <c r="CGU316" s="43">
        <v>23.2</v>
      </c>
      <c r="CGV316" s="2" t="s">
        <v>1622</v>
      </c>
      <c r="CGW316" s="2" t="s">
        <v>601</v>
      </c>
      <c r="CGX316" s="433">
        <v>1</v>
      </c>
      <c r="CGY316" s="433">
        <v>264</v>
      </c>
      <c r="CGZ316" s="43">
        <v>22.8</v>
      </c>
      <c r="CHA316" s="433">
        <v>1</v>
      </c>
      <c r="CHB316" s="433">
        <v>275</v>
      </c>
      <c r="CHC316" s="43">
        <v>23.2</v>
      </c>
      <c r="CHD316" s="2" t="s">
        <v>1622</v>
      </c>
      <c r="CHE316" s="2" t="s">
        <v>601</v>
      </c>
      <c r="CHF316" s="433">
        <v>1</v>
      </c>
      <c r="CHG316" s="433">
        <v>264</v>
      </c>
      <c r="CHH316" s="43">
        <v>22.8</v>
      </c>
      <c r="CHI316" s="433">
        <v>1</v>
      </c>
      <c r="CHJ316" s="433">
        <v>275</v>
      </c>
      <c r="CHK316" s="43">
        <v>23.2</v>
      </c>
      <c r="CHL316" s="2" t="s">
        <v>1622</v>
      </c>
      <c r="CHM316" s="2" t="s">
        <v>601</v>
      </c>
      <c r="CHN316" s="433">
        <v>1</v>
      </c>
      <c r="CHO316" s="433">
        <v>264</v>
      </c>
      <c r="CHP316" s="43">
        <v>22.8</v>
      </c>
      <c r="CHQ316" s="433">
        <v>1</v>
      </c>
      <c r="CHR316" s="433">
        <v>275</v>
      </c>
      <c r="CHS316" s="43">
        <v>23.2</v>
      </c>
      <c r="CHT316" s="2" t="s">
        <v>1622</v>
      </c>
      <c r="CHU316" s="2" t="s">
        <v>601</v>
      </c>
      <c r="CHV316" s="433">
        <v>1</v>
      </c>
      <c r="CHW316" s="433">
        <v>264</v>
      </c>
      <c r="CHX316" s="43">
        <v>22.8</v>
      </c>
      <c r="CHY316" s="433">
        <v>1</v>
      </c>
      <c r="CHZ316" s="433">
        <v>275</v>
      </c>
      <c r="CIA316" s="43">
        <v>23.2</v>
      </c>
      <c r="CIB316" s="2" t="s">
        <v>1622</v>
      </c>
      <c r="CIC316" s="2" t="s">
        <v>601</v>
      </c>
      <c r="CID316" s="433">
        <v>1</v>
      </c>
      <c r="CIE316" s="433">
        <v>264</v>
      </c>
      <c r="CIF316" s="43">
        <v>22.8</v>
      </c>
      <c r="CIG316" s="433">
        <v>1</v>
      </c>
      <c r="CIH316" s="433">
        <v>275</v>
      </c>
      <c r="CII316" s="43">
        <v>23.2</v>
      </c>
      <c r="CIJ316" s="2" t="s">
        <v>1622</v>
      </c>
      <c r="CIK316" s="2" t="s">
        <v>601</v>
      </c>
      <c r="CIL316" s="433">
        <v>1</v>
      </c>
      <c r="CIM316" s="433">
        <v>264</v>
      </c>
      <c r="CIN316" s="43">
        <v>22.8</v>
      </c>
      <c r="CIO316" s="433">
        <v>1</v>
      </c>
      <c r="CIP316" s="433">
        <v>275</v>
      </c>
      <c r="CIQ316" s="43">
        <v>23.2</v>
      </c>
      <c r="CIR316" s="2" t="s">
        <v>1622</v>
      </c>
      <c r="CIS316" s="2" t="s">
        <v>601</v>
      </c>
      <c r="CIT316" s="433">
        <v>1</v>
      </c>
      <c r="CIU316" s="433">
        <v>264</v>
      </c>
      <c r="CIV316" s="43">
        <v>22.8</v>
      </c>
      <c r="CIW316" s="433">
        <v>1</v>
      </c>
      <c r="CIX316" s="433">
        <v>275</v>
      </c>
      <c r="CIY316" s="43">
        <v>23.2</v>
      </c>
      <c r="CIZ316" s="2" t="s">
        <v>1622</v>
      </c>
      <c r="CJA316" s="2" t="s">
        <v>601</v>
      </c>
      <c r="CJB316" s="433">
        <v>1</v>
      </c>
      <c r="CJC316" s="433">
        <v>264</v>
      </c>
      <c r="CJD316" s="43">
        <v>22.8</v>
      </c>
      <c r="CJE316" s="433">
        <v>1</v>
      </c>
      <c r="CJF316" s="433">
        <v>275</v>
      </c>
      <c r="CJG316" s="43">
        <v>23.2</v>
      </c>
      <c r="CJH316" s="2" t="s">
        <v>1622</v>
      </c>
      <c r="CJI316" s="2" t="s">
        <v>601</v>
      </c>
      <c r="CJJ316" s="433">
        <v>1</v>
      </c>
      <c r="CJK316" s="433">
        <v>264</v>
      </c>
      <c r="CJL316" s="43">
        <v>22.8</v>
      </c>
      <c r="CJM316" s="433">
        <v>1</v>
      </c>
      <c r="CJN316" s="433">
        <v>275</v>
      </c>
      <c r="CJO316" s="43">
        <v>23.2</v>
      </c>
      <c r="CJP316" s="2" t="s">
        <v>1622</v>
      </c>
      <c r="CJQ316" s="2" t="s">
        <v>601</v>
      </c>
      <c r="CJR316" s="433">
        <v>1</v>
      </c>
      <c r="CJS316" s="433">
        <v>264</v>
      </c>
      <c r="CJT316" s="43">
        <v>22.8</v>
      </c>
      <c r="CJU316" s="433">
        <v>1</v>
      </c>
      <c r="CJV316" s="433">
        <v>275</v>
      </c>
      <c r="CJW316" s="43">
        <v>23.2</v>
      </c>
      <c r="CJX316" s="2" t="s">
        <v>1622</v>
      </c>
      <c r="CJY316" s="2" t="s">
        <v>601</v>
      </c>
      <c r="CJZ316" s="433">
        <v>1</v>
      </c>
      <c r="CKA316" s="433">
        <v>264</v>
      </c>
      <c r="CKB316" s="43">
        <v>22.8</v>
      </c>
      <c r="CKC316" s="433">
        <v>1</v>
      </c>
      <c r="CKD316" s="433">
        <v>275</v>
      </c>
      <c r="CKE316" s="43">
        <v>23.2</v>
      </c>
      <c r="CKF316" s="2" t="s">
        <v>1622</v>
      </c>
      <c r="CKG316" s="2" t="s">
        <v>601</v>
      </c>
      <c r="CKH316" s="433">
        <v>1</v>
      </c>
      <c r="CKI316" s="433">
        <v>264</v>
      </c>
      <c r="CKJ316" s="43">
        <v>22.8</v>
      </c>
      <c r="CKK316" s="433">
        <v>1</v>
      </c>
      <c r="CKL316" s="433">
        <v>275</v>
      </c>
      <c r="CKM316" s="43">
        <v>23.2</v>
      </c>
      <c r="CKN316" s="2" t="s">
        <v>1622</v>
      </c>
      <c r="CKO316" s="2" t="s">
        <v>601</v>
      </c>
      <c r="CKP316" s="433">
        <v>1</v>
      </c>
      <c r="CKQ316" s="433">
        <v>264</v>
      </c>
      <c r="CKR316" s="43">
        <v>22.8</v>
      </c>
      <c r="CKS316" s="433">
        <v>1</v>
      </c>
      <c r="CKT316" s="433">
        <v>275</v>
      </c>
      <c r="CKU316" s="43">
        <v>23.2</v>
      </c>
      <c r="CKV316" s="2" t="s">
        <v>1622</v>
      </c>
      <c r="CKW316" s="2" t="s">
        <v>601</v>
      </c>
      <c r="CKX316" s="433">
        <v>1</v>
      </c>
      <c r="CKY316" s="433">
        <v>264</v>
      </c>
      <c r="CKZ316" s="43">
        <v>22.8</v>
      </c>
      <c r="CLA316" s="433">
        <v>1</v>
      </c>
      <c r="CLB316" s="433">
        <v>275</v>
      </c>
      <c r="CLC316" s="43">
        <v>23.2</v>
      </c>
      <c r="CLD316" s="2" t="s">
        <v>1622</v>
      </c>
      <c r="CLE316" s="2" t="s">
        <v>601</v>
      </c>
      <c r="CLF316" s="433">
        <v>1</v>
      </c>
      <c r="CLG316" s="433">
        <v>264</v>
      </c>
      <c r="CLH316" s="43">
        <v>22.8</v>
      </c>
      <c r="CLI316" s="433">
        <v>1</v>
      </c>
      <c r="CLJ316" s="433">
        <v>275</v>
      </c>
      <c r="CLK316" s="43">
        <v>23.2</v>
      </c>
      <c r="CLL316" s="2" t="s">
        <v>1622</v>
      </c>
      <c r="CLM316" s="2" t="s">
        <v>601</v>
      </c>
      <c r="CLN316" s="433">
        <v>1</v>
      </c>
      <c r="CLO316" s="433">
        <v>264</v>
      </c>
      <c r="CLP316" s="43">
        <v>22.8</v>
      </c>
      <c r="CLQ316" s="433">
        <v>1</v>
      </c>
      <c r="CLR316" s="433">
        <v>275</v>
      </c>
      <c r="CLS316" s="43">
        <v>23.2</v>
      </c>
      <c r="CLT316" s="2" t="s">
        <v>1622</v>
      </c>
      <c r="CLU316" s="2" t="s">
        <v>601</v>
      </c>
      <c r="CLV316" s="433">
        <v>1</v>
      </c>
      <c r="CLW316" s="433">
        <v>264</v>
      </c>
      <c r="CLX316" s="43">
        <v>22.8</v>
      </c>
      <c r="CLY316" s="433">
        <v>1</v>
      </c>
      <c r="CLZ316" s="433">
        <v>275</v>
      </c>
      <c r="CMA316" s="43">
        <v>23.2</v>
      </c>
      <c r="CMB316" s="2" t="s">
        <v>1622</v>
      </c>
      <c r="CMC316" s="2" t="s">
        <v>601</v>
      </c>
      <c r="CMD316" s="433">
        <v>1</v>
      </c>
      <c r="CME316" s="433">
        <v>264</v>
      </c>
      <c r="CMF316" s="43">
        <v>22.8</v>
      </c>
      <c r="CMG316" s="433">
        <v>1</v>
      </c>
      <c r="CMH316" s="433">
        <v>275</v>
      </c>
      <c r="CMI316" s="43">
        <v>23.2</v>
      </c>
      <c r="CMJ316" s="2" t="s">
        <v>1622</v>
      </c>
      <c r="CMK316" s="2" t="s">
        <v>601</v>
      </c>
      <c r="CML316" s="433">
        <v>1</v>
      </c>
      <c r="CMM316" s="433">
        <v>264</v>
      </c>
      <c r="CMN316" s="43">
        <v>22.8</v>
      </c>
      <c r="CMO316" s="433">
        <v>1</v>
      </c>
      <c r="CMP316" s="433">
        <v>275</v>
      </c>
      <c r="CMQ316" s="43">
        <v>23.2</v>
      </c>
      <c r="CMR316" s="2" t="s">
        <v>1622</v>
      </c>
      <c r="CMS316" s="2" t="s">
        <v>601</v>
      </c>
      <c r="CMT316" s="433">
        <v>1</v>
      </c>
      <c r="CMU316" s="433">
        <v>264</v>
      </c>
      <c r="CMV316" s="43">
        <v>22.8</v>
      </c>
      <c r="CMW316" s="433">
        <v>1</v>
      </c>
      <c r="CMX316" s="433">
        <v>275</v>
      </c>
      <c r="CMY316" s="43">
        <v>23.2</v>
      </c>
      <c r="CMZ316" s="2" t="s">
        <v>1622</v>
      </c>
      <c r="CNA316" s="2" t="s">
        <v>601</v>
      </c>
      <c r="CNB316" s="433">
        <v>1</v>
      </c>
      <c r="CNC316" s="433">
        <v>264</v>
      </c>
      <c r="CND316" s="43">
        <v>22.8</v>
      </c>
      <c r="CNE316" s="433">
        <v>1</v>
      </c>
      <c r="CNF316" s="433">
        <v>275</v>
      </c>
      <c r="CNG316" s="43">
        <v>23.2</v>
      </c>
      <c r="CNH316" s="2" t="s">
        <v>1622</v>
      </c>
      <c r="CNI316" s="2" t="s">
        <v>601</v>
      </c>
      <c r="CNJ316" s="433">
        <v>1</v>
      </c>
      <c r="CNK316" s="433">
        <v>264</v>
      </c>
      <c r="CNL316" s="43">
        <v>22.8</v>
      </c>
      <c r="CNM316" s="433">
        <v>1</v>
      </c>
      <c r="CNN316" s="433">
        <v>275</v>
      </c>
      <c r="CNO316" s="43">
        <v>23.2</v>
      </c>
      <c r="CNP316" s="2" t="s">
        <v>1622</v>
      </c>
      <c r="CNQ316" s="2" t="s">
        <v>601</v>
      </c>
      <c r="CNR316" s="433">
        <v>1</v>
      </c>
      <c r="CNS316" s="433">
        <v>264</v>
      </c>
      <c r="CNT316" s="43">
        <v>22.8</v>
      </c>
      <c r="CNU316" s="433">
        <v>1</v>
      </c>
      <c r="CNV316" s="433">
        <v>275</v>
      </c>
      <c r="CNW316" s="43">
        <v>23.2</v>
      </c>
      <c r="CNX316" s="2" t="s">
        <v>1622</v>
      </c>
      <c r="CNY316" s="2" t="s">
        <v>601</v>
      </c>
      <c r="CNZ316" s="433">
        <v>1</v>
      </c>
      <c r="COA316" s="433">
        <v>264</v>
      </c>
      <c r="COB316" s="43">
        <v>22.8</v>
      </c>
      <c r="COC316" s="433">
        <v>1</v>
      </c>
      <c r="COD316" s="433">
        <v>275</v>
      </c>
      <c r="COE316" s="43">
        <v>23.2</v>
      </c>
      <c r="COF316" s="2" t="s">
        <v>1622</v>
      </c>
      <c r="COG316" s="2" t="s">
        <v>601</v>
      </c>
      <c r="COH316" s="433">
        <v>1</v>
      </c>
      <c r="COI316" s="433">
        <v>264</v>
      </c>
      <c r="COJ316" s="43">
        <v>22.8</v>
      </c>
      <c r="COK316" s="433">
        <v>1</v>
      </c>
      <c r="COL316" s="433">
        <v>275</v>
      </c>
      <c r="COM316" s="43">
        <v>23.2</v>
      </c>
      <c r="CON316" s="2" t="s">
        <v>1622</v>
      </c>
      <c r="COO316" s="2" t="s">
        <v>601</v>
      </c>
      <c r="COP316" s="433">
        <v>1</v>
      </c>
      <c r="COQ316" s="433">
        <v>264</v>
      </c>
      <c r="COR316" s="43">
        <v>22.8</v>
      </c>
      <c r="COS316" s="433">
        <v>1</v>
      </c>
      <c r="COT316" s="433">
        <v>275</v>
      </c>
      <c r="COU316" s="43">
        <v>23.2</v>
      </c>
      <c r="COV316" s="2" t="s">
        <v>1622</v>
      </c>
      <c r="COW316" s="2" t="s">
        <v>601</v>
      </c>
      <c r="COX316" s="433">
        <v>1</v>
      </c>
      <c r="COY316" s="433">
        <v>264</v>
      </c>
      <c r="COZ316" s="43">
        <v>22.8</v>
      </c>
      <c r="CPA316" s="433">
        <v>1</v>
      </c>
      <c r="CPB316" s="433">
        <v>275</v>
      </c>
      <c r="CPC316" s="43">
        <v>23.2</v>
      </c>
      <c r="CPD316" s="2" t="s">
        <v>1622</v>
      </c>
      <c r="CPE316" s="2" t="s">
        <v>601</v>
      </c>
      <c r="CPF316" s="433">
        <v>1</v>
      </c>
      <c r="CPG316" s="433">
        <v>264</v>
      </c>
      <c r="CPH316" s="43">
        <v>22.8</v>
      </c>
      <c r="CPI316" s="433">
        <v>1</v>
      </c>
      <c r="CPJ316" s="433">
        <v>275</v>
      </c>
      <c r="CPK316" s="43">
        <v>23.2</v>
      </c>
      <c r="CPL316" s="2" t="s">
        <v>1622</v>
      </c>
      <c r="CPM316" s="2" t="s">
        <v>601</v>
      </c>
      <c r="CPN316" s="433">
        <v>1</v>
      </c>
      <c r="CPO316" s="433">
        <v>264</v>
      </c>
      <c r="CPP316" s="43">
        <v>22.8</v>
      </c>
      <c r="CPQ316" s="433">
        <v>1</v>
      </c>
      <c r="CPR316" s="433">
        <v>275</v>
      </c>
      <c r="CPS316" s="43">
        <v>23.2</v>
      </c>
      <c r="CPT316" s="2" t="s">
        <v>1622</v>
      </c>
      <c r="CPU316" s="2" t="s">
        <v>601</v>
      </c>
      <c r="CPV316" s="433">
        <v>1</v>
      </c>
      <c r="CPW316" s="433">
        <v>264</v>
      </c>
      <c r="CPX316" s="43">
        <v>22.8</v>
      </c>
      <c r="CPY316" s="433">
        <v>1</v>
      </c>
      <c r="CPZ316" s="433">
        <v>275</v>
      </c>
      <c r="CQA316" s="43">
        <v>23.2</v>
      </c>
      <c r="CQB316" s="2" t="s">
        <v>1622</v>
      </c>
      <c r="CQC316" s="2" t="s">
        <v>601</v>
      </c>
      <c r="CQD316" s="433">
        <v>1</v>
      </c>
      <c r="CQE316" s="433">
        <v>264</v>
      </c>
      <c r="CQF316" s="43">
        <v>22.8</v>
      </c>
      <c r="CQG316" s="433">
        <v>1</v>
      </c>
      <c r="CQH316" s="433">
        <v>275</v>
      </c>
      <c r="CQI316" s="43">
        <v>23.2</v>
      </c>
      <c r="CQJ316" s="2" t="s">
        <v>1622</v>
      </c>
      <c r="CQK316" s="2" t="s">
        <v>601</v>
      </c>
      <c r="CQL316" s="433">
        <v>1</v>
      </c>
      <c r="CQM316" s="433">
        <v>264</v>
      </c>
      <c r="CQN316" s="43">
        <v>22.8</v>
      </c>
      <c r="CQO316" s="433">
        <v>1</v>
      </c>
      <c r="CQP316" s="433">
        <v>275</v>
      </c>
      <c r="CQQ316" s="43">
        <v>23.2</v>
      </c>
      <c r="CQR316" s="2" t="s">
        <v>1622</v>
      </c>
      <c r="CQS316" s="2" t="s">
        <v>601</v>
      </c>
      <c r="CQT316" s="433">
        <v>1</v>
      </c>
      <c r="CQU316" s="433">
        <v>264</v>
      </c>
      <c r="CQV316" s="43">
        <v>22.8</v>
      </c>
      <c r="CQW316" s="433">
        <v>1</v>
      </c>
      <c r="CQX316" s="433">
        <v>275</v>
      </c>
      <c r="CQY316" s="43">
        <v>23.2</v>
      </c>
      <c r="CQZ316" s="2" t="s">
        <v>1622</v>
      </c>
      <c r="CRA316" s="2" t="s">
        <v>601</v>
      </c>
      <c r="CRB316" s="433">
        <v>1</v>
      </c>
      <c r="CRC316" s="433">
        <v>264</v>
      </c>
      <c r="CRD316" s="43">
        <v>22.8</v>
      </c>
      <c r="CRE316" s="433">
        <v>1</v>
      </c>
      <c r="CRF316" s="433">
        <v>275</v>
      </c>
      <c r="CRG316" s="43">
        <v>23.2</v>
      </c>
      <c r="CRH316" s="2" t="s">
        <v>1622</v>
      </c>
      <c r="CRI316" s="2" t="s">
        <v>601</v>
      </c>
      <c r="CRJ316" s="433">
        <v>1</v>
      </c>
      <c r="CRK316" s="433">
        <v>264</v>
      </c>
      <c r="CRL316" s="43">
        <v>22.8</v>
      </c>
      <c r="CRM316" s="433">
        <v>1</v>
      </c>
      <c r="CRN316" s="433">
        <v>275</v>
      </c>
      <c r="CRO316" s="43">
        <v>23.2</v>
      </c>
      <c r="CRP316" s="2" t="s">
        <v>1622</v>
      </c>
      <c r="CRQ316" s="2" t="s">
        <v>601</v>
      </c>
      <c r="CRR316" s="433">
        <v>1</v>
      </c>
      <c r="CRS316" s="433">
        <v>264</v>
      </c>
      <c r="CRT316" s="43">
        <v>22.8</v>
      </c>
      <c r="CRU316" s="433">
        <v>1</v>
      </c>
      <c r="CRV316" s="433">
        <v>275</v>
      </c>
      <c r="CRW316" s="43">
        <v>23.2</v>
      </c>
      <c r="CRX316" s="2" t="s">
        <v>1622</v>
      </c>
      <c r="CRY316" s="2" t="s">
        <v>601</v>
      </c>
      <c r="CRZ316" s="433">
        <v>1</v>
      </c>
      <c r="CSA316" s="433">
        <v>264</v>
      </c>
      <c r="CSB316" s="43">
        <v>22.8</v>
      </c>
      <c r="CSC316" s="433">
        <v>1</v>
      </c>
      <c r="CSD316" s="433">
        <v>275</v>
      </c>
      <c r="CSE316" s="43">
        <v>23.2</v>
      </c>
      <c r="CSF316" s="2" t="s">
        <v>1622</v>
      </c>
      <c r="CSG316" s="2" t="s">
        <v>601</v>
      </c>
      <c r="CSH316" s="433">
        <v>1</v>
      </c>
      <c r="CSI316" s="433">
        <v>264</v>
      </c>
      <c r="CSJ316" s="43">
        <v>22.8</v>
      </c>
      <c r="CSK316" s="433">
        <v>1</v>
      </c>
      <c r="CSL316" s="433">
        <v>275</v>
      </c>
      <c r="CSM316" s="43">
        <v>23.2</v>
      </c>
      <c r="CSN316" s="2" t="s">
        <v>1622</v>
      </c>
      <c r="CSO316" s="2" t="s">
        <v>601</v>
      </c>
      <c r="CSP316" s="433">
        <v>1</v>
      </c>
      <c r="CSQ316" s="433">
        <v>264</v>
      </c>
      <c r="CSR316" s="43">
        <v>22.8</v>
      </c>
      <c r="CSS316" s="433">
        <v>1</v>
      </c>
      <c r="CST316" s="433">
        <v>275</v>
      </c>
      <c r="CSU316" s="43">
        <v>23.2</v>
      </c>
      <c r="CSV316" s="2" t="s">
        <v>1622</v>
      </c>
      <c r="CSW316" s="2" t="s">
        <v>601</v>
      </c>
      <c r="CSX316" s="433">
        <v>1</v>
      </c>
      <c r="CSY316" s="433">
        <v>264</v>
      </c>
      <c r="CSZ316" s="43">
        <v>22.8</v>
      </c>
      <c r="CTA316" s="433">
        <v>1</v>
      </c>
      <c r="CTB316" s="433">
        <v>275</v>
      </c>
      <c r="CTC316" s="43">
        <v>23.2</v>
      </c>
      <c r="CTD316" s="2" t="s">
        <v>1622</v>
      </c>
      <c r="CTE316" s="2" t="s">
        <v>601</v>
      </c>
      <c r="CTF316" s="433">
        <v>1</v>
      </c>
      <c r="CTG316" s="433">
        <v>264</v>
      </c>
      <c r="CTH316" s="43">
        <v>22.8</v>
      </c>
      <c r="CTI316" s="433">
        <v>1</v>
      </c>
      <c r="CTJ316" s="433">
        <v>275</v>
      </c>
      <c r="CTK316" s="43">
        <v>23.2</v>
      </c>
      <c r="CTL316" s="2" t="s">
        <v>1622</v>
      </c>
      <c r="CTM316" s="2" t="s">
        <v>601</v>
      </c>
      <c r="CTN316" s="433">
        <v>1</v>
      </c>
      <c r="CTO316" s="433">
        <v>264</v>
      </c>
      <c r="CTP316" s="43">
        <v>22.8</v>
      </c>
      <c r="CTQ316" s="433">
        <v>1</v>
      </c>
      <c r="CTR316" s="433">
        <v>275</v>
      </c>
      <c r="CTS316" s="43">
        <v>23.2</v>
      </c>
      <c r="CTT316" s="2" t="s">
        <v>1622</v>
      </c>
      <c r="CTU316" s="2" t="s">
        <v>601</v>
      </c>
      <c r="CTV316" s="433">
        <v>1</v>
      </c>
      <c r="CTW316" s="433">
        <v>264</v>
      </c>
      <c r="CTX316" s="43">
        <v>22.8</v>
      </c>
      <c r="CTY316" s="433">
        <v>1</v>
      </c>
      <c r="CTZ316" s="433">
        <v>275</v>
      </c>
      <c r="CUA316" s="43">
        <v>23.2</v>
      </c>
      <c r="CUB316" s="2" t="s">
        <v>1622</v>
      </c>
      <c r="CUC316" s="2" t="s">
        <v>601</v>
      </c>
      <c r="CUD316" s="433">
        <v>1</v>
      </c>
      <c r="CUE316" s="433">
        <v>264</v>
      </c>
      <c r="CUF316" s="43">
        <v>22.8</v>
      </c>
      <c r="CUG316" s="433">
        <v>1</v>
      </c>
      <c r="CUH316" s="433">
        <v>275</v>
      </c>
      <c r="CUI316" s="43">
        <v>23.2</v>
      </c>
      <c r="CUJ316" s="2" t="s">
        <v>1622</v>
      </c>
      <c r="CUK316" s="2" t="s">
        <v>601</v>
      </c>
      <c r="CUL316" s="433">
        <v>1</v>
      </c>
      <c r="CUM316" s="433">
        <v>264</v>
      </c>
      <c r="CUN316" s="43">
        <v>22.8</v>
      </c>
      <c r="CUO316" s="433">
        <v>1</v>
      </c>
      <c r="CUP316" s="433">
        <v>275</v>
      </c>
      <c r="CUQ316" s="43">
        <v>23.2</v>
      </c>
      <c r="CUR316" s="2" t="s">
        <v>1622</v>
      </c>
      <c r="CUS316" s="2" t="s">
        <v>601</v>
      </c>
      <c r="CUT316" s="433">
        <v>1</v>
      </c>
      <c r="CUU316" s="433">
        <v>264</v>
      </c>
      <c r="CUV316" s="43">
        <v>22.8</v>
      </c>
      <c r="CUW316" s="433">
        <v>1</v>
      </c>
      <c r="CUX316" s="433">
        <v>275</v>
      </c>
      <c r="CUY316" s="43">
        <v>23.2</v>
      </c>
      <c r="CUZ316" s="2" t="s">
        <v>1622</v>
      </c>
      <c r="CVA316" s="2" t="s">
        <v>601</v>
      </c>
      <c r="CVB316" s="433">
        <v>1</v>
      </c>
      <c r="CVC316" s="433">
        <v>264</v>
      </c>
      <c r="CVD316" s="43">
        <v>22.8</v>
      </c>
      <c r="CVE316" s="433">
        <v>1</v>
      </c>
      <c r="CVF316" s="433">
        <v>275</v>
      </c>
      <c r="CVG316" s="43">
        <v>23.2</v>
      </c>
      <c r="CVH316" s="2" t="s">
        <v>1622</v>
      </c>
      <c r="CVI316" s="2" t="s">
        <v>601</v>
      </c>
      <c r="CVJ316" s="433">
        <v>1</v>
      </c>
      <c r="CVK316" s="433">
        <v>264</v>
      </c>
      <c r="CVL316" s="43">
        <v>22.8</v>
      </c>
      <c r="CVM316" s="433">
        <v>1</v>
      </c>
      <c r="CVN316" s="433">
        <v>275</v>
      </c>
      <c r="CVO316" s="43">
        <v>23.2</v>
      </c>
      <c r="CVP316" s="2" t="s">
        <v>1622</v>
      </c>
      <c r="CVQ316" s="2" t="s">
        <v>601</v>
      </c>
      <c r="CVR316" s="433">
        <v>1</v>
      </c>
      <c r="CVS316" s="433">
        <v>264</v>
      </c>
      <c r="CVT316" s="43">
        <v>22.8</v>
      </c>
      <c r="CVU316" s="433">
        <v>1</v>
      </c>
      <c r="CVV316" s="433">
        <v>275</v>
      </c>
      <c r="CVW316" s="43">
        <v>23.2</v>
      </c>
      <c r="CVX316" s="2" t="s">
        <v>1622</v>
      </c>
      <c r="CVY316" s="2" t="s">
        <v>601</v>
      </c>
      <c r="CVZ316" s="433">
        <v>1</v>
      </c>
      <c r="CWA316" s="433">
        <v>264</v>
      </c>
      <c r="CWB316" s="43">
        <v>22.8</v>
      </c>
      <c r="CWC316" s="433">
        <v>1</v>
      </c>
      <c r="CWD316" s="433">
        <v>275</v>
      </c>
      <c r="CWE316" s="43">
        <v>23.2</v>
      </c>
      <c r="CWF316" s="2" t="s">
        <v>1622</v>
      </c>
      <c r="CWG316" s="2" t="s">
        <v>601</v>
      </c>
      <c r="CWH316" s="433">
        <v>1</v>
      </c>
      <c r="CWI316" s="433">
        <v>264</v>
      </c>
      <c r="CWJ316" s="43">
        <v>22.8</v>
      </c>
      <c r="CWK316" s="433">
        <v>1</v>
      </c>
      <c r="CWL316" s="433">
        <v>275</v>
      </c>
      <c r="CWM316" s="43">
        <v>23.2</v>
      </c>
      <c r="CWN316" s="2" t="s">
        <v>1622</v>
      </c>
      <c r="CWO316" s="2" t="s">
        <v>601</v>
      </c>
      <c r="CWP316" s="433">
        <v>1</v>
      </c>
      <c r="CWQ316" s="433">
        <v>264</v>
      </c>
      <c r="CWR316" s="43">
        <v>22.8</v>
      </c>
      <c r="CWS316" s="433">
        <v>1</v>
      </c>
      <c r="CWT316" s="433">
        <v>275</v>
      </c>
      <c r="CWU316" s="43">
        <v>23.2</v>
      </c>
      <c r="CWV316" s="2" t="s">
        <v>1622</v>
      </c>
      <c r="CWW316" s="2" t="s">
        <v>601</v>
      </c>
      <c r="CWX316" s="433">
        <v>1</v>
      </c>
      <c r="CWY316" s="433">
        <v>264</v>
      </c>
      <c r="CWZ316" s="43">
        <v>22.8</v>
      </c>
      <c r="CXA316" s="433">
        <v>1</v>
      </c>
      <c r="CXB316" s="433">
        <v>275</v>
      </c>
      <c r="CXC316" s="43">
        <v>23.2</v>
      </c>
      <c r="CXD316" s="2" t="s">
        <v>1622</v>
      </c>
      <c r="CXE316" s="2" t="s">
        <v>601</v>
      </c>
      <c r="CXF316" s="433">
        <v>1</v>
      </c>
      <c r="CXG316" s="433">
        <v>264</v>
      </c>
      <c r="CXH316" s="43">
        <v>22.8</v>
      </c>
      <c r="CXI316" s="433">
        <v>1</v>
      </c>
      <c r="CXJ316" s="433">
        <v>275</v>
      </c>
      <c r="CXK316" s="43">
        <v>23.2</v>
      </c>
      <c r="CXL316" s="2" t="s">
        <v>1622</v>
      </c>
      <c r="CXM316" s="2" t="s">
        <v>601</v>
      </c>
      <c r="CXN316" s="433">
        <v>1</v>
      </c>
      <c r="CXO316" s="433">
        <v>264</v>
      </c>
      <c r="CXP316" s="43">
        <v>22.8</v>
      </c>
      <c r="CXQ316" s="433">
        <v>1</v>
      </c>
      <c r="CXR316" s="433">
        <v>275</v>
      </c>
      <c r="CXS316" s="43">
        <v>23.2</v>
      </c>
      <c r="CXT316" s="2" t="s">
        <v>1622</v>
      </c>
      <c r="CXU316" s="2" t="s">
        <v>601</v>
      </c>
      <c r="CXV316" s="433">
        <v>1</v>
      </c>
      <c r="CXW316" s="433">
        <v>264</v>
      </c>
      <c r="CXX316" s="43">
        <v>22.8</v>
      </c>
      <c r="CXY316" s="433">
        <v>1</v>
      </c>
      <c r="CXZ316" s="433">
        <v>275</v>
      </c>
      <c r="CYA316" s="43">
        <v>23.2</v>
      </c>
      <c r="CYB316" s="2" t="s">
        <v>1622</v>
      </c>
      <c r="CYC316" s="2" t="s">
        <v>601</v>
      </c>
      <c r="CYD316" s="433">
        <v>1</v>
      </c>
      <c r="CYE316" s="433">
        <v>264</v>
      </c>
      <c r="CYF316" s="43">
        <v>22.8</v>
      </c>
      <c r="CYG316" s="433">
        <v>1</v>
      </c>
      <c r="CYH316" s="433">
        <v>275</v>
      </c>
      <c r="CYI316" s="43">
        <v>23.2</v>
      </c>
      <c r="CYJ316" s="2" t="s">
        <v>1622</v>
      </c>
      <c r="CYK316" s="2" t="s">
        <v>601</v>
      </c>
      <c r="CYL316" s="433">
        <v>1</v>
      </c>
      <c r="CYM316" s="433">
        <v>264</v>
      </c>
      <c r="CYN316" s="43">
        <v>22.8</v>
      </c>
      <c r="CYO316" s="433">
        <v>1</v>
      </c>
      <c r="CYP316" s="433">
        <v>275</v>
      </c>
      <c r="CYQ316" s="43">
        <v>23.2</v>
      </c>
      <c r="CYR316" s="2" t="s">
        <v>1622</v>
      </c>
      <c r="CYS316" s="2" t="s">
        <v>601</v>
      </c>
      <c r="CYT316" s="433">
        <v>1</v>
      </c>
      <c r="CYU316" s="433">
        <v>264</v>
      </c>
      <c r="CYV316" s="43">
        <v>22.8</v>
      </c>
      <c r="CYW316" s="433">
        <v>1</v>
      </c>
      <c r="CYX316" s="433">
        <v>275</v>
      </c>
      <c r="CYY316" s="43">
        <v>23.2</v>
      </c>
      <c r="CYZ316" s="2" t="s">
        <v>1622</v>
      </c>
      <c r="CZA316" s="2" t="s">
        <v>601</v>
      </c>
      <c r="CZB316" s="433">
        <v>1</v>
      </c>
      <c r="CZC316" s="433">
        <v>264</v>
      </c>
      <c r="CZD316" s="43">
        <v>22.8</v>
      </c>
      <c r="CZE316" s="433">
        <v>1</v>
      </c>
      <c r="CZF316" s="433">
        <v>275</v>
      </c>
      <c r="CZG316" s="43">
        <v>23.2</v>
      </c>
      <c r="CZH316" s="2" t="s">
        <v>1622</v>
      </c>
      <c r="CZI316" s="2" t="s">
        <v>601</v>
      </c>
      <c r="CZJ316" s="433">
        <v>1</v>
      </c>
      <c r="CZK316" s="433">
        <v>264</v>
      </c>
      <c r="CZL316" s="43">
        <v>22.8</v>
      </c>
      <c r="CZM316" s="433">
        <v>1</v>
      </c>
      <c r="CZN316" s="433">
        <v>275</v>
      </c>
      <c r="CZO316" s="43">
        <v>23.2</v>
      </c>
      <c r="CZP316" s="2" t="s">
        <v>1622</v>
      </c>
      <c r="CZQ316" s="2" t="s">
        <v>601</v>
      </c>
      <c r="CZR316" s="433">
        <v>1</v>
      </c>
      <c r="CZS316" s="433">
        <v>264</v>
      </c>
      <c r="CZT316" s="43">
        <v>22.8</v>
      </c>
      <c r="CZU316" s="433">
        <v>1</v>
      </c>
      <c r="CZV316" s="433">
        <v>275</v>
      </c>
      <c r="CZW316" s="43">
        <v>23.2</v>
      </c>
      <c r="CZX316" s="2" t="s">
        <v>1622</v>
      </c>
      <c r="CZY316" s="2" t="s">
        <v>601</v>
      </c>
      <c r="CZZ316" s="433">
        <v>1</v>
      </c>
      <c r="DAA316" s="433">
        <v>264</v>
      </c>
      <c r="DAB316" s="43">
        <v>22.8</v>
      </c>
      <c r="DAC316" s="433">
        <v>1</v>
      </c>
      <c r="DAD316" s="433">
        <v>275</v>
      </c>
      <c r="DAE316" s="43">
        <v>23.2</v>
      </c>
      <c r="DAF316" s="2" t="s">
        <v>1622</v>
      </c>
      <c r="DAG316" s="2" t="s">
        <v>601</v>
      </c>
      <c r="DAH316" s="433">
        <v>1</v>
      </c>
      <c r="DAI316" s="433">
        <v>264</v>
      </c>
      <c r="DAJ316" s="43">
        <v>22.8</v>
      </c>
      <c r="DAK316" s="433">
        <v>1</v>
      </c>
      <c r="DAL316" s="433">
        <v>275</v>
      </c>
      <c r="DAM316" s="43">
        <v>23.2</v>
      </c>
      <c r="DAN316" s="2" t="s">
        <v>1622</v>
      </c>
      <c r="DAO316" s="2" t="s">
        <v>601</v>
      </c>
      <c r="DAP316" s="433">
        <v>1</v>
      </c>
      <c r="DAQ316" s="433">
        <v>264</v>
      </c>
      <c r="DAR316" s="43">
        <v>22.8</v>
      </c>
      <c r="DAS316" s="433">
        <v>1</v>
      </c>
      <c r="DAT316" s="433">
        <v>275</v>
      </c>
      <c r="DAU316" s="43">
        <v>23.2</v>
      </c>
      <c r="DAV316" s="2" t="s">
        <v>1622</v>
      </c>
      <c r="DAW316" s="2" t="s">
        <v>601</v>
      </c>
      <c r="DAX316" s="433">
        <v>1</v>
      </c>
      <c r="DAY316" s="433">
        <v>264</v>
      </c>
      <c r="DAZ316" s="43">
        <v>22.8</v>
      </c>
      <c r="DBA316" s="433">
        <v>1</v>
      </c>
      <c r="DBB316" s="433">
        <v>275</v>
      </c>
      <c r="DBC316" s="43">
        <v>23.2</v>
      </c>
      <c r="DBD316" s="2" t="s">
        <v>1622</v>
      </c>
      <c r="DBE316" s="2" t="s">
        <v>601</v>
      </c>
      <c r="DBF316" s="433">
        <v>1</v>
      </c>
      <c r="DBG316" s="433">
        <v>264</v>
      </c>
      <c r="DBH316" s="43">
        <v>22.8</v>
      </c>
      <c r="DBI316" s="433">
        <v>1</v>
      </c>
      <c r="DBJ316" s="433">
        <v>275</v>
      </c>
      <c r="DBK316" s="43">
        <v>23.2</v>
      </c>
      <c r="DBL316" s="2" t="s">
        <v>1622</v>
      </c>
      <c r="DBM316" s="2" t="s">
        <v>601</v>
      </c>
      <c r="DBN316" s="433">
        <v>1</v>
      </c>
      <c r="DBO316" s="433">
        <v>264</v>
      </c>
      <c r="DBP316" s="43">
        <v>22.8</v>
      </c>
      <c r="DBQ316" s="433">
        <v>1</v>
      </c>
      <c r="DBR316" s="433">
        <v>275</v>
      </c>
      <c r="DBS316" s="43">
        <v>23.2</v>
      </c>
      <c r="DBT316" s="2" t="s">
        <v>1622</v>
      </c>
      <c r="DBU316" s="2" t="s">
        <v>601</v>
      </c>
      <c r="DBV316" s="433">
        <v>1</v>
      </c>
      <c r="DBW316" s="433">
        <v>264</v>
      </c>
      <c r="DBX316" s="43">
        <v>22.8</v>
      </c>
      <c r="DBY316" s="433">
        <v>1</v>
      </c>
      <c r="DBZ316" s="433">
        <v>275</v>
      </c>
      <c r="DCA316" s="43">
        <v>23.2</v>
      </c>
      <c r="DCB316" s="2" t="s">
        <v>1622</v>
      </c>
      <c r="DCC316" s="2" t="s">
        <v>601</v>
      </c>
      <c r="DCD316" s="433">
        <v>1</v>
      </c>
      <c r="DCE316" s="433">
        <v>264</v>
      </c>
      <c r="DCF316" s="43">
        <v>22.8</v>
      </c>
      <c r="DCG316" s="433">
        <v>1</v>
      </c>
      <c r="DCH316" s="433">
        <v>275</v>
      </c>
      <c r="DCI316" s="43">
        <v>23.2</v>
      </c>
      <c r="DCJ316" s="2" t="s">
        <v>1622</v>
      </c>
      <c r="DCK316" s="2" t="s">
        <v>601</v>
      </c>
      <c r="DCL316" s="433">
        <v>1</v>
      </c>
      <c r="DCM316" s="433">
        <v>264</v>
      </c>
      <c r="DCN316" s="43">
        <v>22.8</v>
      </c>
      <c r="DCO316" s="433">
        <v>1</v>
      </c>
      <c r="DCP316" s="433">
        <v>275</v>
      </c>
      <c r="DCQ316" s="43">
        <v>23.2</v>
      </c>
      <c r="DCR316" s="2" t="s">
        <v>1622</v>
      </c>
      <c r="DCS316" s="2" t="s">
        <v>601</v>
      </c>
      <c r="DCT316" s="433">
        <v>1</v>
      </c>
      <c r="DCU316" s="433">
        <v>264</v>
      </c>
      <c r="DCV316" s="43">
        <v>22.8</v>
      </c>
      <c r="DCW316" s="433">
        <v>1</v>
      </c>
      <c r="DCX316" s="433">
        <v>275</v>
      </c>
      <c r="DCY316" s="43">
        <v>23.2</v>
      </c>
      <c r="DCZ316" s="2" t="s">
        <v>1622</v>
      </c>
      <c r="DDA316" s="2" t="s">
        <v>601</v>
      </c>
      <c r="DDB316" s="433">
        <v>1</v>
      </c>
      <c r="DDC316" s="433">
        <v>264</v>
      </c>
      <c r="DDD316" s="43">
        <v>22.8</v>
      </c>
      <c r="DDE316" s="433">
        <v>1</v>
      </c>
      <c r="DDF316" s="433">
        <v>275</v>
      </c>
      <c r="DDG316" s="43">
        <v>23.2</v>
      </c>
      <c r="DDH316" s="2" t="s">
        <v>1622</v>
      </c>
      <c r="DDI316" s="2" t="s">
        <v>601</v>
      </c>
      <c r="DDJ316" s="433">
        <v>1</v>
      </c>
      <c r="DDK316" s="433">
        <v>264</v>
      </c>
      <c r="DDL316" s="43">
        <v>22.8</v>
      </c>
      <c r="DDM316" s="433">
        <v>1</v>
      </c>
      <c r="DDN316" s="433">
        <v>275</v>
      </c>
      <c r="DDO316" s="43">
        <v>23.2</v>
      </c>
      <c r="DDP316" s="2" t="s">
        <v>1622</v>
      </c>
      <c r="DDQ316" s="2" t="s">
        <v>601</v>
      </c>
      <c r="DDR316" s="433">
        <v>1</v>
      </c>
      <c r="DDS316" s="433">
        <v>264</v>
      </c>
      <c r="DDT316" s="43">
        <v>22.8</v>
      </c>
      <c r="DDU316" s="433">
        <v>1</v>
      </c>
      <c r="DDV316" s="433">
        <v>275</v>
      </c>
      <c r="DDW316" s="43">
        <v>23.2</v>
      </c>
      <c r="DDX316" s="2" t="s">
        <v>1622</v>
      </c>
      <c r="DDY316" s="2" t="s">
        <v>601</v>
      </c>
      <c r="DDZ316" s="433">
        <v>1</v>
      </c>
      <c r="DEA316" s="433">
        <v>264</v>
      </c>
      <c r="DEB316" s="43">
        <v>22.8</v>
      </c>
      <c r="DEC316" s="433">
        <v>1</v>
      </c>
      <c r="DED316" s="433">
        <v>275</v>
      </c>
      <c r="DEE316" s="43">
        <v>23.2</v>
      </c>
      <c r="DEF316" s="2" t="s">
        <v>1622</v>
      </c>
      <c r="DEG316" s="2" t="s">
        <v>601</v>
      </c>
      <c r="DEH316" s="433">
        <v>1</v>
      </c>
      <c r="DEI316" s="433">
        <v>264</v>
      </c>
      <c r="DEJ316" s="43">
        <v>22.8</v>
      </c>
      <c r="DEK316" s="433">
        <v>1</v>
      </c>
      <c r="DEL316" s="433">
        <v>275</v>
      </c>
      <c r="DEM316" s="43">
        <v>23.2</v>
      </c>
      <c r="DEN316" s="2" t="s">
        <v>1622</v>
      </c>
      <c r="DEO316" s="2" t="s">
        <v>601</v>
      </c>
      <c r="DEP316" s="433">
        <v>1</v>
      </c>
      <c r="DEQ316" s="433">
        <v>264</v>
      </c>
      <c r="DER316" s="43">
        <v>22.8</v>
      </c>
      <c r="DES316" s="433">
        <v>1</v>
      </c>
      <c r="DET316" s="433">
        <v>275</v>
      </c>
      <c r="DEU316" s="43">
        <v>23.2</v>
      </c>
      <c r="DEV316" s="2" t="s">
        <v>1622</v>
      </c>
      <c r="DEW316" s="2" t="s">
        <v>601</v>
      </c>
      <c r="DEX316" s="433">
        <v>1</v>
      </c>
      <c r="DEY316" s="433">
        <v>264</v>
      </c>
      <c r="DEZ316" s="43">
        <v>22.8</v>
      </c>
      <c r="DFA316" s="433">
        <v>1</v>
      </c>
      <c r="DFB316" s="433">
        <v>275</v>
      </c>
      <c r="DFC316" s="43">
        <v>23.2</v>
      </c>
      <c r="DFD316" s="2" t="s">
        <v>1622</v>
      </c>
      <c r="DFE316" s="2" t="s">
        <v>601</v>
      </c>
      <c r="DFF316" s="433">
        <v>1</v>
      </c>
      <c r="DFG316" s="433">
        <v>264</v>
      </c>
      <c r="DFH316" s="43">
        <v>22.8</v>
      </c>
      <c r="DFI316" s="433">
        <v>1</v>
      </c>
      <c r="DFJ316" s="433">
        <v>275</v>
      </c>
      <c r="DFK316" s="43">
        <v>23.2</v>
      </c>
      <c r="DFL316" s="2" t="s">
        <v>1622</v>
      </c>
      <c r="DFM316" s="2" t="s">
        <v>601</v>
      </c>
      <c r="DFN316" s="433">
        <v>1</v>
      </c>
      <c r="DFO316" s="433">
        <v>264</v>
      </c>
      <c r="DFP316" s="43">
        <v>22.8</v>
      </c>
      <c r="DFQ316" s="433">
        <v>1</v>
      </c>
      <c r="DFR316" s="433">
        <v>275</v>
      </c>
      <c r="DFS316" s="43">
        <v>23.2</v>
      </c>
      <c r="DFT316" s="2" t="s">
        <v>1622</v>
      </c>
      <c r="DFU316" s="2" t="s">
        <v>601</v>
      </c>
      <c r="DFV316" s="433">
        <v>1</v>
      </c>
      <c r="DFW316" s="433">
        <v>264</v>
      </c>
      <c r="DFX316" s="43">
        <v>22.8</v>
      </c>
      <c r="DFY316" s="433">
        <v>1</v>
      </c>
      <c r="DFZ316" s="433">
        <v>275</v>
      </c>
      <c r="DGA316" s="43">
        <v>23.2</v>
      </c>
      <c r="DGB316" s="2" t="s">
        <v>1622</v>
      </c>
      <c r="DGC316" s="2" t="s">
        <v>601</v>
      </c>
      <c r="DGD316" s="433">
        <v>1</v>
      </c>
      <c r="DGE316" s="433">
        <v>264</v>
      </c>
      <c r="DGF316" s="43">
        <v>22.8</v>
      </c>
      <c r="DGG316" s="433">
        <v>1</v>
      </c>
      <c r="DGH316" s="433">
        <v>275</v>
      </c>
      <c r="DGI316" s="43">
        <v>23.2</v>
      </c>
      <c r="DGJ316" s="2" t="s">
        <v>1622</v>
      </c>
      <c r="DGK316" s="2" t="s">
        <v>601</v>
      </c>
      <c r="DGL316" s="433">
        <v>1</v>
      </c>
      <c r="DGM316" s="433">
        <v>264</v>
      </c>
      <c r="DGN316" s="43">
        <v>22.8</v>
      </c>
      <c r="DGO316" s="433">
        <v>1</v>
      </c>
      <c r="DGP316" s="433">
        <v>275</v>
      </c>
      <c r="DGQ316" s="43">
        <v>23.2</v>
      </c>
      <c r="DGR316" s="2" t="s">
        <v>1622</v>
      </c>
      <c r="DGS316" s="2" t="s">
        <v>601</v>
      </c>
      <c r="DGT316" s="433">
        <v>1</v>
      </c>
      <c r="DGU316" s="433">
        <v>264</v>
      </c>
      <c r="DGV316" s="43">
        <v>22.8</v>
      </c>
      <c r="DGW316" s="433">
        <v>1</v>
      </c>
      <c r="DGX316" s="433">
        <v>275</v>
      </c>
      <c r="DGY316" s="43">
        <v>23.2</v>
      </c>
      <c r="DGZ316" s="2" t="s">
        <v>1622</v>
      </c>
      <c r="DHA316" s="2" t="s">
        <v>601</v>
      </c>
      <c r="DHB316" s="433">
        <v>1</v>
      </c>
      <c r="DHC316" s="433">
        <v>264</v>
      </c>
      <c r="DHD316" s="43">
        <v>22.8</v>
      </c>
      <c r="DHE316" s="433">
        <v>1</v>
      </c>
      <c r="DHF316" s="433">
        <v>275</v>
      </c>
      <c r="DHG316" s="43">
        <v>23.2</v>
      </c>
      <c r="DHH316" s="2" t="s">
        <v>1622</v>
      </c>
      <c r="DHI316" s="2" t="s">
        <v>601</v>
      </c>
      <c r="DHJ316" s="433">
        <v>1</v>
      </c>
      <c r="DHK316" s="433">
        <v>264</v>
      </c>
      <c r="DHL316" s="43">
        <v>22.8</v>
      </c>
      <c r="DHM316" s="433">
        <v>1</v>
      </c>
      <c r="DHN316" s="433">
        <v>275</v>
      </c>
      <c r="DHO316" s="43">
        <v>23.2</v>
      </c>
      <c r="DHP316" s="2" t="s">
        <v>1622</v>
      </c>
      <c r="DHQ316" s="2" t="s">
        <v>601</v>
      </c>
      <c r="DHR316" s="433">
        <v>1</v>
      </c>
      <c r="DHS316" s="433">
        <v>264</v>
      </c>
      <c r="DHT316" s="43">
        <v>22.8</v>
      </c>
      <c r="DHU316" s="433">
        <v>1</v>
      </c>
      <c r="DHV316" s="433">
        <v>275</v>
      </c>
      <c r="DHW316" s="43">
        <v>23.2</v>
      </c>
      <c r="DHX316" s="2" t="s">
        <v>1622</v>
      </c>
      <c r="DHY316" s="2" t="s">
        <v>601</v>
      </c>
      <c r="DHZ316" s="433">
        <v>1</v>
      </c>
      <c r="DIA316" s="433">
        <v>264</v>
      </c>
      <c r="DIB316" s="43">
        <v>22.8</v>
      </c>
      <c r="DIC316" s="433">
        <v>1</v>
      </c>
      <c r="DID316" s="433">
        <v>275</v>
      </c>
      <c r="DIE316" s="43">
        <v>23.2</v>
      </c>
      <c r="DIF316" s="2" t="s">
        <v>1622</v>
      </c>
      <c r="DIG316" s="2" t="s">
        <v>601</v>
      </c>
      <c r="DIH316" s="433">
        <v>1</v>
      </c>
      <c r="DII316" s="433">
        <v>264</v>
      </c>
      <c r="DIJ316" s="43">
        <v>22.8</v>
      </c>
      <c r="DIK316" s="433">
        <v>1</v>
      </c>
      <c r="DIL316" s="433">
        <v>275</v>
      </c>
      <c r="DIM316" s="43">
        <v>23.2</v>
      </c>
      <c r="DIN316" s="2" t="s">
        <v>1622</v>
      </c>
      <c r="DIO316" s="2" t="s">
        <v>601</v>
      </c>
      <c r="DIP316" s="433">
        <v>1</v>
      </c>
      <c r="DIQ316" s="433">
        <v>264</v>
      </c>
      <c r="DIR316" s="43">
        <v>22.8</v>
      </c>
      <c r="DIS316" s="433">
        <v>1</v>
      </c>
      <c r="DIT316" s="433">
        <v>275</v>
      </c>
      <c r="DIU316" s="43">
        <v>23.2</v>
      </c>
      <c r="DIV316" s="2" t="s">
        <v>1622</v>
      </c>
      <c r="DIW316" s="2" t="s">
        <v>601</v>
      </c>
      <c r="DIX316" s="433">
        <v>1</v>
      </c>
      <c r="DIY316" s="433">
        <v>264</v>
      </c>
      <c r="DIZ316" s="43">
        <v>22.8</v>
      </c>
      <c r="DJA316" s="433">
        <v>1</v>
      </c>
      <c r="DJB316" s="433">
        <v>275</v>
      </c>
      <c r="DJC316" s="43">
        <v>23.2</v>
      </c>
      <c r="DJD316" s="2" t="s">
        <v>1622</v>
      </c>
      <c r="DJE316" s="2" t="s">
        <v>601</v>
      </c>
      <c r="DJF316" s="433">
        <v>1</v>
      </c>
      <c r="DJG316" s="433">
        <v>264</v>
      </c>
      <c r="DJH316" s="43">
        <v>22.8</v>
      </c>
      <c r="DJI316" s="433">
        <v>1</v>
      </c>
      <c r="DJJ316" s="433">
        <v>275</v>
      </c>
      <c r="DJK316" s="43">
        <v>23.2</v>
      </c>
      <c r="DJL316" s="2" t="s">
        <v>1622</v>
      </c>
      <c r="DJM316" s="2" t="s">
        <v>601</v>
      </c>
      <c r="DJN316" s="433">
        <v>1</v>
      </c>
      <c r="DJO316" s="433">
        <v>264</v>
      </c>
      <c r="DJP316" s="43">
        <v>22.8</v>
      </c>
      <c r="DJQ316" s="433">
        <v>1</v>
      </c>
      <c r="DJR316" s="433">
        <v>275</v>
      </c>
      <c r="DJS316" s="43">
        <v>23.2</v>
      </c>
      <c r="DJT316" s="2" t="s">
        <v>1622</v>
      </c>
      <c r="DJU316" s="2" t="s">
        <v>601</v>
      </c>
      <c r="DJV316" s="433">
        <v>1</v>
      </c>
      <c r="DJW316" s="433">
        <v>264</v>
      </c>
      <c r="DJX316" s="43">
        <v>22.8</v>
      </c>
      <c r="DJY316" s="433">
        <v>1</v>
      </c>
      <c r="DJZ316" s="433">
        <v>275</v>
      </c>
      <c r="DKA316" s="43">
        <v>23.2</v>
      </c>
      <c r="DKB316" s="2" t="s">
        <v>1622</v>
      </c>
      <c r="DKC316" s="2" t="s">
        <v>601</v>
      </c>
      <c r="DKD316" s="433">
        <v>1</v>
      </c>
      <c r="DKE316" s="433">
        <v>264</v>
      </c>
      <c r="DKF316" s="43">
        <v>22.8</v>
      </c>
      <c r="DKG316" s="433">
        <v>1</v>
      </c>
      <c r="DKH316" s="433">
        <v>275</v>
      </c>
      <c r="DKI316" s="43">
        <v>23.2</v>
      </c>
      <c r="DKJ316" s="2" t="s">
        <v>1622</v>
      </c>
      <c r="DKK316" s="2" t="s">
        <v>601</v>
      </c>
      <c r="DKL316" s="433">
        <v>1</v>
      </c>
      <c r="DKM316" s="433">
        <v>264</v>
      </c>
      <c r="DKN316" s="43">
        <v>22.8</v>
      </c>
      <c r="DKO316" s="433">
        <v>1</v>
      </c>
      <c r="DKP316" s="433">
        <v>275</v>
      </c>
      <c r="DKQ316" s="43">
        <v>23.2</v>
      </c>
      <c r="DKR316" s="2" t="s">
        <v>1622</v>
      </c>
      <c r="DKS316" s="2" t="s">
        <v>601</v>
      </c>
      <c r="DKT316" s="433">
        <v>1</v>
      </c>
      <c r="DKU316" s="433">
        <v>264</v>
      </c>
      <c r="DKV316" s="43">
        <v>22.8</v>
      </c>
      <c r="DKW316" s="433">
        <v>1</v>
      </c>
      <c r="DKX316" s="433">
        <v>275</v>
      </c>
      <c r="DKY316" s="43">
        <v>23.2</v>
      </c>
      <c r="DKZ316" s="2" t="s">
        <v>1622</v>
      </c>
      <c r="DLA316" s="2" t="s">
        <v>601</v>
      </c>
      <c r="DLB316" s="433">
        <v>1</v>
      </c>
      <c r="DLC316" s="433">
        <v>264</v>
      </c>
      <c r="DLD316" s="43">
        <v>22.8</v>
      </c>
      <c r="DLE316" s="433">
        <v>1</v>
      </c>
      <c r="DLF316" s="433">
        <v>275</v>
      </c>
      <c r="DLG316" s="43">
        <v>23.2</v>
      </c>
      <c r="DLH316" s="2" t="s">
        <v>1622</v>
      </c>
      <c r="DLI316" s="2" t="s">
        <v>601</v>
      </c>
      <c r="DLJ316" s="433">
        <v>1</v>
      </c>
      <c r="DLK316" s="433">
        <v>264</v>
      </c>
      <c r="DLL316" s="43">
        <v>22.8</v>
      </c>
      <c r="DLM316" s="433">
        <v>1</v>
      </c>
      <c r="DLN316" s="433">
        <v>275</v>
      </c>
      <c r="DLO316" s="43">
        <v>23.2</v>
      </c>
      <c r="DLP316" s="2" t="s">
        <v>1622</v>
      </c>
      <c r="DLQ316" s="2" t="s">
        <v>601</v>
      </c>
      <c r="DLR316" s="433">
        <v>1</v>
      </c>
      <c r="DLS316" s="433">
        <v>264</v>
      </c>
      <c r="DLT316" s="43">
        <v>22.8</v>
      </c>
      <c r="DLU316" s="433">
        <v>1</v>
      </c>
      <c r="DLV316" s="433">
        <v>275</v>
      </c>
      <c r="DLW316" s="43">
        <v>23.2</v>
      </c>
      <c r="DLX316" s="2" t="s">
        <v>1622</v>
      </c>
      <c r="DLY316" s="2" t="s">
        <v>601</v>
      </c>
      <c r="DLZ316" s="433">
        <v>1</v>
      </c>
      <c r="DMA316" s="433">
        <v>264</v>
      </c>
      <c r="DMB316" s="43">
        <v>22.8</v>
      </c>
      <c r="DMC316" s="433">
        <v>1</v>
      </c>
      <c r="DMD316" s="433">
        <v>275</v>
      </c>
      <c r="DME316" s="43">
        <v>23.2</v>
      </c>
      <c r="DMF316" s="2" t="s">
        <v>1622</v>
      </c>
      <c r="DMG316" s="2" t="s">
        <v>601</v>
      </c>
      <c r="DMH316" s="433">
        <v>1</v>
      </c>
      <c r="DMI316" s="433">
        <v>264</v>
      </c>
      <c r="DMJ316" s="43">
        <v>22.8</v>
      </c>
      <c r="DMK316" s="433">
        <v>1</v>
      </c>
      <c r="DML316" s="433">
        <v>275</v>
      </c>
      <c r="DMM316" s="43">
        <v>23.2</v>
      </c>
      <c r="DMN316" s="2" t="s">
        <v>1622</v>
      </c>
      <c r="DMO316" s="2" t="s">
        <v>601</v>
      </c>
      <c r="DMP316" s="433">
        <v>1</v>
      </c>
      <c r="DMQ316" s="433">
        <v>264</v>
      </c>
      <c r="DMR316" s="43">
        <v>22.8</v>
      </c>
      <c r="DMS316" s="433">
        <v>1</v>
      </c>
      <c r="DMT316" s="433">
        <v>275</v>
      </c>
      <c r="DMU316" s="43">
        <v>23.2</v>
      </c>
      <c r="DMV316" s="2" t="s">
        <v>1622</v>
      </c>
      <c r="DMW316" s="2" t="s">
        <v>601</v>
      </c>
      <c r="DMX316" s="433">
        <v>1</v>
      </c>
      <c r="DMY316" s="433">
        <v>264</v>
      </c>
      <c r="DMZ316" s="43">
        <v>22.8</v>
      </c>
      <c r="DNA316" s="433">
        <v>1</v>
      </c>
      <c r="DNB316" s="433">
        <v>275</v>
      </c>
      <c r="DNC316" s="43">
        <v>23.2</v>
      </c>
      <c r="DND316" s="2" t="s">
        <v>1622</v>
      </c>
      <c r="DNE316" s="2" t="s">
        <v>601</v>
      </c>
      <c r="DNF316" s="433">
        <v>1</v>
      </c>
      <c r="DNG316" s="433">
        <v>264</v>
      </c>
      <c r="DNH316" s="43">
        <v>22.8</v>
      </c>
      <c r="DNI316" s="433">
        <v>1</v>
      </c>
      <c r="DNJ316" s="433">
        <v>275</v>
      </c>
      <c r="DNK316" s="43">
        <v>23.2</v>
      </c>
      <c r="DNL316" s="2" t="s">
        <v>1622</v>
      </c>
      <c r="DNM316" s="2" t="s">
        <v>601</v>
      </c>
      <c r="DNN316" s="433">
        <v>1</v>
      </c>
      <c r="DNO316" s="433">
        <v>264</v>
      </c>
      <c r="DNP316" s="43">
        <v>22.8</v>
      </c>
      <c r="DNQ316" s="433">
        <v>1</v>
      </c>
      <c r="DNR316" s="433">
        <v>275</v>
      </c>
      <c r="DNS316" s="43">
        <v>23.2</v>
      </c>
      <c r="DNT316" s="2" t="s">
        <v>1622</v>
      </c>
      <c r="DNU316" s="2" t="s">
        <v>601</v>
      </c>
      <c r="DNV316" s="433">
        <v>1</v>
      </c>
      <c r="DNW316" s="433">
        <v>264</v>
      </c>
      <c r="DNX316" s="43">
        <v>22.8</v>
      </c>
      <c r="DNY316" s="433">
        <v>1</v>
      </c>
      <c r="DNZ316" s="433">
        <v>275</v>
      </c>
      <c r="DOA316" s="43">
        <v>23.2</v>
      </c>
      <c r="DOB316" s="2" t="s">
        <v>1622</v>
      </c>
      <c r="DOC316" s="2" t="s">
        <v>601</v>
      </c>
      <c r="DOD316" s="433">
        <v>1</v>
      </c>
      <c r="DOE316" s="433">
        <v>264</v>
      </c>
      <c r="DOF316" s="43">
        <v>22.8</v>
      </c>
      <c r="DOG316" s="433">
        <v>1</v>
      </c>
      <c r="DOH316" s="433">
        <v>275</v>
      </c>
      <c r="DOI316" s="43">
        <v>23.2</v>
      </c>
      <c r="DOJ316" s="2" t="s">
        <v>1622</v>
      </c>
      <c r="DOK316" s="2" t="s">
        <v>601</v>
      </c>
      <c r="DOL316" s="433">
        <v>1</v>
      </c>
      <c r="DOM316" s="433">
        <v>264</v>
      </c>
      <c r="DON316" s="43">
        <v>22.8</v>
      </c>
      <c r="DOO316" s="433">
        <v>1</v>
      </c>
      <c r="DOP316" s="433">
        <v>275</v>
      </c>
      <c r="DOQ316" s="43">
        <v>23.2</v>
      </c>
      <c r="DOR316" s="2" t="s">
        <v>1622</v>
      </c>
      <c r="DOS316" s="2" t="s">
        <v>601</v>
      </c>
      <c r="DOT316" s="433">
        <v>1</v>
      </c>
      <c r="DOU316" s="433">
        <v>264</v>
      </c>
      <c r="DOV316" s="43">
        <v>22.8</v>
      </c>
      <c r="DOW316" s="433">
        <v>1</v>
      </c>
      <c r="DOX316" s="433">
        <v>275</v>
      </c>
      <c r="DOY316" s="43">
        <v>23.2</v>
      </c>
      <c r="DOZ316" s="2" t="s">
        <v>1622</v>
      </c>
      <c r="DPA316" s="2" t="s">
        <v>601</v>
      </c>
      <c r="DPB316" s="433">
        <v>1</v>
      </c>
      <c r="DPC316" s="433">
        <v>264</v>
      </c>
      <c r="DPD316" s="43">
        <v>22.8</v>
      </c>
      <c r="DPE316" s="433">
        <v>1</v>
      </c>
      <c r="DPF316" s="433">
        <v>275</v>
      </c>
      <c r="DPG316" s="43">
        <v>23.2</v>
      </c>
      <c r="DPH316" s="2" t="s">
        <v>1622</v>
      </c>
      <c r="DPI316" s="2" t="s">
        <v>601</v>
      </c>
      <c r="DPJ316" s="433">
        <v>1</v>
      </c>
      <c r="DPK316" s="433">
        <v>264</v>
      </c>
      <c r="DPL316" s="43">
        <v>22.8</v>
      </c>
      <c r="DPM316" s="433">
        <v>1</v>
      </c>
      <c r="DPN316" s="433">
        <v>275</v>
      </c>
      <c r="DPO316" s="43">
        <v>23.2</v>
      </c>
      <c r="DPP316" s="2" t="s">
        <v>1622</v>
      </c>
      <c r="DPQ316" s="2" t="s">
        <v>601</v>
      </c>
      <c r="DPR316" s="433">
        <v>1</v>
      </c>
      <c r="DPS316" s="433">
        <v>264</v>
      </c>
      <c r="DPT316" s="43">
        <v>22.8</v>
      </c>
      <c r="DPU316" s="433">
        <v>1</v>
      </c>
      <c r="DPV316" s="433">
        <v>275</v>
      </c>
      <c r="DPW316" s="43">
        <v>23.2</v>
      </c>
      <c r="DPX316" s="2" t="s">
        <v>1622</v>
      </c>
      <c r="DPY316" s="2" t="s">
        <v>601</v>
      </c>
      <c r="DPZ316" s="433">
        <v>1</v>
      </c>
      <c r="DQA316" s="433">
        <v>264</v>
      </c>
      <c r="DQB316" s="43">
        <v>22.8</v>
      </c>
      <c r="DQC316" s="433">
        <v>1</v>
      </c>
      <c r="DQD316" s="433">
        <v>275</v>
      </c>
      <c r="DQE316" s="43">
        <v>23.2</v>
      </c>
      <c r="DQF316" s="2" t="s">
        <v>1622</v>
      </c>
      <c r="DQG316" s="2" t="s">
        <v>601</v>
      </c>
      <c r="DQH316" s="433">
        <v>1</v>
      </c>
      <c r="DQI316" s="433">
        <v>264</v>
      </c>
      <c r="DQJ316" s="43">
        <v>22.8</v>
      </c>
      <c r="DQK316" s="433">
        <v>1</v>
      </c>
      <c r="DQL316" s="433">
        <v>275</v>
      </c>
      <c r="DQM316" s="43">
        <v>23.2</v>
      </c>
      <c r="DQN316" s="2" t="s">
        <v>1622</v>
      </c>
      <c r="DQO316" s="2" t="s">
        <v>601</v>
      </c>
      <c r="DQP316" s="433">
        <v>1</v>
      </c>
      <c r="DQQ316" s="433">
        <v>264</v>
      </c>
      <c r="DQR316" s="43">
        <v>22.8</v>
      </c>
      <c r="DQS316" s="433">
        <v>1</v>
      </c>
      <c r="DQT316" s="433">
        <v>275</v>
      </c>
      <c r="DQU316" s="43">
        <v>23.2</v>
      </c>
      <c r="DQV316" s="2" t="s">
        <v>1622</v>
      </c>
      <c r="DQW316" s="2" t="s">
        <v>601</v>
      </c>
      <c r="DQX316" s="433">
        <v>1</v>
      </c>
      <c r="DQY316" s="433">
        <v>264</v>
      </c>
      <c r="DQZ316" s="43">
        <v>22.8</v>
      </c>
      <c r="DRA316" s="433">
        <v>1</v>
      </c>
      <c r="DRB316" s="433">
        <v>275</v>
      </c>
      <c r="DRC316" s="43">
        <v>23.2</v>
      </c>
      <c r="DRD316" s="2" t="s">
        <v>1622</v>
      </c>
      <c r="DRE316" s="2" t="s">
        <v>601</v>
      </c>
      <c r="DRF316" s="433">
        <v>1</v>
      </c>
      <c r="DRG316" s="433">
        <v>264</v>
      </c>
      <c r="DRH316" s="43">
        <v>22.8</v>
      </c>
      <c r="DRI316" s="433">
        <v>1</v>
      </c>
      <c r="DRJ316" s="433">
        <v>275</v>
      </c>
      <c r="DRK316" s="43">
        <v>23.2</v>
      </c>
      <c r="DRL316" s="2" t="s">
        <v>1622</v>
      </c>
      <c r="DRM316" s="2" t="s">
        <v>601</v>
      </c>
      <c r="DRN316" s="433">
        <v>1</v>
      </c>
      <c r="DRO316" s="433">
        <v>264</v>
      </c>
      <c r="DRP316" s="43">
        <v>22.8</v>
      </c>
      <c r="DRQ316" s="433">
        <v>1</v>
      </c>
      <c r="DRR316" s="433">
        <v>275</v>
      </c>
      <c r="DRS316" s="43">
        <v>23.2</v>
      </c>
      <c r="DRT316" s="2" t="s">
        <v>1622</v>
      </c>
      <c r="DRU316" s="2" t="s">
        <v>601</v>
      </c>
      <c r="DRV316" s="433">
        <v>1</v>
      </c>
      <c r="DRW316" s="433">
        <v>264</v>
      </c>
      <c r="DRX316" s="43">
        <v>22.8</v>
      </c>
      <c r="DRY316" s="433">
        <v>1</v>
      </c>
      <c r="DRZ316" s="433">
        <v>275</v>
      </c>
      <c r="DSA316" s="43">
        <v>23.2</v>
      </c>
      <c r="DSB316" s="2" t="s">
        <v>1622</v>
      </c>
      <c r="DSC316" s="2" t="s">
        <v>601</v>
      </c>
      <c r="DSD316" s="433">
        <v>1</v>
      </c>
      <c r="DSE316" s="433">
        <v>264</v>
      </c>
      <c r="DSF316" s="43">
        <v>22.8</v>
      </c>
      <c r="DSG316" s="433">
        <v>1</v>
      </c>
      <c r="DSH316" s="433">
        <v>275</v>
      </c>
      <c r="DSI316" s="43">
        <v>23.2</v>
      </c>
      <c r="DSJ316" s="2" t="s">
        <v>1622</v>
      </c>
      <c r="DSK316" s="2" t="s">
        <v>601</v>
      </c>
      <c r="DSL316" s="433">
        <v>1</v>
      </c>
      <c r="DSM316" s="433">
        <v>264</v>
      </c>
      <c r="DSN316" s="43">
        <v>22.8</v>
      </c>
      <c r="DSO316" s="433">
        <v>1</v>
      </c>
      <c r="DSP316" s="433">
        <v>275</v>
      </c>
      <c r="DSQ316" s="43">
        <v>23.2</v>
      </c>
      <c r="DSR316" s="2" t="s">
        <v>1622</v>
      </c>
      <c r="DSS316" s="2" t="s">
        <v>601</v>
      </c>
      <c r="DST316" s="433">
        <v>1</v>
      </c>
      <c r="DSU316" s="433">
        <v>264</v>
      </c>
      <c r="DSV316" s="43">
        <v>22.8</v>
      </c>
      <c r="DSW316" s="433">
        <v>1</v>
      </c>
      <c r="DSX316" s="433">
        <v>275</v>
      </c>
      <c r="DSY316" s="43">
        <v>23.2</v>
      </c>
      <c r="DSZ316" s="2" t="s">
        <v>1622</v>
      </c>
      <c r="DTA316" s="2" t="s">
        <v>601</v>
      </c>
      <c r="DTB316" s="433">
        <v>1</v>
      </c>
      <c r="DTC316" s="433">
        <v>264</v>
      </c>
      <c r="DTD316" s="43">
        <v>22.8</v>
      </c>
      <c r="DTE316" s="433">
        <v>1</v>
      </c>
      <c r="DTF316" s="433">
        <v>275</v>
      </c>
      <c r="DTG316" s="43">
        <v>23.2</v>
      </c>
      <c r="DTH316" s="2" t="s">
        <v>1622</v>
      </c>
      <c r="DTI316" s="2" t="s">
        <v>601</v>
      </c>
      <c r="DTJ316" s="433">
        <v>1</v>
      </c>
      <c r="DTK316" s="433">
        <v>264</v>
      </c>
      <c r="DTL316" s="43">
        <v>22.8</v>
      </c>
      <c r="DTM316" s="433">
        <v>1</v>
      </c>
      <c r="DTN316" s="433">
        <v>275</v>
      </c>
      <c r="DTO316" s="43">
        <v>23.2</v>
      </c>
      <c r="DTP316" s="2" t="s">
        <v>1622</v>
      </c>
      <c r="DTQ316" s="2" t="s">
        <v>601</v>
      </c>
      <c r="DTR316" s="433">
        <v>1</v>
      </c>
      <c r="DTS316" s="433">
        <v>264</v>
      </c>
      <c r="DTT316" s="43">
        <v>22.8</v>
      </c>
      <c r="DTU316" s="433">
        <v>1</v>
      </c>
      <c r="DTV316" s="433">
        <v>275</v>
      </c>
      <c r="DTW316" s="43">
        <v>23.2</v>
      </c>
      <c r="DTX316" s="2" t="s">
        <v>1622</v>
      </c>
      <c r="DTY316" s="2" t="s">
        <v>601</v>
      </c>
      <c r="DTZ316" s="433">
        <v>1</v>
      </c>
      <c r="DUA316" s="433">
        <v>264</v>
      </c>
      <c r="DUB316" s="43">
        <v>22.8</v>
      </c>
      <c r="DUC316" s="433">
        <v>1</v>
      </c>
      <c r="DUD316" s="433">
        <v>275</v>
      </c>
      <c r="DUE316" s="43">
        <v>23.2</v>
      </c>
      <c r="DUF316" s="2" t="s">
        <v>1622</v>
      </c>
      <c r="DUG316" s="2" t="s">
        <v>601</v>
      </c>
      <c r="DUH316" s="433">
        <v>1</v>
      </c>
      <c r="DUI316" s="433">
        <v>264</v>
      </c>
      <c r="DUJ316" s="43">
        <v>22.8</v>
      </c>
      <c r="DUK316" s="433">
        <v>1</v>
      </c>
      <c r="DUL316" s="433">
        <v>275</v>
      </c>
      <c r="DUM316" s="43">
        <v>23.2</v>
      </c>
      <c r="DUN316" s="2" t="s">
        <v>1622</v>
      </c>
      <c r="DUO316" s="2" t="s">
        <v>601</v>
      </c>
      <c r="DUP316" s="433">
        <v>1</v>
      </c>
      <c r="DUQ316" s="433">
        <v>264</v>
      </c>
      <c r="DUR316" s="43">
        <v>22.8</v>
      </c>
      <c r="DUS316" s="433">
        <v>1</v>
      </c>
      <c r="DUT316" s="433">
        <v>275</v>
      </c>
      <c r="DUU316" s="43">
        <v>23.2</v>
      </c>
      <c r="DUV316" s="2" t="s">
        <v>1622</v>
      </c>
      <c r="DUW316" s="2" t="s">
        <v>601</v>
      </c>
      <c r="DUX316" s="433">
        <v>1</v>
      </c>
      <c r="DUY316" s="433">
        <v>264</v>
      </c>
      <c r="DUZ316" s="43">
        <v>22.8</v>
      </c>
      <c r="DVA316" s="433">
        <v>1</v>
      </c>
      <c r="DVB316" s="433">
        <v>275</v>
      </c>
      <c r="DVC316" s="43">
        <v>23.2</v>
      </c>
      <c r="DVD316" s="2" t="s">
        <v>1622</v>
      </c>
      <c r="DVE316" s="2" t="s">
        <v>601</v>
      </c>
      <c r="DVF316" s="433">
        <v>1</v>
      </c>
      <c r="DVG316" s="433">
        <v>264</v>
      </c>
      <c r="DVH316" s="43">
        <v>22.8</v>
      </c>
      <c r="DVI316" s="433">
        <v>1</v>
      </c>
      <c r="DVJ316" s="433">
        <v>275</v>
      </c>
      <c r="DVK316" s="43">
        <v>23.2</v>
      </c>
      <c r="DVL316" s="2" t="s">
        <v>1622</v>
      </c>
      <c r="DVM316" s="2" t="s">
        <v>601</v>
      </c>
      <c r="DVN316" s="433">
        <v>1</v>
      </c>
      <c r="DVO316" s="433">
        <v>264</v>
      </c>
      <c r="DVP316" s="43">
        <v>22.8</v>
      </c>
      <c r="DVQ316" s="433">
        <v>1</v>
      </c>
      <c r="DVR316" s="433">
        <v>275</v>
      </c>
      <c r="DVS316" s="43">
        <v>23.2</v>
      </c>
      <c r="DVT316" s="2" t="s">
        <v>1622</v>
      </c>
      <c r="DVU316" s="2" t="s">
        <v>601</v>
      </c>
      <c r="DVV316" s="433">
        <v>1</v>
      </c>
      <c r="DVW316" s="433">
        <v>264</v>
      </c>
      <c r="DVX316" s="43">
        <v>22.8</v>
      </c>
      <c r="DVY316" s="433">
        <v>1</v>
      </c>
      <c r="DVZ316" s="433">
        <v>275</v>
      </c>
      <c r="DWA316" s="43">
        <v>23.2</v>
      </c>
      <c r="DWB316" s="2" t="s">
        <v>1622</v>
      </c>
      <c r="DWC316" s="2" t="s">
        <v>601</v>
      </c>
      <c r="DWD316" s="433">
        <v>1</v>
      </c>
      <c r="DWE316" s="433">
        <v>264</v>
      </c>
      <c r="DWF316" s="43">
        <v>22.8</v>
      </c>
      <c r="DWG316" s="433">
        <v>1</v>
      </c>
      <c r="DWH316" s="433">
        <v>275</v>
      </c>
      <c r="DWI316" s="43">
        <v>23.2</v>
      </c>
      <c r="DWJ316" s="2" t="s">
        <v>1622</v>
      </c>
      <c r="DWK316" s="2" t="s">
        <v>601</v>
      </c>
      <c r="DWL316" s="433">
        <v>1</v>
      </c>
      <c r="DWM316" s="433">
        <v>264</v>
      </c>
      <c r="DWN316" s="43">
        <v>22.8</v>
      </c>
      <c r="DWO316" s="433">
        <v>1</v>
      </c>
      <c r="DWP316" s="433">
        <v>275</v>
      </c>
      <c r="DWQ316" s="43">
        <v>23.2</v>
      </c>
      <c r="DWR316" s="2" t="s">
        <v>1622</v>
      </c>
      <c r="DWS316" s="2" t="s">
        <v>601</v>
      </c>
      <c r="DWT316" s="433">
        <v>1</v>
      </c>
      <c r="DWU316" s="433">
        <v>264</v>
      </c>
      <c r="DWV316" s="43">
        <v>22.8</v>
      </c>
      <c r="DWW316" s="433">
        <v>1</v>
      </c>
      <c r="DWX316" s="433">
        <v>275</v>
      </c>
      <c r="DWY316" s="43">
        <v>23.2</v>
      </c>
      <c r="DWZ316" s="2" t="s">
        <v>1622</v>
      </c>
      <c r="DXA316" s="2" t="s">
        <v>601</v>
      </c>
      <c r="DXB316" s="433">
        <v>1</v>
      </c>
      <c r="DXC316" s="433">
        <v>264</v>
      </c>
      <c r="DXD316" s="43">
        <v>22.8</v>
      </c>
      <c r="DXE316" s="433">
        <v>1</v>
      </c>
      <c r="DXF316" s="433">
        <v>275</v>
      </c>
      <c r="DXG316" s="43">
        <v>23.2</v>
      </c>
      <c r="DXH316" s="2" t="s">
        <v>1622</v>
      </c>
      <c r="DXI316" s="2" t="s">
        <v>601</v>
      </c>
      <c r="DXJ316" s="433">
        <v>1</v>
      </c>
      <c r="DXK316" s="433">
        <v>264</v>
      </c>
      <c r="DXL316" s="43">
        <v>22.8</v>
      </c>
      <c r="DXM316" s="433">
        <v>1</v>
      </c>
      <c r="DXN316" s="433">
        <v>275</v>
      </c>
      <c r="DXO316" s="43">
        <v>23.2</v>
      </c>
      <c r="DXP316" s="2" t="s">
        <v>1622</v>
      </c>
      <c r="DXQ316" s="2" t="s">
        <v>601</v>
      </c>
      <c r="DXR316" s="433">
        <v>1</v>
      </c>
      <c r="DXS316" s="433">
        <v>264</v>
      </c>
      <c r="DXT316" s="43">
        <v>22.8</v>
      </c>
      <c r="DXU316" s="433">
        <v>1</v>
      </c>
      <c r="DXV316" s="433">
        <v>275</v>
      </c>
      <c r="DXW316" s="43">
        <v>23.2</v>
      </c>
      <c r="DXX316" s="2" t="s">
        <v>1622</v>
      </c>
      <c r="DXY316" s="2" t="s">
        <v>601</v>
      </c>
      <c r="DXZ316" s="433">
        <v>1</v>
      </c>
      <c r="DYA316" s="433">
        <v>264</v>
      </c>
      <c r="DYB316" s="43">
        <v>22.8</v>
      </c>
      <c r="DYC316" s="433">
        <v>1</v>
      </c>
      <c r="DYD316" s="433">
        <v>275</v>
      </c>
      <c r="DYE316" s="43">
        <v>23.2</v>
      </c>
      <c r="DYF316" s="2" t="s">
        <v>1622</v>
      </c>
      <c r="DYG316" s="2" t="s">
        <v>601</v>
      </c>
      <c r="DYH316" s="433">
        <v>1</v>
      </c>
      <c r="DYI316" s="433">
        <v>264</v>
      </c>
      <c r="DYJ316" s="43">
        <v>22.8</v>
      </c>
      <c r="DYK316" s="433">
        <v>1</v>
      </c>
      <c r="DYL316" s="433">
        <v>275</v>
      </c>
      <c r="DYM316" s="43">
        <v>23.2</v>
      </c>
      <c r="DYN316" s="2" t="s">
        <v>1622</v>
      </c>
      <c r="DYO316" s="2" t="s">
        <v>601</v>
      </c>
      <c r="DYP316" s="433">
        <v>1</v>
      </c>
      <c r="DYQ316" s="433">
        <v>264</v>
      </c>
      <c r="DYR316" s="43">
        <v>22.8</v>
      </c>
      <c r="DYS316" s="433">
        <v>1</v>
      </c>
      <c r="DYT316" s="433">
        <v>275</v>
      </c>
      <c r="DYU316" s="43">
        <v>23.2</v>
      </c>
      <c r="DYV316" s="2" t="s">
        <v>1622</v>
      </c>
      <c r="DYW316" s="2" t="s">
        <v>601</v>
      </c>
      <c r="DYX316" s="433">
        <v>1</v>
      </c>
      <c r="DYY316" s="433">
        <v>264</v>
      </c>
      <c r="DYZ316" s="43">
        <v>22.8</v>
      </c>
      <c r="DZA316" s="433">
        <v>1</v>
      </c>
      <c r="DZB316" s="433">
        <v>275</v>
      </c>
      <c r="DZC316" s="43">
        <v>23.2</v>
      </c>
      <c r="DZD316" s="2" t="s">
        <v>1622</v>
      </c>
      <c r="DZE316" s="2" t="s">
        <v>601</v>
      </c>
      <c r="DZF316" s="433">
        <v>1</v>
      </c>
      <c r="DZG316" s="433">
        <v>264</v>
      </c>
      <c r="DZH316" s="43">
        <v>22.8</v>
      </c>
      <c r="DZI316" s="433">
        <v>1</v>
      </c>
      <c r="DZJ316" s="433">
        <v>275</v>
      </c>
      <c r="DZK316" s="43">
        <v>23.2</v>
      </c>
      <c r="DZL316" s="2" t="s">
        <v>1622</v>
      </c>
      <c r="DZM316" s="2" t="s">
        <v>601</v>
      </c>
      <c r="DZN316" s="433">
        <v>1</v>
      </c>
      <c r="DZO316" s="433">
        <v>264</v>
      </c>
      <c r="DZP316" s="43">
        <v>22.8</v>
      </c>
      <c r="DZQ316" s="433">
        <v>1</v>
      </c>
      <c r="DZR316" s="433">
        <v>275</v>
      </c>
      <c r="DZS316" s="43">
        <v>23.2</v>
      </c>
      <c r="DZT316" s="2" t="s">
        <v>1622</v>
      </c>
      <c r="DZU316" s="2" t="s">
        <v>601</v>
      </c>
      <c r="DZV316" s="433">
        <v>1</v>
      </c>
      <c r="DZW316" s="433">
        <v>264</v>
      </c>
      <c r="DZX316" s="43">
        <v>22.8</v>
      </c>
      <c r="DZY316" s="433">
        <v>1</v>
      </c>
      <c r="DZZ316" s="433">
        <v>275</v>
      </c>
      <c r="EAA316" s="43">
        <v>23.2</v>
      </c>
      <c r="EAB316" s="2" t="s">
        <v>1622</v>
      </c>
      <c r="EAC316" s="2" t="s">
        <v>601</v>
      </c>
      <c r="EAD316" s="433">
        <v>1</v>
      </c>
      <c r="EAE316" s="433">
        <v>264</v>
      </c>
      <c r="EAF316" s="43">
        <v>22.8</v>
      </c>
      <c r="EAG316" s="433">
        <v>1</v>
      </c>
      <c r="EAH316" s="433">
        <v>275</v>
      </c>
      <c r="EAI316" s="43">
        <v>23.2</v>
      </c>
      <c r="EAJ316" s="2" t="s">
        <v>1622</v>
      </c>
      <c r="EAK316" s="2" t="s">
        <v>601</v>
      </c>
      <c r="EAL316" s="433">
        <v>1</v>
      </c>
      <c r="EAM316" s="433">
        <v>264</v>
      </c>
      <c r="EAN316" s="43">
        <v>22.8</v>
      </c>
      <c r="EAO316" s="433">
        <v>1</v>
      </c>
      <c r="EAP316" s="433">
        <v>275</v>
      </c>
      <c r="EAQ316" s="43">
        <v>23.2</v>
      </c>
      <c r="EAR316" s="2" t="s">
        <v>1622</v>
      </c>
      <c r="EAS316" s="2" t="s">
        <v>601</v>
      </c>
      <c r="EAT316" s="433">
        <v>1</v>
      </c>
      <c r="EAU316" s="433">
        <v>264</v>
      </c>
      <c r="EAV316" s="43">
        <v>22.8</v>
      </c>
      <c r="EAW316" s="433">
        <v>1</v>
      </c>
      <c r="EAX316" s="433">
        <v>275</v>
      </c>
      <c r="EAY316" s="43">
        <v>23.2</v>
      </c>
      <c r="EAZ316" s="2" t="s">
        <v>1622</v>
      </c>
      <c r="EBA316" s="2" t="s">
        <v>601</v>
      </c>
      <c r="EBB316" s="433">
        <v>1</v>
      </c>
      <c r="EBC316" s="433">
        <v>264</v>
      </c>
      <c r="EBD316" s="43">
        <v>22.8</v>
      </c>
      <c r="EBE316" s="433">
        <v>1</v>
      </c>
      <c r="EBF316" s="433">
        <v>275</v>
      </c>
      <c r="EBG316" s="43">
        <v>23.2</v>
      </c>
      <c r="EBH316" s="2" t="s">
        <v>1622</v>
      </c>
      <c r="EBI316" s="2" t="s">
        <v>601</v>
      </c>
      <c r="EBJ316" s="433">
        <v>1</v>
      </c>
      <c r="EBK316" s="433">
        <v>264</v>
      </c>
      <c r="EBL316" s="43">
        <v>22.8</v>
      </c>
      <c r="EBM316" s="433">
        <v>1</v>
      </c>
      <c r="EBN316" s="433">
        <v>275</v>
      </c>
      <c r="EBO316" s="43">
        <v>23.2</v>
      </c>
      <c r="EBP316" s="2" t="s">
        <v>1622</v>
      </c>
      <c r="EBQ316" s="2" t="s">
        <v>601</v>
      </c>
      <c r="EBR316" s="433">
        <v>1</v>
      </c>
      <c r="EBS316" s="433">
        <v>264</v>
      </c>
      <c r="EBT316" s="43">
        <v>22.8</v>
      </c>
      <c r="EBU316" s="433">
        <v>1</v>
      </c>
      <c r="EBV316" s="433">
        <v>275</v>
      </c>
      <c r="EBW316" s="43">
        <v>23.2</v>
      </c>
      <c r="EBX316" s="2" t="s">
        <v>1622</v>
      </c>
      <c r="EBY316" s="2" t="s">
        <v>601</v>
      </c>
      <c r="EBZ316" s="433">
        <v>1</v>
      </c>
      <c r="ECA316" s="433">
        <v>264</v>
      </c>
      <c r="ECB316" s="43">
        <v>22.8</v>
      </c>
      <c r="ECC316" s="433">
        <v>1</v>
      </c>
      <c r="ECD316" s="433">
        <v>275</v>
      </c>
      <c r="ECE316" s="43">
        <v>23.2</v>
      </c>
      <c r="ECF316" s="2" t="s">
        <v>1622</v>
      </c>
      <c r="ECG316" s="2" t="s">
        <v>601</v>
      </c>
      <c r="ECH316" s="433">
        <v>1</v>
      </c>
      <c r="ECI316" s="433">
        <v>264</v>
      </c>
      <c r="ECJ316" s="43">
        <v>22.8</v>
      </c>
      <c r="ECK316" s="433">
        <v>1</v>
      </c>
      <c r="ECL316" s="433">
        <v>275</v>
      </c>
      <c r="ECM316" s="43">
        <v>23.2</v>
      </c>
      <c r="ECN316" s="2" t="s">
        <v>1622</v>
      </c>
      <c r="ECO316" s="2" t="s">
        <v>601</v>
      </c>
      <c r="ECP316" s="433">
        <v>1</v>
      </c>
      <c r="ECQ316" s="433">
        <v>264</v>
      </c>
      <c r="ECR316" s="43">
        <v>22.8</v>
      </c>
      <c r="ECS316" s="433">
        <v>1</v>
      </c>
      <c r="ECT316" s="433">
        <v>275</v>
      </c>
      <c r="ECU316" s="43">
        <v>23.2</v>
      </c>
      <c r="ECV316" s="2" t="s">
        <v>1622</v>
      </c>
      <c r="ECW316" s="2" t="s">
        <v>601</v>
      </c>
      <c r="ECX316" s="433">
        <v>1</v>
      </c>
      <c r="ECY316" s="433">
        <v>264</v>
      </c>
      <c r="ECZ316" s="43">
        <v>22.8</v>
      </c>
      <c r="EDA316" s="433">
        <v>1</v>
      </c>
      <c r="EDB316" s="433">
        <v>275</v>
      </c>
      <c r="EDC316" s="43">
        <v>23.2</v>
      </c>
      <c r="EDD316" s="2" t="s">
        <v>1622</v>
      </c>
      <c r="EDE316" s="2" t="s">
        <v>601</v>
      </c>
      <c r="EDF316" s="433">
        <v>1</v>
      </c>
      <c r="EDG316" s="433">
        <v>264</v>
      </c>
      <c r="EDH316" s="43">
        <v>22.8</v>
      </c>
      <c r="EDI316" s="433">
        <v>1</v>
      </c>
      <c r="EDJ316" s="433">
        <v>275</v>
      </c>
      <c r="EDK316" s="43">
        <v>23.2</v>
      </c>
      <c r="EDL316" s="2" t="s">
        <v>1622</v>
      </c>
      <c r="EDM316" s="2" t="s">
        <v>601</v>
      </c>
      <c r="EDN316" s="433">
        <v>1</v>
      </c>
      <c r="EDO316" s="433">
        <v>264</v>
      </c>
      <c r="EDP316" s="43">
        <v>22.8</v>
      </c>
      <c r="EDQ316" s="433">
        <v>1</v>
      </c>
      <c r="EDR316" s="433">
        <v>275</v>
      </c>
      <c r="EDS316" s="43">
        <v>23.2</v>
      </c>
      <c r="EDT316" s="2" t="s">
        <v>1622</v>
      </c>
      <c r="EDU316" s="2" t="s">
        <v>601</v>
      </c>
      <c r="EDV316" s="433">
        <v>1</v>
      </c>
      <c r="EDW316" s="433">
        <v>264</v>
      </c>
      <c r="EDX316" s="43">
        <v>22.8</v>
      </c>
      <c r="EDY316" s="433">
        <v>1</v>
      </c>
      <c r="EDZ316" s="433">
        <v>275</v>
      </c>
      <c r="EEA316" s="43">
        <v>23.2</v>
      </c>
      <c r="EEB316" s="2" t="s">
        <v>1622</v>
      </c>
      <c r="EEC316" s="2" t="s">
        <v>601</v>
      </c>
      <c r="EED316" s="433">
        <v>1</v>
      </c>
      <c r="EEE316" s="433">
        <v>264</v>
      </c>
      <c r="EEF316" s="43">
        <v>22.8</v>
      </c>
      <c r="EEG316" s="433">
        <v>1</v>
      </c>
      <c r="EEH316" s="433">
        <v>275</v>
      </c>
      <c r="EEI316" s="43">
        <v>23.2</v>
      </c>
      <c r="EEJ316" s="2" t="s">
        <v>1622</v>
      </c>
      <c r="EEK316" s="2" t="s">
        <v>601</v>
      </c>
      <c r="EEL316" s="433">
        <v>1</v>
      </c>
      <c r="EEM316" s="433">
        <v>264</v>
      </c>
      <c r="EEN316" s="43">
        <v>22.8</v>
      </c>
      <c r="EEO316" s="433">
        <v>1</v>
      </c>
      <c r="EEP316" s="433">
        <v>275</v>
      </c>
      <c r="EEQ316" s="43">
        <v>23.2</v>
      </c>
      <c r="EER316" s="2" t="s">
        <v>1622</v>
      </c>
      <c r="EES316" s="2" t="s">
        <v>601</v>
      </c>
      <c r="EET316" s="433">
        <v>1</v>
      </c>
      <c r="EEU316" s="433">
        <v>264</v>
      </c>
      <c r="EEV316" s="43">
        <v>22.8</v>
      </c>
      <c r="EEW316" s="433">
        <v>1</v>
      </c>
      <c r="EEX316" s="433">
        <v>275</v>
      </c>
      <c r="EEY316" s="43">
        <v>23.2</v>
      </c>
      <c r="EEZ316" s="2" t="s">
        <v>1622</v>
      </c>
      <c r="EFA316" s="2" t="s">
        <v>601</v>
      </c>
      <c r="EFB316" s="433">
        <v>1</v>
      </c>
      <c r="EFC316" s="433">
        <v>264</v>
      </c>
      <c r="EFD316" s="43">
        <v>22.8</v>
      </c>
      <c r="EFE316" s="433">
        <v>1</v>
      </c>
      <c r="EFF316" s="433">
        <v>275</v>
      </c>
      <c r="EFG316" s="43">
        <v>23.2</v>
      </c>
      <c r="EFH316" s="2" t="s">
        <v>1622</v>
      </c>
      <c r="EFI316" s="2" t="s">
        <v>601</v>
      </c>
      <c r="EFJ316" s="433">
        <v>1</v>
      </c>
      <c r="EFK316" s="433">
        <v>264</v>
      </c>
      <c r="EFL316" s="43">
        <v>22.8</v>
      </c>
      <c r="EFM316" s="433">
        <v>1</v>
      </c>
      <c r="EFN316" s="433">
        <v>275</v>
      </c>
      <c r="EFO316" s="43">
        <v>23.2</v>
      </c>
      <c r="EFP316" s="2" t="s">
        <v>1622</v>
      </c>
      <c r="EFQ316" s="2" t="s">
        <v>601</v>
      </c>
      <c r="EFR316" s="433">
        <v>1</v>
      </c>
      <c r="EFS316" s="433">
        <v>264</v>
      </c>
      <c r="EFT316" s="43">
        <v>22.8</v>
      </c>
      <c r="EFU316" s="433">
        <v>1</v>
      </c>
      <c r="EFV316" s="433">
        <v>275</v>
      </c>
      <c r="EFW316" s="43">
        <v>23.2</v>
      </c>
      <c r="EFX316" s="2" t="s">
        <v>1622</v>
      </c>
      <c r="EFY316" s="2" t="s">
        <v>601</v>
      </c>
      <c r="EFZ316" s="433">
        <v>1</v>
      </c>
      <c r="EGA316" s="433">
        <v>264</v>
      </c>
      <c r="EGB316" s="43">
        <v>22.8</v>
      </c>
      <c r="EGC316" s="433">
        <v>1</v>
      </c>
      <c r="EGD316" s="433">
        <v>275</v>
      </c>
      <c r="EGE316" s="43">
        <v>23.2</v>
      </c>
      <c r="EGF316" s="2" t="s">
        <v>1622</v>
      </c>
      <c r="EGG316" s="2" t="s">
        <v>601</v>
      </c>
      <c r="EGH316" s="433">
        <v>1</v>
      </c>
      <c r="EGI316" s="433">
        <v>264</v>
      </c>
      <c r="EGJ316" s="43">
        <v>22.8</v>
      </c>
      <c r="EGK316" s="433">
        <v>1</v>
      </c>
      <c r="EGL316" s="433">
        <v>275</v>
      </c>
      <c r="EGM316" s="43">
        <v>23.2</v>
      </c>
      <c r="EGN316" s="2" t="s">
        <v>1622</v>
      </c>
      <c r="EGO316" s="2" t="s">
        <v>601</v>
      </c>
      <c r="EGP316" s="433">
        <v>1</v>
      </c>
      <c r="EGQ316" s="433">
        <v>264</v>
      </c>
      <c r="EGR316" s="43">
        <v>22.8</v>
      </c>
      <c r="EGS316" s="433">
        <v>1</v>
      </c>
      <c r="EGT316" s="433">
        <v>275</v>
      </c>
      <c r="EGU316" s="43">
        <v>23.2</v>
      </c>
      <c r="EGV316" s="2" t="s">
        <v>1622</v>
      </c>
      <c r="EGW316" s="2" t="s">
        <v>601</v>
      </c>
      <c r="EGX316" s="433">
        <v>1</v>
      </c>
      <c r="EGY316" s="433">
        <v>264</v>
      </c>
      <c r="EGZ316" s="43">
        <v>22.8</v>
      </c>
      <c r="EHA316" s="433">
        <v>1</v>
      </c>
      <c r="EHB316" s="433">
        <v>275</v>
      </c>
      <c r="EHC316" s="43">
        <v>23.2</v>
      </c>
      <c r="EHD316" s="2" t="s">
        <v>1622</v>
      </c>
      <c r="EHE316" s="2" t="s">
        <v>601</v>
      </c>
      <c r="EHF316" s="433">
        <v>1</v>
      </c>
      <c r="EHG316" s="433">
        <v>264</v>
      </c>
      <c r="EHH316" s="43">
        <v>22.8</v>
      </c>
      <c r="EHI316" s="433">
        <v>1</v>
      </c>
      <c r="EHJ316" s="433">
        <v>275</v>
      </c>
      <c r="EHK316" s="43">
        <v>23.2</v>
      </c>
      <c r="EHL316" s="2" t="s">
        <v>1622</v>
      </c>
      <c r="EHM316" s="2" t="s">
        <v>601</v>
      </c>
      <c r="EHN316" s="433">
        <v>1</v>
      </c>
      <c r="EHO316" s="433">
        <v>264</v>
      </c>
      <c r="EHP316" s="43">
        <v>22.8</v>
      </c>
      <c r="EHQ316" s="433">
        <v>1</v>
      </c>
      <c r="EHR316" s="433">
        <v>275</v>
      </c>
      <c r="EHS316" s="43">
        <v>23.2</v>
      </c>
      <c r="EHT316" s="2" t="s">
        <v>1622</v>
      </c>
      <c r="EHU316" s="2" t="s">
        <v>601</v>
      </c>
      <c r="EHV316" s="433">
        <v>1</v>
      </c>
      <c r="EHW316" s="433">
        <v>264</v>
      </c>
      <c r="EHX316" s="43">
        <v>22.8</v>
      </c>
      <c r="EHY316" s="433">
        <v>1</v>
      </c>
      <c r="EHZ316" s="433">
        <v>275</v>
      </c>
      <c r="EIA316" s="43">
        <v>23.2</v>
      </c>
      <c r="EIB316" s="2" t="s">
        <v>1622</v>
      </c>
      <c r="EIC316" s="2" t="s">
        <v>601</v>
      </c>
      <c r="EID316" s="433">
        <v>1</v>
      </c>
      <c r="EIE316" s="433">
        <v>264</v>
      </c>
      <c r="EIF316" s="43">
        <v>22.8</v>
      </c>
      <c r="EIG316" s="433">
        <v>1</v>
      </c>
      <c r="EIH316" s="433">
        <v>275</v>
      </c>
      <c r="EII316" s="43">
        <v>23.2</v>
      </c>
      <c r="EIJ316" s="2" t="s">
        <v>1622</v>
      </c>
      <c r="EIK316" s="2" t="s">
        <v>601</v>
      </c>
      <c r="EIL316" s="433">
        <v>1</v>
      </c>
      <c r="EIM316" s="433">
        <v>264</v>
      </c>
      <c r="EIN316" s="43">
        <v>22.8</v>
      </c>
      <c r="EIO316" s="433">
        <v>1</v>
      </c>
      <c r="EIP316" s="433">
        <v>275</v>
      </c>
      <c r="EIQ316" s="43">
        <v>23.2</v>
      </c>
      <c r="EIR316" s="2" t="s">
        <v>1622</v>
      </c>
      <c r="EIS316" s="2" t="s">
        <v>601</v>
      </c>
      <c r="EIT316" s="433">
        <v>1</v>
      </c>
      <c r="EIU316" s="433">
        <v>264</v>
      </c>
      <c r="EIV316" s="43">
        <v>22.8</v>
      </c>
      <c r="EIW316" s="433">
        <v>1</v>
      </c>
      <c r="EIX316" s="433">
        <v>275</v>
      </c>
      <c r="EIY316" s="43">
        <v>23.2</v>
      </c>
      <c r="EIZ316" s="2" t="s">
        <v>1622</v>
      </c>
      <c r="EJA316" s="2" t="s">
        <v>601</v>
      </c>
      <c r="EJB316" s="433">
        <v>1</v>
      </c>
      <c r="EJC316" s="433">
        <v>264</v>
      </c>
      <c r="EJD316" s="43">
        <v>22.8</v>
      </c>
      <c r="EJE316" s="433">
        <v>1</v>
      </c>
      <c r="EJF316" s="433">
        <v>275</v>
      </c>
      <c r="EJG316" s="43">
        <v>23.2</v>
      </c>
      <c r="EJH316" s="2" t="s">
        <v>1622</v>
      </c>
      <c r="EJI316" s="2" t="s">
        <v>601</v>
      </c>
      <c r="EJJ316" s="433">
        <v>1</v>
      </c>
      <c r="EJK316" s="433">
        <v>264</v>
      </c>
      <c r="EJL316" s="43">
        <v>22.8</v>
      </c>
      <c r="EJM316" s="433">
        <v>1</v>
      </c>
      <c r="EJN316" s="433">
        <v>275</v>
      </c>
      <c r="EJO316" s="43">
        <v>23.2</v>
      </c>
      <c r="EJP316" s="2" t="s">
        <v>1622</v>
      </c>
      <c r="EJQ316" s="2" t="s">
        <v>601</v>
      </c>
      <c r="EJR316" s="433">
        <v>1</v>
      </c>
      <c r="EJS316" s="433">
        <v>264</v>
      </c>
      <c r="EJT316" s="43">
        <v>22.8</v>
      </c>
      <c r="EJU316" s="433">
        <v>1</v>
      </c>
      <c r="EJV316" s="433">
        <v>275</v>
      </c>
      <c r="EJW316" s="43">
        <v>23.2</v>
      </c>
      <c r="EJX316" s="2" t="s">
        <v>1622</v>
      </c>
      <c r="EJY316" s="2" t="s">
        <v>601</v>
      </c>
      <c r="EJZ316" s="433">
        <v>1</v>
      </c>
      <c r="EKA316" s="433">
        <v>264</v>
      </c>
      <c r="EKB316" s="43">
        <v>22.8</v>
      </c>
      <c r="EKC316" s="433">
        <v>1</v>
      </c>
      <c r="EKD316" s="433">
        <v>275</v>
      </c>
      <c r="EKE316" s="43">
        <v>23.2</v>
      </c>
      <c r="EKF316" s="2" t="s">
        <v>1622</v>
      </c>
      <c r="EKG316" s="2" t="s">
        <v>601</v>
      </c>
      <c r="EKH316" s="433">
        <v>1</v>
      </c>
      <c r="EKI316" s="433">
        <v>264</v>
      </c>
      <c r="EKJ316" s="43">
        <v>22.8</v>
      </c>
      <c r="EKK316" s="433">
        <v>1</v>
      </c>
      <c r="EKL316" s="433">
        <v>275</v>
      </c>
      <c r="EKM316" s="43">
        <v>23.2</v>
      </c>
      <c r="EKN316" s="2" t="s">
        <v>1622</v>
      </c>
      <c r="EKO316" s="2" t="s">
        <v>601</v>
      </c>
      <c r="EKP316" s="433">
        <v>1</v>
      </c>
      <c r="EKQ316" s="433">
        <v>264</v>
      </c>
      <c r="EKR316" s="43">
        <v>22.8</v>
      </c>
      <c r="EKS316" s="433">
        <v>1</v>
      </c>
      <c r="EKT316" s="433">
        <v>275</v>
      </c>
      <c r="EKU316" s="43">
        <v>23.2</v>
      </c>
      <c r="EKV316" s="2" t="s">
        <v>1622</v>
      </c>
      <c r="EKW316" s="2" t="s">
        <v>601</v>
      </c>
      <c r="EKX316" s="433">
        <v>1</v>
      </c>
      <c r="EKY316" s="433">
        <v>264</v>
      </c>
      <c r="EKZ316" s="43">
        <v>22.8</v>
      </c>
      <c r="ELA316" s="433">
        <v>1</v>
      </c>
      <c r="ELB316" s="433">
        <v>275</v>
      </c>
      <c r="ELC316" s="43">
        <v>23.2</v>
      </c>
      <c r="ELD316" s="2" t="s">
        <v>1622</v>
      </c>
      <c r="ELE316" s="2" t="s">
        <v>601</v>
      </c>
      <c r="ELF316" s="433">
        <v>1</v>
      </c>
      <c r="ELG316" s="433">
        <v>264</v>
      </c>
      <c r="ELH316" s="43">
        <v>22.8</v>
      </c>
      <c r="ELI316" s="433">
        <v>1</v>
      </c>
      <c r="ELJ316" s="433">
        <v>275</v>
      </c>
      <c r="ELK316" s="43">
        <v>23.2</v>
      </c>
      <c r="ELL316" s="2" t="s">
        <v>1622</v>
      </c>
      <c r="ELM316" s="2" t="s">
        <v>601</v>
      </c>
      <c r="ELN316" s="433">
        <v>1</v>
      </c>
      <c r="ELO316" s="433">
        <v>264</v>
      </c>
      <c r="ELP316" s="43">
        <v>22.8</v>
      </c>
      <c r="ELQ316" s="433">
        <v>1</v>
      </c>
      <c r="ELR316" s="433">
        <v>275</v>
      </c>
      <c r="ELS316" s="43">
        <v>23.2</v>
      </c>
      <c r="ELT316" s="2" t="s">
        <v>1622</v>
      </c>
      <c r="ELU316" s="2" t="s">
        <v>601</v>
      </c>
      <c r="ELV316" s="433">
        <v>1</v>
      </c>
      <c r="ELW316" s="433">
        <v>264</v>
      </c>
      <c r="ELX316" s="43">
        <v>22.8</v>
      </c>
      <c r="ELY316" s="433">
        <v>1</v>
      </c>
      <c r="ELZ316" s="433">
        <v>275</v>
      </c>
      <c r="EMA316" s="43">
        <v>23.2</v>
      </c>
      <c r="EMB316" s="2" t="s">
        <v>1622</v>
      </c>
      <c r="EMC316" s="2" t="s">
        <v>601</v>
      </c>
      <c r="EMD316" s="433">
        <v>1</v>
      </c>
      <c r="EME316" s="433">
        <v>264</v>
      </c>
      <c r="EMF316" s="43">
        <v>22.8</v>
      </c>
      <c r="EMG316" s="433">
        <v>1</v>
      </c>
      <c r="EMH316" s="433">
        <v>275</v>
      </c>
      <c r="EMI316" s="43">
        <v>23.2</v>
      </c>
      <c r="EMJ316" s="2" t="s">
        <v>1622</v>
      </c>
      <c r="EMK316" s="2" t="s">
        <v>601</v>
      </c>
      <c r="EML316" s="433">
        <v>1</v>
      </c>
      <c r="EMM316" s="433">
        <v>264</v>
      </c>
      <c r="EMN316" s="43">
        <v>22.8</v>
      </c>
      <c r="EMO316" s="433">
        <v>1</v>
      </c>
      <c r="EMP316" s="433">
        <v>275</v>
      </c>
      <c r="EMQ316" s="43">
        <v>23.2</v>
      </c>
      <c r="EMR316" s="2" t="s">
        <v>1622</v>
      </c>
      <c r="EMS316" s="2" t="s">
        <v>601</v>
      </c>
      <c r="EMT316" s="433">
        <v>1</v>
      </c>
      <c r="EMU316" s="433">
        <v>264</v>
      </c>
      <c r="EMV316" s="43">
        <v>22.8</v>
      </c>
      <c r="EMW316" s="433">
        <v>1</v>
      </c>
      <c r="EMX316" s="433">
        <v>275</v>
      </c>
      <c r="EMY316" s="43">
        <v>23.2</v>
      </c>
      <c r="EMZ316" s="2" t="s">
        <v>1622</v>
      </c>
      <c r="ENA316" s="2" t="s">
        <v>601</v>
      </c>
      <c r="ENB316" s="433">
        <v>1</v>
      </c>
      <c r="ENC316" s="433">
        <v>264</v>
      </c>
      <c r="END316" s="43">
        <v>22.8</v>
      </c>
      <c r="ENE316" s="433">
        <v>1</v>
      </c>
      <c r="ENF316" s="433">
        <v>275</v>
      </c>
      <c r="ENG316" s="43">
        <v>23.2</v>
      </c>
      <c r="ENH316" s="2" t="s">
        <v>1622</v>
      </c>
      <c r="ENI316" s="2" t="s">
        <v>601</v>
      </c>
      <c r="ENJ316" s="433">
        <v>1</v>
      </c>
      <c r="ENK316" s="433">
        <v>264</v>
      </c>
      <c r="ENL316" s="43">
        <v>22.8</v>
      </c>
      <c r="ENM316" s="433">
        <v>1</v>
      </c>
      <c r="ENN316" s="433">
        <v>275</v>
      </c>
      <c r="ENO316" s="43">
        <v>23.2</v>
      </c>
      <c r="ENP316" s="2" t="s">
        <v>1622</v>
      </c>
      <c r="ENQ316" s="2" t="s">
        <v>601</v>
      </c>
      <c r="ENR316" s="433">
        <v>1</v>
      </c>
      <c r="ENS316" s="433">
        <v>264</v>
      </c>
      <c r="ENT316" s="43">
        <v>22.8</v>
      </c>
      <c r="ENU316" s="433">
        <v>1</v>
      </c>
      <c r="ENV316" s="433">
        <v>275</v>
      </c>
      <c r="ENW316" s="43">
        <v>23.2</v>
      </c>
      <c r="ENX316" s="2" t="s">
        <v>1622</v>
      </c>
      <c r="ENY316" s="2" t="s">
        <v>601</v>
      </c>
      <c r="ENZ316" s="433">
        <v>1</v>
      </c>
      <c r="EOA316" s="433">
        <v>264</v>
      </c>
      <c r="EOB316" s="43">
        <v>22.8</v>
      </c>
      <c r="EOC316" s="433">
        <v>1</v>
      </c>
      <c r="EOD316" s="433">
        <v>275</v>
      </c>
      <c r="EOE316" s="43">
        <v>23.2</v>
      </c>
      <c r="EOF316" s="2" t="s">
        <v>1622</v>
      </c>
      <c r="EOG316" s="2" t="s">
        <v>601</v>
      </c>
      <c r="EOH316" s="433">
        <v>1</v>
      </c>
      <c r="EOI316" s="433">
        <v>264</v>
      </c>
      <c r="EOJ316" s="43">
        <v>22.8</v>
      </c>
      <c r="EOK316" s="433">
        <v>1</v>
      </c>
      <c r="EOL316" s="433">
        <v>275</v>
      </c>
      <c r="EOM316" s="43">
        <v>23.2</v>
      </c>
      <c r="EON316" s="2" t="s">
        <v>1622</v>
      </c>
      <c r="EOO316" s="2" t="s">
        <v>601</v>
      </c>
      <c r="EOP316" s="433">
        <v>1</v>
      </c>
      <c r="EOQ316" s="433">
        <v>264</v>
      </c>
      <c r="EOR316" s="43">
        <v>22.8</v>
      </c>
      <c r="EOS316" s="433">
        <v>1</v>
      </c>
      <c r="EOT316" s="433">
        <v>275</v>
      </c>
      <c r="EOU316" s="43">
        <v>23.2</v>
      </c>
      <c r="EOV316" s="2" t="s">
        <v>1622</v>
      </c>
      <c r="EOW316" s="2" t="s">
        <v>601</v>
      </c>
      <c r="EOX316" s="433">
        <v>1</v>
      </c>
      <c r="EOY316" s="433">
        <v>264</v>
      </c>
      <c r="EOZ316" s="43">
        <v>22.8</v>
      </c>
      <c r="EPA316" s="433">
        <v>1</v>
      </c>
      <c r="EPB316" s="433">
        <v>275</v>
      </c>
      <c r="EPC316" s="43">
        <v>23.2</v>
      </c>
      <c r="EPD316" s="2" t="s">
        <v>1622</v>
      </c>
      <c r="EPE316" s="2" t="s">
        <v>601</v>
      </c>
      <c r="EPF316" s="433">
        <v>1</v>
      </c>
      <c r="EPG316" s="433">
        <v>264</v>
      </c>
      <c r="EPH316" s="43">
        <v>22.8</v>
      </c>
      <c r="EPI316" s="433">
        <v>1</v>
      </c>
      <c r="EPJ316" s="433">
        <v>275</v>
      </c>
      <c r="EPK316" s="43">
        <v>23.2</v>
      </c>
      <c r="EPL316" s="2" t="s">
        <v>1622</v>
      </c>
      <c r="EPM316" s="2" t="s">
        <v>601</v>
      </c>
      <c r="EPN316" s="433">
        <v>1</v>
      </c>
      <c r="EPO316" s="433">
        <v>264</v>
      </c>
      <c r="EPP316" s="43">
        <v>22.8</v>
      </c>
      <c r="EPQ316" s="433">
        <v>1</v>
      </c>
      <c r="EPR316" s="433">
        <v>275</v>
      </c>
      <c r="EPS316" s="43">
        <v>23.2</v>
      </c>
      <c r="EPT316" s="2" t="s">
        <v>1622</v>
      </c>
      <c r="EPU316" s="2" t="s">
        <v>601</v>
      </c>
      <c r="EPV316" s="433">
        <v>1</v>
      </c>
      <c r="EPW316" s="433">
        <v>264</v>
      </c>
      <c r="EPX316" s="43">
        <v>22.8</v>
      </c>
      <c r="EPY316" s="433">
        <v>1</v>
      </c>
      <c r="EPZ316" s="433">
        <v>275</v>
      </c>
      <c r="EQA316" s="43">
        <v>23.2</v>
      </c>
      <c r="EQB316" s="2" t="s">
        <v>1622</v>
      </c>
      <c r="EQC316" s="2" t="s">
        <v>601</v>
      </c>
      <c r="EQD316" s="433">
        <v>1</v>
      </c>
      <c r="EQE316" s="433">
        <v>264</v>
      </c>
      <c r="EQF316" s="43">
        <v>22.8</v>
      </c>
      <c r="EQG316" s="433">
        <v>1</v>
      </c>
      <c r="EQH316" s="433">
        <v>275</v>
      </c>
      <c r="EQI316" s="43">
        <v>23.2</v>
      </c>
      <c r="EQJ316" s="2" t="s">
        <v>1622</v>
      </c>
      <c r="EQK316" s="2" t="s">
        <v>601</v>
      </c>
      <c r="EQL316" s="433">
        <v>1</v>
      </c>
      <c r="EQM316" s="433">
        <v>264</v>
      </c>
      <c r="EQN316" s="43">
        <v>22.8</v>
      </c>
      <c r="EQO316" s="433">
        <v>1</v>
      </c>
      <c r="EQP316" s="433">
        <v>275</v>
      </c>
      <c r="EQQ316" s="43">
        <v>23.2</v>
      </c>
      <c r="EQR316" s="2" t="s">
        <v>1622</v>
      </c>
      <c r="EQS316" s="2" t="s">
        <v>601</v>
      </c>
      <c r="EQT316" s="433">
        <v>1</v>
      </c>
      <c r="EQU316" s="433">
        <v>264</v>
      </c>
      <c r="EQV316" s="43">
        <v>22.8</v>
      </c>
      <c r="EQW316" s="433">
        <v>1</v>
      </c>
      <c r="EQX316" s="433">
        <v>275</v>
      </c>
      <c r="EQY316" s="43">
        <v>23.2</v>
      </c>
      <c r="EQZ316" s="2" t="s">
        <v>1622</v>
      </c>
      <c r="ERA316" s="2" t="s">
        <v>601</v>
      </c>
      <c r="ERB316" s="433">
        <v>1</v>
      </c>
      <c r="ERC316" s="433">
        <v>264</v>
      </c>
      <c r="ERD316" s="43">
        <v>22.8</v>
      </c>
      <c r="ERE316" s="433">
        <v>1</v>
      </c>
      <c r="ERF316" s="433">
        <v>275</v>
      </c>
      <c r="ERG316" s="43">
        <v>23.2</v>
      </c>
      <c r="ERH316" s="2" t="s">
        <v>1622</v>
      </c>
      <c r="ERI316" s="2" t="s">
        <v>601</v>
      </c>
      <c r="ERJ316" s="433">
        <v>1</v>
      </c>
      <c r="ERK316" s="433">
        <v>264</v>
      </c>
      <c r="ERL316" s="43">
        <v>22.8</v>
      </c>
      <c r="ERM316" s="433">
        <v>1</v>
      </c>
      <c r="ERN316" s="433">
        <v>275</v>
      </c>
      <c r="ERO316" s="43">
        <v>23.2</v>
      </c>
      <c r="ERP316" s="2" t="s">
        <v>1622</v>
      </c>
      <c r="ERQ316" s="2" t="s">
        <v>601</v>
      </c>
      <c r="ERR316" s="433">
        <v>1</v>
      </c>
      <c r="ERS316" s="433">
        <v>264</v>
      </c>
      <c r="ERT316" s="43">
        <v>22.8</v>
      </c>
      <c r="ERU316" s="433">
        <v>1</v>
      </c>
      <c r="ERV316" s="433">
        <v>275</v>
      </c>
      <c r="ERW316" s="43">
        <v>23.2</v>
      </c>
      <c r="ERX316" s="2" t="s">
        <v>1622</v>
      </c>
      <c r="ERY316" s="2" t="s">
        <v>601</v>
      </c>
      <c r="ERZ316" s="433">
        <v>1</v>
      </c>
      <c r="ESA316" s="433">
        <v>264</v>
      </c>
      <c r="ESB316" s="43">
        <v>22.8</v>
      </c>
      <c r="ESC316" s="433">
        <v>1</v>
      </c>
      <c r="ESD316" s="433">
        <v>275</v>
      </c>
      <c r="ESE316" s="43">
        <v>23.2</v>
      </c>
      <c r="ESF316" s="2" t="s">
        <v>1622</v>
      </c>
      <c r="ESG316" s="2" t="s">
        <v>601</v>
      </c>
      <c r="ESH316" s="433">
        <v>1</v>
      </c>
      <c r="ESI316" s="433">
        <v>264</v>
      </c>
      <c r="ESJ316" s="43">
        <v>22.8</v>
      </c>
      <c r="ESK316" s="433">
        <v>1</v>
      </c>
      <c r="ESL316" s="433">
        <v>275</v>
      </c>
      <c r="ESM316" s="43">
        <v>23.2</v>
      </c>
      <c r="ESN316" s="2" t="s">
        <v>1622</v>
      </c>
      <c r="ESO316" s="2" t="s">
        <v>601</v>
      </c>
      <c r="ESP316" s="433">
        <v>1</v>
      </c>
      <c r="ESQ316" s="433">
        <v>264</v>
      </c>
      <c r="ESR316" s="43">
        <v>22.8</v>
      </c>
      <c r="ESS316" s="433">
        <v>1</v>
      </c>
      <c r="EST316" s="433">
        <v>275</v>
      </c>
      <c r="ESU316" s="43">
        <v>23.2</v>
      </c>
      <c r="ESV316" s="2" t="s">
        <v>1622</v>
      </c>
      <c r="ESW316" s="2" t="s">
        <v>601</v>
      </c>
      <c r="ESX316" s="433">
        <v>1</v>
      </c>
      <c r="ESY316" s="433">
        <v>264</v>
      </c>
      <c r="ESZ316" s="43">
        <v>22.8</v>
      </c>
      <c r="ETA316" s="433">
        <v>1</v>
      </c>
      <c r="ETB316" s="433">
        <v>275</v>
      </c>
      <c r="ETC316" s="43">
        <v>23.2</v>
      </c>
      <c r="ETD316" s="2" t="s">
        <v>1622</v>
      </c>
      <c r="ETE316" s="2" t="s">
        <v>601</v>
      </c>
      <c r="ETF316" s="433">
        <v>1</v>
      </c>
      <c r="ETG316" s="433">
        <v>264</v>
      </c>
      <c r="ETH316" s="43">
        <v>22.8</v>
      </c>
      <c r="ETI316" s="433">
        <v>1</v>
      </c>
      <c r="ETJ316" s="433">
        <v>275</v>
      </c>
      <c r="ETK316" s="43">
        <v>23.2</v>
      </c>
      <c r="ETL316" s="2" t="s">
        <v>1622</v>
      </c>
      <c r="ETM316" s="2" t="s">
        <v>601</v>
      </c>
      <c r="ETN316" s="433">
        <v>1</v>
      </c>
      <c r="ETO316" s="433">
        <v>264</v>
      </c>
      <c r="ETP316" s="43">
        <v>22.8</v>
      </c>
      <c r="ETQ316" s="433">
        <v>1</v>
      </c>
      <c r="ETR316" s="433">
        <v>275</v>
      </c>
      <c r="ETS316" s="43">
        <v>23.2</v>
      </c>
      <c r="ETT316" s="2" t="s">
        <v>1622</v>
      </c>
      <c r="ETU316" s="2" t="s">
        <v>601</v>
      </c>
      <c r="ETV316" s="433">
        <v>1</v>
      </c>
      <c r="ETW316" s="433">
        <v>264</v>
      </c>
      <c r="ETX316" s="43">
        <v>22.8</v>
      </c>
      <c r="ETY316" s="433">
        <v>1</v>
      </c>
      <c r="ETZ316" s="433">
        <v>275</v>
      </c>
      <c r="EUA316" s="43">
        <v>23.2</v>
      </c>
      <c r="EUB316" s="2" t="s">
        <v>1622</v>
      </c>
      <c r="EUC316" s="2" t="s">
        <v>601</v>
      </c>
      <c r="EUD316" s="433">
        <v>1</v>
      </c>
      <c r="EUE316" s="433">
        <v>264</v>
      </c>
      <c r="EUF316" s="43">
        <v>22.8</v>
      </c>
      <c r="EUG316" s="433">
        <v>1</v>
      </c>
      <c r="EUH316" s="433">
        <v>275</v>
      </c>
      <c r="EUI316" s="43">
        <v>23.2</v>
      </c>
      <c r="EUJ316" s="2" t="s">
        <v>1622</v>
      </c>
      <c r="EUK316" s="2" t="s">
        <v>601</v>
      </c>
      <c r="EUL316" s="433">
        <v>1</v>
      </c>
      <c r="EUM316" s="433">
        <v>264</v>
      </c>
      <c r="EUN316" s="43">
        <v>22.8</v>
      </c>
      <c r="EUO316" s="433">
        <v>1</v>
      </c>
      <c r="EUP316" s="433">
        <v>275</v>
      </c>
      <c r="EUQ316" s="43">
        <v>23.2</v>
      </c>
      <c r="EUR316" s="2" t="s">
        <v>1622</v>
      </c>
      <c r="EUS316" s="2" t="s">
        <v>601</v>
      </c>
      <c r="EUT316" s="433">
        <v>1</v>
      </c>
      <c r="EUU316" s="433">
        <v>264</v>
      </c>
      <c r="EUV316" s="43">
        <v>22.8</v>
      </c>
      <c r="EUW316" s="433">
        <v>1</v>
      </c>
      <c r="EUX316" s="433">
        <v>275</v>
      </c>
      <c r="EUY316" s="43">
        <v>23.2</v>
      </c>
      <c r="EUZ316" s="2" t="s">
        <v>1622</v>
      </c>
      <c r="EVA316" s="2" t="s">
        <v>601</v>
      </c>
      <c r="EVB316" s="433">
        <v>1</v>
      </c>
      <c r="EVC316" s="433">
        <v>264</v>
      </c>
      <c r="EVD316" s="43">
        <v>22.8</v>
      </c>
      <c r="EVE316" s="433">
        <v>1</v>
      </c>
      <c r="EVF316" s="433">
        <v>275</v>
      </c>
      <c r="EVG316" s="43">
        <v>23.2</v>
      </c>
      <c r="EVH316" s="2" t="s">
        <v>1622</v>
      </c>
      <c r="EVI316" s="2" t="s">
        <v>601</v>
      </c>
      <c r="EVJ316" s="433">
        <v>1</v>
      </c>
      <c r="EVK316" s="433">
        <v>264</v>
      </c>
      <c r="EVL316" s="43">
        <v>22.8</v>
      </c>
      <c r="EVM316" s="433">
        <v>1</v>
      </c>
      <c r="EVN316" s="433">
        <v>275</v>
      </c>
      <c r="EVO316" s="43">
        <v>23.2</v>
      </c>
      <c r="EVP316" s="2" t="s">
        <v>1622</v>
      </c>
      <c r="EVQ316" s="2" t="s">
        <v>601</v>
      </c>
      <c r="EVR316" s="433">
        <v>1</v>
      </c>
      <c r="EVS316" s="433">
        <v>264</v>
      </c>
      <c r="EVT316" s="43">
        <v>22.8</v>
      </c>
      <c r="EVU316" s="433">
        <v>1</v>
      </c>
      <c r="EVV316" s="433">
        <v>275</v>
      </c>
      <c r="EVW316" s="43">
        <v>23.2</v>
      </c>
      <c r="EVX316" s="2" t="s">
        <v>1622</v>
      </c>
      <c r="EVY316" s="2" t="s">
        <v>601</v>
      </c>
      <c r="EVZ316" s="433">
        <v>1</v>
      </c>
      <c r="EWA316" s="433">
        <v>264</v>
      </c>
      <c r="EWB316" s="43">
        <v>22.8</v>
      </c>
      <c r="EWC316" s="433">
        <v>1</v>
      </c>
      <c r="EWD316" s="433">
        <v>275</v>
      </c>
      <c r="EWE316" s="43">
        <v>23.2</v>
      </c>
      <c r="EWF316" s="2" t="s">
        <v>1622</v>
      </c>
      <c r="EWG316" s="2" t="s">
        <v>601</v>
      </c>
      <c r="EWH316" s="433">
        <v>1</v>
      </c>
      <c r="EWI316" s="433">
        <v>264</v>
      </c>
      <c r="EWJ316" s="43">
        <v>22.8</v>
      </c>
      <c r="EWK316" s="433">
        <v>1</v>
      </c>
      <c r="EWL316" s="433">
        <v>275</v>
      </c>
      <c r="EWM316" s="43">
        <v>23.2</v>
      </c>
      <c r="EWN316" s="2" t="s">
        <v>1622</v>
      </c>
      <c r="EWO316" s="2" t="s">
        <v>601</v>
      </c>
      <c r="EWP316" s="433">
        <v>1</v>
      </c>
      <c r="EWQ316" s="433">
        <v>264</v>
      </c>
      <c r="EWR316" s="43">
        <v>22.8</v>
      </c>
      <c r="EWS316" s="433">
        <v>1</v>
      </c>
      <c r="EWT316" s="433">
        <v>275</v>
      </c>
      <c r="EWU316" s="43">
        <v>23.2</v>
      </c>
      <c r="EWV316" s="2" t="s">
        <v>1622</v>
      </c>
      <c r="EWW316" s="2" t="s">
        <v>601</v>
      </c>
      <c r="EWX316" s="433">
        <v>1</v>
      </c>
      <c r="EWY316" s="433">
        <v>264</v>
      </c>
      <c r="EWZ316" s="43">
        <v>22.8</v>
      </c>
      <c r="EXA316" s="433">
        <v>1</v>
      </c>
      <c r="EXB316" s="433">
        <v>275</v>
      </c>
      <c r="EXC316" s="43">
        <v>23.2</v>
      </c>
      <c r="EXD316" s="2" t="s">
        <v>1622</v>
      </c>
      <c r="EXE316" s="2" t="s">
        <v>601</v>
      </c>
      <c r="EXF316" s="433">
        <v>1</v>
      </c>
      <c r="EXG316" s="433">
        <v>264</v>
      </c>
      <c r="EXH316" s="43">
        <v>22.8</v>
      </c>
      <c r="EXI316" s="433">
        <v>1</v>
      </c>
      <c r="EXJ316" s="433">
        <v>275</v>
      </c>
      <c r="EXK316" s="43">
        <v>23.2</v>
      </c>
      <c r="EXL316" s="2" t="s">
        <v>1622</v>
      </c>
      <c r="EXM316" s="2" t="s">
        <v>601</v>
      </c>
      <c r="EXN316" s="433">
        <v>1</v>
      </c>
      <c r="EXO316" s="433">
        <v>264</v>
      </c>
      <c r="EXP316" s="43">
        <v>22.8</v>
      </c>
      <c r="EXQ316" s="433">
        <v>1</v>
      </c>
      <c r="EXR316" s="433">
        <v>275</v>
      </c>
      <c r="EXS316" s="43">
        <v>23.2</v>
      </c>
      <c r="EXT316" s="2" t="s">
        <v>1622</v>
      </c>
      <c r="EXU316" s="2" t="s">
        <v>601</v>
      </c>
      <c r="EXV316" s="433">
        <v>1</v>
      </c>
      <c r="EXW316" s="433">
        <v>264</v>
      </c>
      <c r="EXX316" s="43">
        <v>22.8</v>
      </c>
      <c r="EXY316" s="433">
        <v>1</v>
      </c>
      <c r="EXZ316" s="433">
        <v>275</v>
      </c>
      <c r="EYA316" s="43">
        <v>23.2</v>
      </c>
      <c r="EYB316" s="2" t="s">
        <v>1622</v>
      </c>
      <c r="EYC316" s="2" t="s">
        <v>601</v>
      </c>
      <c r="EYD316" s="433">
        <v>1</v>
      </c>
      <c r="EYE316" s="433">
        <v>264</v>
      </c>
      <c r="EYF316" s="43">
        <v>22.8</v>
      </c>
      <c r="EYG316" s="433">
        <v>1</v>
      </c>
      <c r="EYH316" s="433">
        <v>275</v>
      </c>
      <c r="EYI316" s="43">
        <v>23.2</v>
      </c>
      <c r="EYJ316" s="2" t="s">
        <v>1622</v>
      </c>
      <c r="EYK316" s="2" t="s">
        <v>601</v>
      </c>
      <c r="EYL316" s="433">
        <v>1</v>
      </c>
      <c r="EYM316" s="433">
        <v>264</v>
      </c>
      <c r="EYN316" s="43">
        <v>22.8</v>
      </c>
      <c r="EYO316" s="433">
        <v>1</v>
      </c>
      <c r="EYP316" s="433">
        <v>275</v>
      </c>
      <c r="EYQ316" s="43">
        <v>23.2</v>
      </c>
      <c r="EYR316" s="2" t="s">
        <v>1622</v>
      </c>
      <c r="EYS316" s="2" t="s">
        <v>601</v>
      </c>
      <c r="EYT316" s="433">
        <v>1</v>
      </c>
      <c r="EYU316" s="433">
        <v>264</v>
      </c>
      <c r="EYV316" s="43">
        <v>22.8</v>
      </c>
      <c r="EYW316" s="433">
        <v>1</v>
      </c>
      <c r="EYX316" s="433">
        <v>275</v>
      </c>
      <c r="EYY316" s="43">
        <v>23.2</v>
      </c>
      <c r="EYZ316" s="2" t="s">
        <v>1622</v>
      </c>
      <c r="EZA316" s="2" t="s">
        <v>601</v>
      </c>
      <c r="EZB316" s="433">
        <v>1</v>
      </c>
      <c r="EZC316" s="433">
        <v>264</v>
      </c>
      <c r="EZD316" s="43">
        <v>22.8</v>
      </c>
      <c r="EZE316" s="433">
        <v>1</v>
      </c>
      <c r="EZF316" s="433">
        <v>275</v>
      </c>
      <c r="EZG316" s="43">
        <v>23.2</v>
      </c>
      <c r="EZH316" s="2" t="s">
        <v>1622</v>
      </c>
      <c r="EZI316" s="2" t="s">
        <v>601</v>
      </c>
      <c r="EZJ316" s="433">
        <v>1</v>
      </c>
      <c r="EZK316" s="433">
        <v>264</v>
      </c>
      <c r="EZL316" s="43">
        <v>22.8</v>
      </c>
      <c r="EZM316" s="433">
        <v>1</v>
      </c>
      <c r="EZN316" s="433">
        <v>275</v>
      </c>
      <c r="EZO316" s="43">
        <v>23.2</v>
      </c>
      <c r="EZP316" s="2" t="s">
        <v>1622</v>
      </c>
      <c r="EZQ316" s="2" t="s">
        <v>601</v>
      </c>
      <c r="EZR316" s="433">
        <v>1</v>
      </c>
      <c r="EZS316" s="433">
        <v>264</v>
      </c>
      <c r="EZT316" s="43">
        <v>22.8</v>
      </c>
      <c r="EZU316" s="433">
        <v>1</v>
      </c>
      <c r="EZV316" s="433">
        <v>275</v>
      </c>
      <c r="EZW316" s="43">
        <v>23.2</v>
      </c>
      <c r="EZX316" s="2" t="s">
        <v>1622</v>
      </c>
      <c r="EZY316" s="2" t="s">
        <v>601</v>
      </c>
      <c r="EZZ316" s="433">
        <v>1</v>
      </c>
      <c r="FAA316" s="433">
        <v>264</v>
      </c>
      <c r="FAB316" s="43">
        <v>22.8</v>
      </c>
      <c r="FAC316" s="433">
        <v>1</v>
      </c>
      <c r="FAD316" s="433">
        <v>275</v>
      </c>
      <c r="FAE316" s="43">
        <v>23.2</v>
      </c>
      <c r="FAF316" s="2" t="s">
        <v>1622</v>
      </c>
      <c r="FAG316" s="2" t="s">
        <v>601</v>
      </c>
      <c r="FAH316" s="433">
        <v>1</v>
      </c>
      <c r="FAI316" s="433">
        <v>264</v>
      </c>
      <c r="FAJ316" s="43">
        <v>22.8</v>
      </c>
      <c r="FAK316" s="433">
        <v>1</v>
      </c>
      <c r="FAL316" s="433">
        <v>275</v>
      </c>
      <c r="FAM316" s="43">
        <v>23.2</v>
      </c>
      <c r="FAN316" s="2" t="s">
        <v>1622</v>
      </c>
      <c r="FAO316" s="2" t="s">
        <v>601</v>
      </c>
      <c r="FAP316" s="433">
        <v>1</v>
      </c>
      <c r="FAQ316" s="433">
        <v>264</v>
      </c>
      <c r="FAR316" s="43">
        <v>22.8</v>
      </c>
      <c r="FAS316" s="433">
        <v>1</v>
      </c>
      <c r="FAT316" s="433">
        <v>275</v>
      </c>
      <c r="FAU316" s="43">
        <v>23.2</v>
      </c>
      <c r="FAV316" s="2" t="s">
        <v>1622</v>
      </c>
      <c r="FAW316" s="2" t="s">
        <v>601</v>
      </c>
      <c r="FAX316" s="433">
        <v>1</v>
      </c>
      <c r="FAY316" s="433">
        <v>264</v>
      </c>
      <c r="FAZ316" s="43">
        <v>22.8</v>
      </c>
      <c r="FBA316" s="433">
        <v>1</v>
      </c>
      <c r="FBB316" s="433">
        <v>275</v>
      </c>
      <c r="FBC316" s="43">
        <v>23.2</v>
      </c>
      <c r="FBD316" s="2" t="s">
        <v>1622</v>
      </c>
      <c r="FBE316" s="2" t="s">
        <v>601</v>
      </c>
      <c r="FBF316" s="433">
        <v>1</v>
      </c>
      <c r="FBG316" s="433">
        <v>264</v>
      </c>
      <c r="FBH316" s="43">
        <v>22.8</v>
      </c>
      <c r="FBI316" s="433">
        <v>1</v>
      </c>
      <c r="FBJ316" s="433">
        <v>275</v>
      </c>
      <c r="FBK316" s="43">
        <v>23.2</v>
      </c>
      <c r="FBL316" s="2" t="s">
        <v>1622</v>
      </c>
      <c r="FBM316" s="2" t="s">
        <v>601</v>
      </c>
      <c r="FBN316" s="433">
        <v>1</v>
      </c>
      <c r="FBO316" s="433">
        <v>264</v>
      </c>
      <c r="FBP316" s="43">
        <v>22.8</v>
      </c>
      <c r="FBQ316" s="433">
        <v>1</v>
      </c>
      <c r="FBR316" s="433">
        <v>275</v>
      </c>
      <c r="FBS316" s="43">
        <v>23.2</v>
      </c>
      <c r="FBT316" s="2" t="s">
        <v>1622</v>
      </c>
      <c r="FBU316" s="2" t="s">
        <v>601</v>
      </c>
      <c r="FBV316" s="433">
        <v>1</v>
      </c>
      <c r="FBW316" s="433">
        <v>264</v>
      </c>
      <c r="FBX316" s="43">
        <v>22.8</v>
      </c>
      <c r="FBY316" s="433">
        <v>1</v>
      </c>
      <c r="FBZ316" s="433">
        <v>275</v>
      </c>
      <c r="FCA316" s="43">
        <v>23.2</v>
      </c>
      <c r="FCB316" s="2" t="s">
        <v>1622</v>
      </c>
      <c r="FCC316" s="2" t="s">
        <v>601</v>
      </c>
      <c r="FCD316" s="433">
        <v>1</v>
      </c>
      <c r="FCE316" s="433">
        <v>264</v>
      </c>
      <c r="FCF316" s="43">
        <v>22.8</v>
      </c>
      <c r="FCG316" s="433">
        <v>1</v>
      </c>
      <c r="FCH316" s="433">
        <v>275</v>
      </c>
      <c r="FCI316" s="43">
        <v>23.2</v>
      </c>
      <c r="FCJ316" s="2" t="s">
        <v>1622</v>
      </c>
      <c r="FCK316" s="2" t="s">
        <v>601</v>
      </c>
      <c r="FCL316" s="433">
        <v>1</v>
      </c>
      <c r="FCM316" s="433">
        <v>264</v>
      </c>
      <c r="FCN316" s="43">
        <v>22.8</v>
      </c>
      <c r="FCO316" s="433">
        <v>1</v>
      </c>
      <c r="FCP316" s="433">
        <v>275</v>
      </c>
      <c r="FCQ316" s="43">
        <v>23.2</v>
      </c>
      <c r="FCR316" s="2" t="s">
        <v>1622</v>
      </c>
      <c r="FCS316" s="2" t="s">
        <v>601</v>
      </c>
      <c r="FCT316" s="433">
        <v>1</v>
      </c>
      <c r="FCU316" s="433">
        <v>264</v>
      </c>
      <c r="FCV316" s="43">
        <v>22.8</v>
      </c>
      <c r="FCW316" s="433">
        <v>1</v>
      </c>
      <c r="FCX316" s="433">
        <v>275</v>
      </c>
      <c r="FCY316" s="43">
        <v>23.2</v>
      </c>
      <c r="FCZ316" s="2" t="s">
        <v>1622</v>
      </c>
      <c r="FDA316" s="2" t="s">
        <v>601</v>
      </c>
      <c r="FDB316" s="433">
        <v>1</v>
      </c>
      <c r="FDC316" s="433">
        <v>264</v>
      </c>
      <c r="FDD316" s="43">
        <v>22.8</v>
      </c>
      <c r="FDE316" s="433">
        <v>1</v>
      </c>
      <c r="FDF316" s="433">
        <v>275</v>
      </c>
      <c r="FDG316" s="43">
        <v>23.2</v>
      </c>
      <c r="FDH316" s="2" t="s">
        <v>1622</v>
      </c>
      <c r="FDI316" s="2" t="s">
        <v>601</v>
      </c>
      <c r="FDJ316" s="433">
        <v>1</v>
      </c>
      <c r="FDK316" s="433">
        <v>264</v>
      </c>
      <c r="FDL316" s="43">
        <v>22.8</v>
      </c>
      <c r="FDM316" s="433">
        <v>1</v>
      </c>
      <c r="FDN316" s="433">
        <v>275</v>
      </c>
      <c r="FDO316" s="43">
        <v>23.2</v>
      </c>
      <c r="FDP316" s="2" t="s">
        <v>1622</v>
      </c>
      <c r="FDQ316" s="2" t="s">
        <v>601</v>
      </c>
      <c r="FDR316" s="433">
        <v>1</v>
      </c>
      <c r="FDS316" s="433">
        <v>264</v>
      </c>
      <c r="FDT316" s="43">
        <v>22.8</v>
      </c>
      <c r="FDU316" s="433">
        <v>1</v>
      </c>
      <c r="FDV316" s="433">
        <v>275</v>
      </c>
      <c r="FDW316" s="43">
        <v>23.2</v>
      </c>
      <c r="FDX316" s="2" t="s">
        <v>1622</v>
      </c>
      <c r="FDY316" s="2" t="s">
        <v>601</v>
      </c>
      <c r="FDZ316" s="433">
        <v>1</v>
      </c>
      <c r="FEA316" s="433">
        <v>264</v>
      </c>
      <c r="FEB316" s="43">
        <v>22.8</v>
      </c>
      <c r="FEC316" s="433">
        <v>1</v>
      </c>
      <c r="FED316" s="433">
        <v>275</v>
      </c>
      <c r="FEE316" s="43">
        <v>23.2</v>
      </c>
      <c r="FEF316" s="2" t="s">
        <v>1622</v>
      </c>
      <c r="FEG316" s="2" t="s">
        <v>601</v>
      </c>
      <c r="FEH316" s="433">
        <v>1</v>
      </c>
      <c r="FEI316" s="433">
        <v>264</v>
      </c>
      <c r="FEJ316" s="43">
        <v>22.8</v>
      </c>
      <c r="FEK316" s="433">
        <v>1</v>
      </c>
      <c r="FEL316" s="433">
        <v>275</v>
      </c>
      <c r="FEM316" s="43">
        <v>23.2</v>
      </c>
      <c r="FEN316" s="2" t="s">
        <v>1622</v>
      </c>
      <c r="FEO316" s="2" t="s">
        <v>601</v>
      </c>
      <c r="FEP316" s="433">
        <v>1</v>
      </c>
      <c r="FEQ316" s="433">
        <v>264</v>
      </c>
      <c r="FER316" s="43">
        <v>22.8</v>
      </c>
      <c r="FES316" s="433">
        <v>1</v>
      </c>
      <c r="FET316" s="433">
        <v>275</v>
      </c>
      <c r="FEU316" s="43">
        <v>23.2</v>
      </c>
      <c r="FEV316" s="2" t="s">
        <v>1622</v>
      </c>
      <c r="FEW316" s="2" t="s">
        <v>601</v>
      </c>
      <c r="FEX316" s="433">
        <v>1</v>
      </c>
      <c r="FEY316" s="433">
        <v>264</v>
      </c>
      <c r="FEZ316" s="43">
        <v>22.8</v>
      </c>
      <c r="FFA316" s="433">
        <v>1</v>
      </c>
      <c r="FFB316" s="433">
        <v>275</v>
      </c>
      <c r="FFC316" s="43">
        <v>23.2</v>
      </c>
      <c r="FFD316" s="2" t="s">
        <v>1622</v>
      </c>
      <c r="FFE316" s="2" t="s">
        <v>601</v>
      </c>
      <c r="FFF316" s="433">
        <v>1</v>
      </c>
      <c r="FFG316" s="433">
        <v>264</v>
      </c>
      <c r="FFH316" s="43">
        <v>22.8</v>
      </c>
      <c r="FFI316" s="433">
        <v>1</v>
      </c>
      <c r="FFJ316" s="433">
        <v>275</v>
      </c>
      <c r="FFK316" s="43">
        <v>23.2</v>
      </c>
      <c r="FFL316" s="2" t="s">
        <v>1622</v>
      </c>
      <c r="FFM316" s="2" t="s">
        <v>601</v>
      </c>
      <c r="FFN316" s="433">
        <v>1</v>
      </c>
      <c r="FFO316" s="433">
        <v>264</v>
      </c>
      <c r="FFP316" s="43">
        <v>22.8</v>
      </c>
      <c r="FFQ316" s="433">
        <v>1</v>
      </c>
      <c r="FFR316" s="433">
        <v>275</v>
      </c>
      <c r="FFS316" s="43">
        <v>23.2</v>
      </c>
      <c r="FFT316" s="2" t="s">
        <v>1622</v>
      </c>
      <c r="FFU316" s="2" t="s">
        <v>601</v>
      </c>
      <c r="FFV316" s="433">
        <v>1</v>
      </c>
      <c r="FFW316" s="433">
        <v>264</v>
      </c>
      <c r="FFX316" s="43">
        <v>22.8</v>
      </c>
      <c r="FFY316" s="433">
        <v>1</v>
      </c>
      <c r="FFZ316" s="433">
        <v>275</v>
      </c>
      <c r="FGA316" s="43">
        <v>23.2</v>
      </c>
      <c r="FGB316" s="2" t="s">
        <v>1622</v>
      </c>
      <c r="FGC316" s="2" t="s">
        <v>601</v>
      </c>
      <c r="FGD316" s="433">
        <v>1</v>
      </c>
      <c r="FGE316" s="433">
        <v>264</v>
      </c>
      <c r="FGF316" s="43">
        <v>22.8</v>
      </c>
      <c r="FGG316" s="433">
        <v>1</v>
      </c>
      <c r="FGH316" s="433">
        <v>275</v>
      </c>
      <c r="FGI316" s="43">
        <v>23.2</v>
      </c>
      <c r="FGJ316" s="2" t="s">
        <v>1622</v>
      </c>
      <c r="FGK316" s="2" t="s">
        <v>601</v>
      </c>
      <c r="FGL316" s="433">
        <v>1</v>
      </c>
      <c r="FGM316" s="433">
        <v>264</v>
      </c>
      <c r="FGN316" s="43">
        <v>22.8</v>
      </c>
      <c r="FGO316" s="433">
        <v>1</v>
      </c>
      <c r="FGP316" s="433">
        <v>275</v>
      </c>
      <c r="FGQ316" s="43">
        <v>23.2</v>
      </c>
      <c r="FGR316" s="2" t="s">
        <v>1622</v>
      </c>
      <c r="FGS316" s="2" t="s">
        <v>601</v>
      </c>
      <c r="FGT316" s="433">
        <v>1</v>
      </c>
      <c r="FGU316" s="433">
        <v>264</v>
      </c>
      <c r="FGV316" s="43">
        <v>22.8</v>
      </c>
      <c r="FGW316" s="433">
        <v>1</v>
      </c>
      <c r="FGX316" s="433">
        <v>275</v>
      </c>
      <c r="FGY316" s="43">
        <v>23.2</v>
      </c>
      <c r="FGZ316" s="2" t="s">
        <v>1622</v>
      </c>
      <c r="FHA316" s="2" t="s">
        <v>601</v>
      </c>
      <c r="FHB316" s="433">
        <v>1</v>
      </c>
      <c r="FHC316" s="433">
        <v>264</v>
      </c>
      <c r="FHD316" s="43">
        <v>22.8</v>
      </c>
      <c r="FHE316" s="433">
        <v>1</v>
      </c>
      <c r="FHF316" s="433">
        <v>275</v>
      </c>
      <c r="FHG316" s="43">
        <v>23.2</v>
      </c>
      <c r="FHH316" s="2" t="s">
        <v>1622</v>
      </c>
      <c r="FHI316" s="2" t="s">
        <v>601</v>
      </c>
      <c r="FHJ316" s="433">
        <v>1</v>
      </c>
      <c r="FHK316" s="433">
        <v>264</v>
      </c>
      <c r="FHL316" s="43">
        <v>22.8</v>
      </c>
      <c r="FHM316" s="433">
        <v>1</v>
      </c>
      <c r="FHN316" s="433">
        <v>275</v>
      </c>
      <c r="FHO316" s="43">
        <v>23.2</v>
      </c>
      <c r="FHP316" s="2" t="s">
        <v>1622</v>
      </c>
      <c r="FHQ316" s="2" t="s">
        <v>601</v>
      </c>
      <c r="FHR316" s="433">
        <v>1</v>
      </c>
      <c r="FHS316" s="433">
        <v>264</v>
      </c>
      <c r="FHT316" s="43">
        <v>22.8</v>
      </c>
      <c r="FHU316" s="433">
        <v>1</v>
      </c>
      <c r="FHV316" s="433">
        <v>275</v>
      </c>
      <c r="FHW316" s="43">
        <v>23.2</v>
      </c>
      <c r="FHX316" s="2" t="s">
        <v>1622</v>
      </c>
      <c r="FHY316" s="2" t="s">
        <v>601</v>
      </c>
      <c r="FHZ316" s="433">
        <v>1</v>
      </c>
      <c r="FIA316" s="433">
        <v>264</v>
      </c>
      <c r="FIB316" s="43">
        <v>22.8</v>
      </c>
      <c r="FIC316" s="433">
        <v>1</v>
      </c>
      <c r="FID316" s="433">
        <v>275</v>
      </c>
      <c r="FIE316" s="43">
        <v>23.2</v>
      </c>
      <c r="FIF316" s="2" t="s">
        <v>1622</v>
      </c>
      <c r="FIG316" s="2" t="s">
        <v>601</v>
      </c>
      <c r="FIH316" s="433">
        <v>1</v>
      </c>
      <c r="FII316" s="433">
        <v>264</v>
      </c>
      <c r="FIJ316" s="43">
        <v>22.8</v>
      </c>
      <c r="FIK316" s="433">
        <v>1</v>
      </c>
      <c r="FIL316" s="433">
        <v>275</v>
      </c>
      <c r="FIM316" s="43">
        <v>23.2</v>
      </c>
      <c r="FIN316" s="2" t="s">
        <v>1622</v>
      </c>
      <c r="FIO316" s="2" t="s">
        <v>601</v>
      </c>
      <c r="FIP316" s="433">
        <v>1</v>
      </c>
      <c r="FIQ316" s="433">
        <v>264</v>
      </c>
      <c r="FIR316" s="43">
        <v>22.8</v>
      </c>
      <c r="FIS316" s="433">
        <v>1</v>
      </c>
      <c r="FIT316" s="433">
        <v>275</v>
      </c>
      <c r="FIU316" s="43">
        <v>23.2</v>
      </c>
      <c r="FIV316" s="2" t="s">
        <v>1622</v>
      </c>
      <c r="FIW316" s="2" t="s">
        <v>601</v>
      </c>
      <c r="FIX316" s="433">
        <v>1</v>
      </c>
      <c r="FIY316" s="433">
        <v>264</v>
      </c>
      <c r="FIZ316" s="43">
        <v>22.8</v>
      </c>
      <c r="FJA316" s="433">
        <v>1</v>
      </c>
      <c r="FJB316" s="433">
        <v>275</v>
      </c>
      <c r="FJC316" s="43">
        <v>23.2</v>
      </c>
      <c r="FJD316" s="2" t="s">
        <v>1622</v>
      </c>
      <c r="FJE316" s="2" t="s">
        <v>601</v>
      </c>
      <c r="FJF316" s="433">
        <v>1</v>
      </c>
      <c r="FJG316" s="433">
        <v>264</v>
      </c>
      <c r="FJH316" s="43">
        <v>22.8</v>
      </c>
      <c r="FJI316" s="433">
        <v>1</v>
      </c>
      <c r="FJJ316" s="433">
        <v>275</v>
      </c>
      <c r="FJK316" s="43">
        <v>23.2</v>
      </c>
      <c r="FJL316" s="2" t="s">
        <v>1622</v>
      </c>
      <c r="FJM316" s="2" t="s">
        <v>601</v>
      </c>
      <c r="FJN316" s="433">
        <v>1</v>
      </c>
      <c r="FJO316" s="433">
        <v>264</v>
      </c>
      <c r="FJP316" s="43">
        <v>22.8</v>
      </c>
      <c r="FJQ316" s="433">
        <v>1</v>
      </c>
      <c r="FJR316" s="433">
        <v>275</v>
      </c>
      <c r="FJS316" s="43">
        <v>23.2</v>
      </c>
      <c r="FJT316" s="2" t="s">
        <v>1622</v>
      </c>
      <c r="FJU316" s="2" t="s">
        <v>601</v>
      </c>
      <c r="FJV316" s="433">
        <v>1</v>
      </c>
      <c r="FJW316" s="433">
        <v>264</v>
      </c>
      <c r="FJX316" s="43">
        <v>22.8</v>
      </c>
      <c r="FJY316" s="433">
        <v>1</v>
      </c>
      <c r="FJZ316" s="433">
        <v>275</v>
      </c>
      <c r="FKA316" s="43">
        <v>23.2</v>
      </c>
      <c r="FKB316" s="2" t="s">
        <v>1622</v>
      </c>
      <c r="FKC316" s="2" t="s">
        <v>601</v>
      </c>
      <c r="FKD316" s="433">
        <v>1</v>
      </c>
      <c r="FKE316" s="433">
        <v>264</v>
      </c>
      <c r="FKF316" s="43">
        <v>22.8</v>
      </c>
      <c r="FKG316" s="433">
        <v>1</v>
      </c>
      <c r="FKH316" s="433">
        <v>275</v>
      </c>
      <c r="FKI316" s="43">
        <v>23.2</v>
      </c>
      <c r="FKJ316" s="2" t="s">
        <v>1622</v>
      </c>
      <c r="FKK316" s="2" t="s">
        <v>601</v>
      </c>
      <c r="FKL316" s="433">
        <v>1</v>
      </c>
      <c r="FKM316" s="433">
        <v>264</v>
      </c>
      <c r="FKN316" s="43">
        <v>22.8</v>
      </c>
      <c r="FKO316" s="433">
        <v>1</v>
      </c>
      <c r="FKP316" s="433">
        <v>275</v>
      </c>
      <c r="FKQ316" s="43">
        <v>23.2</v>
      </c>
      <c r="FKR316" s="2" t="s">
        <v>1622</v>
      </c>
      <c r="FKS316" s="2" t="s">
        <v>601</v>
      </c>
      <c r="FKT316" s="433">
        <v>1</v>
      </c>
      <c r="FKU316" s="433">
        <v>264</v>
      </c>
      <c r="FKV316" s="43">
        <v>22.8</v>
      </c>
      <c r="FKW316" s="433">
        <v>1</v>
      </c>
      <c r="FKX316" s="433">
        <v>275</v>
      </c>
      <c r="FKY316" s="43">
        <v>23.2</v>
      </c>
      <c r="FKZ316" s="2" t="s">
        <v>1622</v>
      </c>
      <c r="FLA316" s="2" t="s">
        <v>601</v>
      </c>
      <c r="FLB316" s="433">
        <v>1</v>
      </c>
      <c r="FLC316" s="433">
        <v>264</v>
      </c>
      <c r="FLD316" s="43">
        <v>22.8</v>
      </c>
      <c r="FLE316" s="433">
        <v>1</v>
      </c>
      <c r="FLF316" s="433">
        <v>275</v>
      </c>
      <c r="FLG316" s="43">
        <v>23.2</v>
      </c>
      <c r="FLH316" s="2" t="s">
        <v>1622</v>
      </c>
      <c r="FLI316" s="2" t="s">
        <v>601</v>
      </c>
      <c r="FLJ316" s="433">
        <v>1</v>
      </c>
      <c r="FLK316" s="433">
        <v>264</v>
      </c>
      <c r="FLL316" s="43">
        <v>22.8</v>
      </c>
      <c r="FLM316" s="433">
        <v>1</v>
      </c>
      <c r="FLN316" s="433">
        <v>275</v>
      </c>
      <c r="FLO316" s="43">
        <v>23.2</v>
      </c>
      <c r="FLP316" s="2" t="s">
        <v>1622</v>
      </c>
      <c r="FLQ316" s="2" t="s">
        <v>601</v>
      </c>
      <c r="FLR316" s="433">
        <v>1</v>
      </c>
      <c r="FLS316" s="433">
        <v>264</v>
      </c>
      <c r="FLT316" s="43">
        <v>22.8</v>
      </c>
      <c r="FLU316" s="433">
        <v>1</v>
      </c>
      <c r="FLV316" s="433">
        <v>275</v>
      </c>
      <c r="FLW316" s="43">
        <v>23.2</v>
      </c>
      <c r="FLX316" s="2" t="s">
        <v>1622</v>
      </c>
      <c r="FLY316" s="2" t="s">
        <v>601</v>
      </c>
      <c r="FLZ316" s="433">
        <v>1</v>
      </c>
      <c r="FMA316" s="433">
        <v>264</v>
      </c>
      <c r="FMB316" s="43">
        <v>22.8</v>
      </c>
      <c r="FMC316" s="433">
        <v>1</v>
      </c>
      <c r="FMD316" s="433">
        <v>275</v>
      </c>
      <c r="FME316" s="43">
        <v>23.2</v>
      </c>
      <c r="FMF316" s="2" t="s">
        <v>1622</v>
      </c>
      <c r="FMG316" s="2" t="s">
        <v>601</v>
      </c>
      <c r="FMH316" s="433">
        <v>1</v>
      </c>
      <c r="FMI316" s="433">
        <v>264</v>
      </c>
      <c r="FMJ316" s="43">
        <v>22.8</v>
      </c>
      <c r="FMK316" s="433">
        <v>1</v>
      </c>
      <c r="FML316" s="433">
        <v>275</v>
      </c>
      <c r="FMM316" s="43">
        <v>23.2</v>
      </c>
      <c r="FMN316" s="2" t="s">
        <v>1622</v>
      </c>
      <c r="FMO316" s="2" t="s">
        <v>601</v>
      </c>
      <c r="FMP316" s="433">
        <v>1</v>
      </c>
      <c r="FMQ316" s="433">
        <v>264</v>
      </c>
      <c r="FMR316" s="43">
        <v>22.8</v>
      </c>
      <c r="FMS316" s="433">
        <v>1</v>
      </c>
      <c r="FMT316" s="433">
        <v>275</v>
      </c>
      <c r="FMU316" s="43">
        <v>23.2</v>
      </c>
      <c r="FMV316" s="2" t="s">
        <v>1622</v>
      </c>
      <c r="FMW316" s="2" t="s">
        <v>601</v>
      </c>
      <c r="FMX316" s="433">
        <v>1</v>
      </c>
      <c r="FMY316" s="433">
        <v>264</v>
      </c>
      <c r="FMZ316" s="43">
        <v>22.8</v>
      </c>
      <c r="FNA316" s="433">
        <v>1</v>
      </c>
      <c r="FNB316" s="433">
        <v>275</v>
      </c>
      <c r="FNC316" s="43">
        <v>23.2</v>
      </c>
      <c r="FND316" s="2" t="s">
        <v>1622</v>
      </c>
      <c r="FNE316" s="2" t="s">
        <v>601</v>
      </c>
      <c r="FNF316" s="433">
        <v>1</v>
      </c>
      <c r="FNG316" s="433">
        <v>264</v>
      </c>
      <c r="FNH316" s="43">
        <v>22.8</v>
      </c>
      <c r="FNI316" s="433">
        <v>1</v>
      </c>
      <c r="FNJ316" s="433">
        <v>275</v>
      </c>
      <c r="FNK316" s="43">
        <v>23.2</v>
      </c>
      <c r="FNL316" s="2" t="s">
        <v>1622</v>
      </c>
      <c r="FNM316" s="2" t="s">
        <v>601</v>
      </c>
      <c r="FNN316" s="433">
        <v>1</v>
      </c>
      <c r="FNO316" s="433">
        <v>264</v>
      </c>
      <c r="FNP316" s="43">
        <v>22.8</v>
      </c>
      <c r="FNQ316" s="433">
        <v>1</v>
      </c>
      <c r="FNR316" s="433">
        <v>275</v>
      </c>
      <c r="FNS316" s="43">
        <v>23.2</v>
      </c>
      <c r="FNT316" s="2" t="s">
        <v>1622</v>
      </c>
      <c r="FNU316" s="2" t="s">
        <v>601</v>
      </c>
      <c r="FNV316" s="433">
        <v>1</v>
      </c>
      <c r="FNW316" s="433">
        <v>264</v>
      </c>
      <c r="FNX316" s="43">
        <v>22.8</v>
      </c>
      <c r="FNY316" s="433">
        <v>1</v>
      </c>
      <c r="FNZ316" s="433">
        <v>275</v>
      </c>
      <c r="FOA316" s="43">
        <v>23.2</v>
      </c>
      <c r="FOB316" s="2" t="s">
        <v>1622</v>
      </c>
      <c r="FOC316" s="2" t="s">
        <v>601</v>
      </c>
      <c r="FOD316" s="433">
        <v>1</v>
      </c>
      <c r="FOE316" s="433">
        <v>264</v>
      </c>
      <c r="FOF316" s="43">
        <v>22.8</v>
      </c>
      <c r="FOG316" s="433">
        <v>1</v>
      </c>
      <c r="FOH316" s="433">
        <v>275</v>
      </c>
      <c r="FOI316" s="43">
        <v>23.2</v>
      </c>
      <c r="FOJ316" s="2" t="s">
        <v>1622</v>
      </c>
      <c r="FOK316" s="2" t="s">
        <v>601</v>
      </c>
      <c r="FOL316" s="433">
        <v>1</v>
      </c>
      <c r="FOM316" s="433">
        <v>264</v>
      </c>
      <c r="FON316" s="43">
        <v>22.8</v>
      </c>
      <c r="FOO316" s="433">
        <v>1</v>
      </c>
      <c r="FOP316" s="433">
        <v>275</v>
      </c>
      <c r="FOQ316" s="43">
        <v>23.2</v>
      </c>
      <c r="FOR316" s="2" t="s">
        <v>1622</v>
      </c>
      <c r="FOS316" s="2" t="s">
        <v>601</v>
      </c>
      <c r="FOT316" s="433">
        <v>1</v>
      </c>
      <c r="FOU316" s="433">
        <v>264</v>
      </c>
      <c r="FOV316" s="43">
        <v>22.8</v>
      </c>
      <c r="FOW316" s="433">
        <v>1</v>
      </c>
      <c r="FOX316" s="433">
        <v>275</v>
      </c>
      <c r="FOY316" s="43">
        <v>23.2</v>
      </c>
      <c r="FOZ316" s="2" t="s">
        <v>1622</v>
      </c>
      <c r="FPA316" s="2" t="s">
        <v>601</v>
      </c>
      <c r="FPB316" s="433">
        <v>1</v>
      </c>
      <c r="FPC316" s="433">
        <v>264</v>
      </c>
      <c r="FPD316" s="43">
        <v>22.8</v>
      </c>
      <c r="FPE316" s="433">
        <v>1</v>
      </c>
      <c r="FPF316" s="433">
        <v>275</v>
      </c>
      <c r="FPG316" s="43">
        <v>23.2</v>
      </c>
      <c r="FPH316" s="2" t="s">
        <v>1622</v>
      </c>
      <c r="FPI316" s="2" t="s">
        <v>601</v>
      </c>
      <c r="FPJ316" s="433">
        <v>1</v>
      </c>
      <c r="FPK316" s="433">
        <v>264</v>
      </c>
      <c r="FPL316" s="43">
        <v>22.8</v>
      </c>
      <c r="FPM316" s="433">
        <v>1</v>
      </c>
      <c r="FPN316" s="433">
        <v>275</v>
      </c>
      <c r="FPO316" s="43">
        <v>23.2</v>
      </c>
      <c r="FPP316" s="2" t="s">
        <v>1622</v>
      </c>
      <c r="FPQ316" s="2" t="s">
        <v>601</v>
      </c>
      <c r="FPR316" s="433">
        <v>1</v>
      </c>
      <c r="FPS316" s="433">
        <v>264</v>
      </c>
      <c r="FPT316" s="43">
        <v>22.8</v>
      </c>
      <c r="FPU316" s="433">
        <v>1</v>
      </c>
      <c r="FPV316" s="433">
        <v>275</v>
      </c>
      <c r="FPW316" s="43">
        <v>23.2</v>
      </c>
      <c r="FPX316" s="2" t="s">
        <v>1622</v>
      </c>
      <c r="FPY316" s="2" t="s">
        <v>601</v>
      </c>
      <c r="FPZ316" s="433">
        <v>1</v>
      </c>
      <c r="FQA316" s="433">
        <v>264</v>
      </c>
      <c r="FQB316" s="43">
        <v>22.8</v>
      </c>
      <c r="FQC316" s="433">
        <v>1</v>
      </c>
      <c r="FQD316" s="433">
        <v>275</v>
      </c>
      <c r="FQE316" s="43">
        <v>23.2</v>
      </c>
      <c r="FQF316" s="2" t="s">
        <v>1622</v>
      </c>
      <c r="FQG316" s="2" t="s">
        <v>601</v>
      </c>
      <c r="FQH316" s="433">
        <v>1</v>
      </c>
      <c r="FQI316" s="433">
        <v>264</v>
      </c>
      <c r="FQJ316" s="43">
        <v>22.8</v>
      </c>
      <c r="FQK316" s="433">
        <v>1</v>
      </c>
      <c r="FQL316" s="433">
        <v>275</v>
      </c>
      <c r="FQM316" s="43">
        <v>23.2</v>
      </c>
      <c r="FQN316" s="2" t="s">
        <v>1622</v>
      </c>
      <c r="FQO316" s="2" t="s">
        <v>601</v>
      </c>
      <c r="FQP316" s="433">
        <v>1</v>
      </c>
      <c r="FQQ316" s="433">
        <v>264</v>
      </c>
      <c r="FQR316" s="43">
        <v>22.8</v>
      </c>
      <c r="FQS316" s="433">
        <v>1</v>
      </c>
      <c r="FQT316" s="433">
        <v>275</v>
      </c>
      <c r="FQU316" s="43">
        <v>23.2</v>
      </c>
      <c r="FQV316" s="2" t="s">
        <v>1622</v>
      </c>
      <c r="FQW316" s="2" t="s">
        <v>601</v>
      </c>
      <c r="FQX316" s="433">
        <v>1</v>
      </c>
      <c r="FQY316" s="433">
        <v>264</v>
      </c>
      <c r="FQZ316" s="43">
        <v>22.8</v>
      </c>
      <c r="FRA316" s="433">
        <v>1</v>
      </c>
      <c r="FRB316" s="433">
        <v>275</v>
      </c>
      <c r="FRC316" s="43">
        <v>23.2</v>
      </c>
      <c r="FRD316" s="2" t="s">
        <v>1622</v>
      </c>
      <c r="FRE316" s="2" t="s">
        <v>601</v>
      </c>
      <c r="FRF316" s="433">
        <v>1</v>
      </c>
      <c r="FRG316" s="433">
        <v>264</v>
      </c>
      <c r="FRH316" s="43">
        <v>22.8</v>
      </c>
      <c r="FRI316" s="433">
        <v>1</v>
      </c>
      <c r="FRJ316" s="433">
        <v>275</v>
      </c>
      <c r="FRK316" s="43">
        <v>23.2</v>
      </c>
      <c r="FRL316" s="2" t="s">
        <v>1622</v>
      </c>
      <c r="FRM316" s="2" t="s">
        <v>601</v>
      </c>
      <c r="FRN316" s="433">
        <v>1</v>
      </c>
      <c r="FRO316" s="433">
        <v>264</v>
      </c>
      <c r="FRP316" s="43">
        <v>22.8</v>
      </c>
      <c r="FRQ316" s="433">
        <v>1</v>
      </c>
      <c r="FRR316" s="433">
        <v>275</v>
      </c>
      <c r="FRS316" s="43">
        <v>23.2</v>
      </c>
      <c r="FRT316" s="2" t="s">
        <v>1622</v>
      </c>
      <c r="FRU316" s="2" t="s">
        <v>601</v>
      </c>
      <c r="FRV316" s="433">
        <v>1</v>
      </c>
      <c r="FRW316" s="433">
        <v>264</v>
      </c>
      <c r="FRX316" s="43">
        <v>22.8</v>
      </c>
      <c r="FRY316" s="433">
        <v>1</v>
      </c>
      <c r="FRZ316" s="433">
        <v>275</v>
      </c>
      <c r="FSA316" s="43">
        <v>23.2</v>
      </c>
      <c r="FSB316" s="2" t="s">
        <v>1622</v>
      </c>
      <c r="FSC316" s="2" t="s">
        <v>601</v>
      </c>
      <c r="FSD316" s="433">
        <v>1</v>
      </c>
      <c r="FSE316" s="433">
        <v>264</v>
      </c>
      <c r="FSF316" s="43">
        <v>22.8</v>
      </c>
      <c r="FSG316" s="433">
        <v>1</v>
      </c>
      <c r="FSH316" s="433">
        <v>275</v>
      </c>
      <c r="FSI316" s="43">
        <v>23.2</v>
      </c>
      <c r="FSJ316" s="2" t="s">
        <v>1622</v>
      </c>
      <c r="FSK316" s="2" t="s">
        <v>601</v>
      </c>
      <c r="FSL316" s="433">
        <v>1</v>
      </c>
      <c r="FSM316" s="433">
        <v>264</v>
      </c>
      <c r="FSN316" s="43">
        <v>22.8</v>
      </c>
      <c r="FSO316" s="433">
        <v>1</v>
      </c>
      <c r="FSP316" s="433">
        <v>275</v>
      </c>
      <c r="FSQ316" s="43">
        <v>23.2</v>
      </c>
      <c r="FSR316" s="2" t="s">
        <v>1622</v>
      </c>
      <c r="FSS316" s="2" t="s">
        <v>601</v>
      </c>
      <c r="FST316" s="433">
        <v>1</v>
      </c>
      <c r="FSU316" s="433">
        <v>264</v>
      </c>
      <c r="FSV316" s="43">
        <v>22.8</v>
      </c>
      <c r="FSW316" s="433">
        <v>1</v>
      </c>
      <c r="FSX316" s="433">
        <v>275</v>
      </c>
      <c r="FSY316" s="43">
        <v>23.2</v>
      </c>
      <c r="FSZ316" s="2" t="s">
        <v>1622</v>
      </c>
      <c r="FTA316" s="2" t="s">
        <v>601</v>
      </c>
      <c r="FTB316" s="433">
        <v>1</v>
      </c>
      <c r="FTC316" s="433">
        <v>264</v>
      </c>
      <c r="FTD316" s="43">
        <v>22.8</v>
      </c>
      <c r="FTE316" s="433">
        <v>1</v>
      </c>
      <c r="FTF316" s="433">
        <v>275</v>
      </c>
      <c r="FTG316" s="43">
        <v>23.2</v>
      </c>
      <c r="FTH316" s="2" t="s">
        <v>1622</v>
      </c>
      <c r="FTI316" s="2" t="s">
        <v>601</v>
      </c>
      <c r="FTJ316" s="433">
        <v>1</v>
      </c>
      <c r="FTK316" s="433">
        <v>264</v>
      </c>
      <c r="FTL316" s="43">
        <v>22.8</v>
      </c>
      <c r="FTM316" s="433">
        <v>1</v>
      </c>
      <c r="FTN316" s="433">
        <v>275</v>
      </c>
      <c r="FTO316" s="43">
        <v>23.2</v>
      </c>
      <c r="FTP316" s="2" t="s">
        <v>1622</v>
      </c>
      <c r="FTQ316" s="2" t="s">
        <v>601</v>
      </c>
      <c r="FTR316" s="433">
        <v>1</v>
      </c>
      <c r="FTS316" s="433">
        <v>264</v>
      </c>
      <c r="FTT316" s="43">
        <v>22.8</v>
      </c>
      <c r="FTU316" s="433">
        <v>1</v>
      </c>
      <c r="FTV316" s="433">
        <v>275</v>
      </c>
      <c r="FTW316" s="43">
        <v>23.2</v>
      </c>
      <c r="FTX316" s="2" t="s">
        <v>1622</v>
      </c>
      <c r="FTY316" s="2" t="s">
        <v>601</v>
      </c>
      <c r="FTZ316" s="433">
        <v>1</v>
      </c>
      <c r="FUA316" s="433">
        <v>264</v>
      </c>
      <c r="FUB316" s="43">
        <v>22.8</v>
      </c>
      <c r="FUC316" s="433">
        <v>1</v>
      </c>
      <c r="FUD316" s="433">
        <v>275</v>
      </c>
      <c r="FUE316" s="43">
        <v>23.2</v>
      </c>
      <c r="FUF316" s="2" t="s">
        <v>1622</v>
      </c>
      <c r="FUG316" s="2" t="s">
        <v>601</v>
      </c>
      <c r="FUH316" s="433">
        <v>1</v>
      </c>
      <c r="FUI316" s="433">
        <v>264</v>
      </c>
      <c r="FUJ316" s="43">
        <v>22.8</v>
      </c>
      <c r="FUK316" s="433">
        <v>1</v>
      </c>
      <c r="FUL316" s="433">
        <v>275</v>
      </c>
      <c r="FUM316" s="43">
        <v>23.2</v>
      </c>
      <c r="FUN316" s="2" t="s">
        <v>1622</v>
      </c>
      <c r="FUO316" s="2" t="s">
        <v>601</v>
      </c>
      <c r="FUP316" s="433">
        <v>1</v>
      </c>
      <c r="FUQ316" s="433">
        <v>264</v>
      </c>
      <c r="FUR316" s="43">
        <v>22.8</v>
      </c>
      <c r="FUS316" s="433">
        <v>1</v>
      </c>
      <c r="FUT316" s="433">
        <v>275</v>
      </c>
      <c r="FUU316" s="43">
        <v>23.2</v>
      </c>
      <c r="FUV316" s="2" t="s">
        <v>1622</v>
      </c>
      <c r="FUW316" s="2" t="s">
        <v>601</v>
      </c>
      <c r="FUX316" s="433">
        <v>1</v>
      </c>
      <c r="FUY316" s="433">
        <v>264</v>
      </c>
      <c r="FUZ316" s="43">
        <v>22.8</v>
      </c>
      <c r="FVA316" s="433">
        <v>1</v>
      </c>
      <c r="FVB316" s="433">
        <v>275</v>
      </c>
      <c r="FVC316" s="43">
        <v>23.2</v>
      </c>
      <c r="FVD316" s="2" t="s">
        <v>1622</v>
      </c>
      <c r="FVE316" s="2" t="s">
        <v>601</v>
      </c>
      <c r="FVF316" s="433">
        <v>1</v>
      </c>
      <c r="FVG316" s="433">
        <v>264</v>
      </c>
      <c r="FVH316" s="43">
        <v>22.8</v>
      </c>
      <c r="FVI316" s="433">
        <v>1</v>
      </c>
      <c r="FVJ316" s="433">
        <v>275</v>
      </c>
      <c r="FVK316" s="43">
        <v>23.2</v>
      </c>
      <c r="FVL316" s="2" t="s">
        <v>1622</v>
      </c>
      <c r="FVM316" s="2" t="s">
        <v>601</v>
      </c>
      <c r="FVN316" s="433">
        <v>1</v>
      </c>
      <c r="FVO316" s="433">
        <v>264</v>
      </c>
      <c r="FVP316" s="43">
        <v>22.8</v>
      </c>
      <c r="FVQ316" s="433">
        <v>1</v>
      </c>
      <c r="FVR316" s="433">
        <v>275</v>
      </c>
      <c r="FVS316" s="43">
        <v>23.2</v>
      </c>
      <c r="FVT316" s="2" t="s">
        <v>1622</v>
      </c>
      <c r="FVU316" s="2" t="s">
        <v>601</v>
      </c>
      <c r="FVV316" s="433">
        <v>1</v>
      </c>
      <c r="FVW316" s="433">
        <v>264</v>
      </c>
      <c r="FVX316" s="43">
        <v>22.8</v>
      </c>
      <c r="FVY316" s="433">
        <v>1</v>
      </c>
      <c r="FVZ316" s="433">
        <v>275</v>
      </c>
      <c r="FWA316" s="43">
        <v>23.2</v>
      </c>
      <c r="FWB316" s="2" t="s">
        <v>1622</v>
      </c>
      <c r="FWC316" s="2" t="s">
        <v>601</v>
      </c>
      <c r="FWD316" s="433">
        <v>1</v>
      </c>
      <c r="FWE316" s="433">
        <v>264</v>
      </c>
      <c r="FWF316" s="43">
        <v>22.8</v>
      </c>
      <c r="FWG316" s="433">
        <v>1</v>
      </c>
      <c r="FWH316" s="433">
        <v>275</v>
      </c>
      <c r="FWI316" s="43">
        <v>23.2</v>
      </c>
      <c r="FWJ316" s="2" t="s">
        <v>1622</v>
      </c>
      <c r="FWK316" s="2" t="s">
        <v>601</v>
      </c>
      <c r="FWL316" s="433">
        <v>1</v>
      </c>
      <c r="FWM316" s="433">
        <v>264</v>
      </c>
      <c r="FWN316" s="43">
        <v>22.8</v>
      </c>
      <c r="FWO316" s="433">
        <v>1</v>
      </c>
      <c r="FWP316" s="433">
        <v>275</v>
      </c>
      <c r="FWQ316" s="43">
        <v>23.2</v>
      </c>
      <c r="FWR316" s="2" t="s">
        <v>1622</v>
      </c>
      <c r="FWS316" s="2" t="s">
        <v>601</v>
      </c>
      <c r="FWT316" s="433">
        <v>1</v>
      </c>
      <c r="FWU316" s="433">
        <v>264</v>
      </c>
      <c r="FWV316" s="43">
        <v>22.8</v>
      </c>
      <c r="FWW316" s="433">
        <v>1</v>
      </c>
      <c r="FWX316" s="433">
        <v>275</v>
      </c>
      <c r="FWY316" s="43">
        <v>23.2</v>
      </c>
      <c r="FWZ316" s="2" t="s">
        <v>1622</v>
      </c>
      <c r="FXA316" s="2" t="s">
        <v>601</v>
      </c>
      <c r="FXB316" s="433">
        <v>1</v>
      </c>
      <c r="FXC316" s="433">
        <v>264</v>
      </c>
      <c r="FXD316" s="43">
        <v>22.8</v>
      </c>
      <c r="FXE316" s="433">
        <v>1</v>
      </c>
      <c r="FXF316" s="433">
        <v>275</v>
      </c>
      <c r="FXG316" s="43">
        <v>23.2</v>
      </c>
      <c r="FXH316" s="2" t="s">
        <v>1622</v>
      </c>
      <c r="FXI316" s="2" t="s">
        <v>601</v>
      </c>
      <c r="FXJ316" s="433">
        <v>1</v>
      </c>
      <c r="FXK316" s="433">
        <v>264</v>
      </c>
      <c r="FXL316" s="43">
        <v>22.8</v>
      </c>
      <c r="FXM316" s="433">
        <v>1</v>
      </c>
      <c r="FXN316" s="433">
        <v>275</v>
      </c>
      <c r="FXO316" s="43">
        <v>23.2</v>
      </c>
      <c r="FXP316" s="2" t="s">
        <v>1622</v>
      </c>
      <c r="FXQ316" s="2" t="s">
        <v>601</v>
      </c>
      <c r="FXR316" s="433">
        <v>1</v>
      </c>
      <c r="FXS316" s="433">
        <v>264</v>
      </c>
      <c r="FXT316" s="43">
        <v>22.8</v>
      </c>
      <c r="FXU316" s="433">
        <v>1</v>
      </c>
      <c r="FXV316" s="433">
        <v>275</v>
      </c>
      <c r="FXW316" s="43">
        <v>23.2</v>
      </c>
      <c r="FXX316" s="2" t="s">
        <v>1622</v>
      </c>
      <c r="FXY316" s="2" t="s">
        <v>601</v>
      </c>
      <c r="FXZ316" s="433">
        <v>1</v>
      </c>
      <c r="FYA316" s="433">
        <v>264</v>
      </c>
      <c r="FYB316" s="43">
        <v>22.8</v>
      </c>
      <c r="FYC316" s="433">
        <v>1</v>
      </c>
      <c r="FYD316" s="433">
        <v>275</v>
      </c>
      <c r="FYE316" s="43">
        <v>23.2</v>
      </c>
      <c r="FYF316" s="2" t="s">
        <v>1622</v>
      </c>
      <c r="FYG316" s="2" t="s">
        <v>601</v>
      </c>
      <c r="FYH316" s="433">
        <v>1</v>
      </c>
      <c r="FYI316" s="433">
        <v>264</v>
      </c>
      <c r="FYJ316" s="43">
        <v>22.8</v>
      </c>
      <c r="FYK316" s="433">
        <v>1</v>
      </c>
      <c r="FYL316" s="433">
        <v>275</v>
      </c>
      <c r="FYM316" s="43">
        <v>23.2</v>
      </c>
      <c r="FYN316" s="2" t="s">
        <v>1622</v>
      </c>
      <c r="FYO316" s="2" t="s">
        <v>601</v>
      </c>
      <c r="FYP316" s="433">
        <v>1</v>
      </c>
      <c r="FYQ316" s="433">
        <v>264</v>
      </c>
      <c r="FYR316" s="43">
        <v>22.8</v>
      </c>
      <c r="FYS316" s="433">
        <v>1</v>
      </c>
      <c r="FYT316" s="433">
        <v>275</v>
      </c>
      <c r="FYU316" s="43">
        <v>23.2</v>
      </c>
      <c r="FYV316" s="2" t="s">
        <v>1622</v>
      </c>
      <c r="FYW316" s="2" t="s">
        <v>601</v>
      </c>
      <c r="FYX316" s="433">
        <v>1</v>
      </c>
      <c r="FYY316" s="433">
        <v>264</v>
      </c>
      <c r="FYZ316" s="43">
        <v>22.8</v>
      </c>
      <c r="FZA316" s="433">
        <v>1</v>
      </c>
      <c r="FZB316" s="433">
        <v>275</v>
      </c>
      <c r="FZC316" s="43">
        <v>23.2</v>
      </c>
      <c r="FZD316" s="2" t="s">
        <v>1622</v>
      </c>
      <c r="FZE316" s="2" t="s">
        <v>601</v>
      </c>
      <c r="FZF316" s="433">
        <v>1</v>
      </c>
      <c r="FZG316" s="433">
        <v>264</v>
      </c>
      <c r="FZH316" s="43">
        <v>22.8</v>
      </c>
      <c r="FZI316" s="433">
        <v>1</v>
      </c>
      <c r="FZJ316" s="433">
        <v>275</v>
      </c>
      <c r="FZK316" s="43">
        <v>23.2</v>
      </c>
      <c r="FZL316" s="2" t="s">
        <v>1622</v>
      </c>
      <c r="FZM316" s="2" t="s">
        <v>601</v>
      </c>
      <c r="FZN316" s="433">
        <v>1</v>
      </c>
      <c r="FZO316" s="433">
        <v>264</v>
      </c>
      <c r="FZP316" s="43">
        <v>22.8</v>
      </c>
      <c r="FZQ316" s="433">
        <v>1</v>
      </c>
      <c r="FZR316" s="433">
        <v>275</v>
      </c>
      <c r="FZS316" s="43">
        <v>23.2</v>
      </c>
      <c r="FZT316" s="2" t="s">
        <v>1622</v>
      </c>
      <c r="FZU316" s="2" t="s">
        <v>601</v>
      </c>
      <c r="FZV316" s="433">
        <v>1</v>
      </c>
      <c r="FZW316" s="433">
        <v>264</v>
      </c>
      <c r="FZX316" s="43">
        <v>22.8</v>
      </c>
      <c r="FZY316" s="433">
        <v>1</v>
      </c>
      <c r="FZZ316" s="433">
        <v>275</v>
      </c>
      <c r="GAA316" s="43">
        <v>23.2</v>
      </c>
      <c r="GAB316" s="2" t="s">
        <v>1622</v>
      </c>
      <c r="GAC316" s="2" t="s">
        <v>601</v>
      </c>
      <c r="GAD316" s="433">
        <v>1</v>
      </c>
      <c r="GAE316" s="433">
        <v>264</v>
      </c>
      <c r="GAF316" s="43">
        <v>22.8</v>
      </c>
      <c r="GAG316" s="433">
        <v>1</v>
      </c>
      <c r="GAH316" s="433">
        <v>275</v>
      </c>
      <c r="GAI316" s="43">
        <v>23.2</v>
      </c>
      <c r="GAJ316" s="2" t="s">
        <v>1622</v>
      </c>
      <c r="GAK316" s="2" t="s">
        <v>601</v>
      </c>
      <c r="GAL316" s="433">
        <v>1</v>
      </c>
      <c r="GAM316" s="433">
        <v>264</v>
      </c>
      <c r="GAN316" s="43">
        <v>22.8</v>
      </c>
      <c r="GAO316" s="433">
        <v>1</v>
      </c>
      <c r="GAP316" s="433">
        <v>275</v>
      </c>
      <c r="GAQ316" s="43">
        <v>23.2</v>
      </c>
      <c r="GAR316" s="2" t="s">
        <v>1622</v>
      </c>
      <c r="GAS316" s="2" t="s">
        <v>601</v>
      </c>
      <c r="GAT316" s="433">
        <v>1</v>
      </c>
      <c r="GAU316" s="433">
        <v>264</v>
      </c>
      <c r="GAV316" s="43">
        <v>22.8</v>
      </c>
      <c r="GAW316" s="433">
        <v>1</v>
      </c>
      <c r="GAX316" s="433">
        <v>275</v>
      </c>
      <c r="GAY316" s="43">
        <v>23.2</v>
      </c>
      <c r="GAZ316" s="2" t="s">
        <v>1622</v>
      </c>
      <c r="GBA316" s="2" t="s">
        <v>601</v>
      </c>
      <c r="GBB316" s="433">
        <v>1</v>
      </c>
      <c r="GBC316" s="433">
        <v>264</v>
      </c>
      <c r="GBD316" s="43">
        <v>22.8</v>
      </c>
      <c r="GBE316" s="433">
        <v>1</v>
      </c>
      <c r="GBF316" s="433">
        <v>275</v>
      </c>
      <c r="GBG316" s="43">
        <v>23.2</v>
      </c>
      <c r="GBH316" s="2" t="s">
        <v>1622</v>
      </c>
      <c r="GBI316" s="2" t="s">
        <v>601</v>
      </c>
      <c r="GBJ316" s="433">
        <v>1</v>
      </c>
      <c r="GBK316" s="433">
        <v>264</v>
      </c>
      <c r="GBL316" s="43">
        <v>22.8</v>
      </c>
      <c r="GBM316" s="433">
        <v>1</v>
      </c>
      <c r="GBN316" s="433">
        <v>275</v>
      </c>
      <c r="GBO316" s="43">
        <v>23.2</v>
      </c>
      <c r="GBP316" s="2" t="s">
        <v>1622</v>
      </c>
      <c r="GBQ316" s="2" t="s">
        <v>601</v>
      </c>
      <c r="GBR316" s="433">
        <v>1</v>
      </c>
      <c r="GBS316" s="433">
        <v>264</v>
      </c>
      <c r="GBT316" s="43">
        <v>22.8</v>
      </c>
      <c r="GBU316" s="433">
        <v>1</v>
      </c>
      <c r="GBV316" s="433">
        <v>275</v>
      </c>
      <c r="GBW316" s="43">
        <v>23.2</v>
      </c>
      <c r="GBX316" s="2" t="s">
        <v>1622</v>
      </c>
      <c r="GBY316" s="2" t="s">
        <v>601</v>
      </c>
      <c r="GBZ316" s="433">
        <v>1</v>
      </c>
      <c r="GCA316" s="433">
        <v>264</v>
      </c>
      <c r="GCB316" s="43">
        <v>22.8</v>
      </c>
      <c r="GCC316" s="433">
        <v>1</v>
      </c>
      <c r="GCD316" s="433">
        <v>275</v>
      </c>
      <c r="GCE316" s="43">
        <v>23.2</v>
      </c>
      <c r="GCF316" s="2" t="s">
        <v>1622</v>
      </c>
      <c r="GCG316" s="2" t="s">
        <v>601</v>
      </c>
      <c r="GCH316" s="433">
        <v>1</v>
      </c>
      <c r="GCI316" s="433">
        <v>264</v>
      </c>
      <c r="GCJ316" s="43">
        <v>22.8</v>
      </c>
      <c r="GCK316" s="433">
        <v>1</v>
      </c>
      <c r="GCL316" s="433">
        <v>275</v>
      </c>
      <c r="GCM316" s="43">
        <v>23.2</v>
      </c>
      <c r="GCN316" s="2" t="s">
        <v>1622</v>
      </c>
      <c r="GCO316" s="2" t="s">
        <v>601</v>
      </c>
      <c r="GCP316" s="433">
        <v>1</v>
      </c>
      <c r="GCQ316" s="433">
        <v>264</v>
      </c>
      <c r="GCR316" s="43">
        <v>22.8</v>
      </c>
      <c r="GCS316" s="433">
        <v>1</v>
      </c>
      <c r="GCT316" s="433">
        <v>275</v>
      </c>
      <c r="GCU316" s="43">
        <v>23.2</v>
      </c>
      <c r="GCV316" s="2" t="s">
        <v>1622</v>
      </c>
      <c r="GCW316" s="2" t="s">
        <v>601</v>
      </c>
      <c r="GCX316" s="433">
        <v>1</v>
      </c>
      <c r="GCY316" s="433">
        <v>264</v>
      </c>
      <c r="GCZ316" s="43">
        <v>22.8</v>
      </c>
      <c r="GDA316" s="433">
        <v>1</v>
      </c>
      <c r="GDB316" s="433">
        <v>275</v>
      </c>
      <c r="GDC316" s="43">
        <v>23.2</v>
      </c>
      <c r="GDD316" s="2" t="s">
        <v>1622</v>
      </c>
      <c r="GDE316" s="2" t="s">
        <v>601</v>
      </c>
      <c r="GDF316" s="433">
        <v>1</v>
      </c>
      <c r="GDG316" s="433">
        <v>264</v>
      </c>
      <c r="GDH316" s="43">
        <v>22.8</v>
      </c>
      <c r="GDI316" s="433">
        <v>1</v>
      </c>
      <c r="GDJ316" s="433">
        <v>275</v>
      </c>
      <c r="GDK316" s="43">
        <v>23.2</v>
      </c>
      <c r="GDL316" s="2" t="s">
        <v>1622</v>
      </c>
      <c r="GDM316" s="2" t="s">
        <v>601</v>
      </c>
      <c r="GDN316" s="433">
        <v>1</v>
      </c>
      <c r="GDO316" s="433">
        <v>264</v>
      </c>
      <c r="GDP316" s="43">
        <v>22.8</v>
      </c>
      <c r="GDQ316" s="433">
        <v>1</v>
      </c>
      <c r="GDR316" s="433">
        <v>275</v>
      </c>
      <c r="GDS316" s="43">
        <v>23.2</v>
      </c>
      <c r="GDT316" s="2" t="s">
        <v>1622</v>
      </c>
      <c r="GDU316" s="2" t="s">
        <v>601</v>
      </c>
      <c r="GDV316" s="433">
        <v>1</v>
      </c>
      <c r="GDW316" s="433">
        <v>264</v>
      </c>
      <c r="GDX316" s="43">
        <v>22.8</v>
      </c>
      <c r="GDY316" s="433">
        <v>1</v>
      </c>
      <c r="GDZ316" s="433">
        <v>275</v>
      </c>
      <c r="GEA316" s="43">
        <v>23.2</v>
      </c>
      <c r="GEB316" s="2" t="s">
        <v>1622</v>
      </c>
      <c r="GEC316" s="2" t="s">
        <v>601</v>
      </c>
      <c r="GED316" s="433">
        <v>1</v>
      </c>
      <c r="GEE316" s="433">
        <v>264</v>
      </c>
      <c r="GEF316" s="43">
        <v>22.8</v>
      </c>
      <c r="GEG316" s="433">
        <v>1</v>
      </c>
      <c r="GEH316" s="433">
        <v>275</v>
      </c>
      <c r="GEI316" s="43">
        <v>23.2</v>
      </c>
      <c r="GEJ316" s="2" t="s">
        <v>1622</v>
      </c>
      <c r="GEK316" s="2" t="s">
        <v>601</v>
      </c>
      <c r="GEL316" s="433">
        <v>1</v>
      </c>
      <c r="GEM316" s="433">
        <v>264</v>
      </c>
      <c r="GEN316" s="43">
        <v>22.8</v>
      </c>
      <c r="GEO316" s="433">
        <v>1</v>
      </c>
      <c r="GEP316" s="433">
        <v>275</v>
      </c>
      <c r="GEQ316" s="43">
        <v>23.2</v>
      </c>
      <c r="GER316" s="2" t="s">
        <v>1622</v>
      </c>
      <c r="GES316" s="2" t="s">
        <v>601</v>
      </c>
      <c r="GET316" s="433">
        <v>1</v>
      </c>
      <c r="GEU316" s="433">
        <v>264</v>
      </c>
      <c r="GEV316" s="43">
        <v>22.8</v>
      </c>
      <c r="GEW316" s="433">
        <v>1</v>
      </c>
      <c r="GEX316" s="433">
        <v>275</v>
      </c>
      <c r="GEY316" s="43">
        <v>23.2</v>
      </c>
      <c r="GEZ316" s="2" t="s">
        <v>1622</v>
      </c>
      <c r="GFA316" s="2" t="s">
        <v>601</v>
      </c>
      <c r="GFB316" s="433">
        <v>1</v>
      </c>
      <c r="GFC316" s="433">
        <v>264</v>
      </c>
      <c r="GFD316" s="43">
        <v>22.8</v>
      </c>
      <c r="GFE316" s="433">
        <v>1</v>
      </c>
      <c r="GFF316" s="433">
        <v>275</v>
      </c>
      <c r="GFG316" s="43">
        <v>23.2</v>
      </c>
      <c r="GFH316" s="2" t="s">
        <v>1622</v>
      </c>
      <c r="GFI316" s="2" t="s">
        <v>601</v>
      </c>
      <c r="GFJ316" s="433">
        <v>1</v>
      </c>
      <c r="GFK316" s="433">
        <v>264</v>
      </c>
      <c r="GFL316" s="43">
        <v>22.8</v>
      </c>
      <c r="GFM316" s="433">
        <v>1</v>
      </c>
      <c r="GFN316" s="433">
        <v>275</v>
      </c>
      <c r="GFO316" s="43">
        <v>23.2</v>
      </c>
      <c r="GFP316" s="2" t="s">
        <v>1622</v>
      </c>
      <c r="GFQ316" s="2" t="s">
        <v>601</v>
      </c>
      <c r="GFR316" s="433">
        <v>1</v>
      </c>
      <c r="GFS316" s="433">
        <v>264</v>
      </c>
      <c r="GFT316" s="43">
        <v>22.8</v>
      </c>
      <c r="GFU316" s="433">
        <v>1</v>
      </c>
      <c r="GFV316" s="433">
        <v>275</v>
      </c>
      <c r="GFW316" s="43">
        <v>23.2</v>
      </c>
      <c r="GFX316" s="2" t="s">
        <v>1622</v>
      </c>
      <c r="GFY316" s="2" t="s">
        <v>601</v>
      </c>
      <c r="GFZ316" s="433">
        <v>1</v>
      </c>
      <c r="GGA316" s="433">
        <v>264</v>
      </c>
      <c r="GGB316" s="43">
        <v>22.8</v>
      </c>
      <c r="GGC316" s="433">
        <v>1</v>
      </c>
      <c r="GGD316" s="433">
        <v>275</v>
      </c>
      <c r="GGE316" s="43">
        <v>23.2</v>
      </c>
      <c r="GGF316" s="2" t="s">
        <v>1622</v>
      </c>
      <c r="GGG316" s="2" t="s">
        <v>601</v>
      </c>
      <c r="GGH316" s="433">
        <v>1</v>
      </c>
      <c r="GGI316" s="433">
        <v>264</v>
      </c>
      <c r="GGJ316" s="43">
        <v>22.8</v>
      </c>
      <c r="GGK316" s="433">
        <v>1</v>
      </c>
      <c r="GGL316" s="433">
        <v>275</v>
      </c>
      <c r="GGM316" s="43">
        <v>23.2</v>
      </c>
      <c r="GGN316" s="2" t="s">
        <v>1622</v>
      </c>
      <c r="GGO316" s="2" t="s">
        <v>601</v>
      </c>
      <c r="GGP316" s="433">
        <v>1</v>
      </c>
      <c r="GGQ316" s="433">
        <v>264</v>
      </c>
      <c r="GGR316" s="43">
        <v>22.8</v>
      </c>
      <c r="GGS316" s="433">
        <v>1</v>
      </c>
      <c r="GGT316" s="433">
        <v>275</v>
      </c>
      <c r="GGU316" s="43">
        <v>23.2</v>
      </c>
      <c r="GGV316" s="2" t="s">
        <v>1622</v>
      </c>
      <c r="GGW316" s="2" t="s">
        <v>601</v>
      </c>
      <c r="GGX316" s="433">
        <v>1</v>
      </c>
      <c r="GGY316" s="433">
        <v>264</v>
      </c>
      <c r="GGZ316" s="43">
        <v>22.8</v>
      </c>
      <c r="GHA316" s="433">
        <v>1</v>
      </c>
      <c r="GHB316" s="433">
        <v>275</v>
      </c>
      <c r="GHC316" s="43">
        <v>23.2</v>
      </c>
      <c r="GHD316" s="2" t="s">
        <v>1622</v>
      </c>
      <c r="GHE316" s="2" t="s">
        <v>601</v>
      </c>
      <c r="GHF316" s="433">
        <v>1</v>
      </c>
      <c r="GHG316" s="433">
        <v>264</v>
      </c>
      <c r="GHH316" s="43">
        <v>22.8</v>
      </c>
      <c r="GHI316" s="433">
        <v>1</v>
      </c>
      <c r="GHJ316" s="433">
        <v>275</v>
      </c>
      <c r="GHK316" s="43">
        <v>23.2</v>
      </c>
      <c r="GHL316" s="2" t="s">
        <v>1622</v>
      </c>
      <c r="GHM316" s="2" t="s">
        <v>601</v>
      </c>
      <c r="GHN316" s="433">
        <v>1</v>
      </c>
      <c r="GHO316" s="433">
        <v>264</v>
      </c>
      <c r="GHP316" s="43">
        <v>22.8</v>
      </c>
      <c r="GHQ316" s="433">
        <v>1</v>
      </c>
      <c r="GHR316" s="433">
        <v>275</v>
      </c>
      <c r="GHS316" s="43">
        <v>23.2</v>
      </c>
      <c r="GHT316" s="2" t="s">
        <v>1622</v>
      </c>
      <c r="GHU316" s="2" t="s">
        <v>601</v>
      </c>
      <c r="GHV316" s="433">
        <v>1</v>
      </c>
      <c r="GHW316" s="433">
        <v>264</v>
      </c>
      <c r="GHX316" s="43">
        <v>22.8</v>
      </c>
      <c r="GHY316" s="433">
        <v>1</v>
      </c>
      <c r="GHZ316" s="433">
        <v>275</v>
      </c>
      <c r="GIA316" s="43">
        <v>23.2</v>
      </c>
      <c r="GIB316" s="2" t="s">
        <v>1622</v>
      </c>
      <c r="GIC316" s="2" t="s">
        <v>601</v>
      </c>
      <c r="GID316" s="433">
        <v>1</v>
      </c>
      <c r="GIE316" s="433">
        <v>264</v>
      </c>
      <c r="GIF316" s="43">
        <v>22.8</v>
      </c>
      <c r="GIG316" s="433">
        <v>1</v>
      </c>
      <c r="GIH316" s="433">
        <v>275</v>
      </c>
      <c r="GII316" s="43">
        <v>23.2</v>
      </c>
      <c r="GIJ316" s="2" t="s">
        <v>1622</v>
      </c>
      <c r="GIK316" s="2" t="s">
        <v>601</v>
      </c>
      <c r="GIL316" s="433">
        <v>1</v>
      </c>
      <c r="GIM316" s="433">
        <v>264</v>
      </c>
      <c r="GIN316" s="43">
        <v>22.8</v>
      </c>
      <c r="GIO316" s="433">
        <v>1</v>
      </c>
      <c r="GIP316" s="433">
        <v>275</v>
      </c>
      <c r="GIQ316" s="43">
        <v>23.2</v>
      </c>
      <c r="GIR316" s="2" t="s">
        <v>1622</v>
      </c>
      <c r="GIS316" s="2" t="s">
        <v>601</v>
      </c>
      <c r="GIT316" s="433">
        <v>1</v>
      </c>
      <c r="GIU316" s="433">
        <v>264</v>
      </c>
      <c r="GIV316" s="43">
        <v>22.8</v>
      </c>
      <c r="GIW316" s="433">
        <v>1</v>
      </c>
      <c r="GIX316" s="433">
        <v>275</v>
      </c>
      <c r="GIY316" s="43">
        <v>23.2</v>
      </c>
      <c r="GIZ316" s="2" t="s">
        <v>1622</v>
      </c>
      <c r="GJA316" s="2" t="s">
        <v>601</v>
      </c>
      <c r="GJB316" s="433">
        <v>1</v>
      </c>
      <c r="GJC316" s="433">
        <v>264</v>
      </c>
      <c r="GJD316" s="43">
        <v>22.8</v>
      </c>
      <c r="GJE316" s="433">
        <v>1</v>
      </c>
      <c r="GJF316" s="433">
        <v>275</v>
      </c>
      <c r="GJG316" s="43">
        <v>23.2</v>
      </c>
      <c r="GJH316" s="2" t="s">
        <v>1622</v>
      </c>
      <c r="GJI316" s="2" t="s">
        <v>601</v>
      </c>
      <c r="GJJ316" s="433">
        <v>1</v>
      </c>
      <c r="GJK316" s="433">
        <v>264</v>
      </c>
      <c r="GJL316" s="43">
        <v>22.8</v>
      </c>
      <c r="GJM316" s="433">
        <v>1</v>
      </c>
      <c r="GJN316" s="433">
        <v>275</v>
      </c>
      <c r="GJO316" s="43">
        <v>23.2</v>
      </c>
      <c r="GJP316" s="2" t="s">
        <v>1622</v>
      </c>
      <c r="GJQ316" s="2" t="s">
        <v>601</v>
      </c>
      <c r="GJR316" s="433">
        <v>1</v>
      </c>
      <c r="GJS316" s="433">
        <v>264</v>
      </c>
      <c r="GJT316" s="43">
        <v>22.8</v>
      </c>
      <c r="GJU316" s="433">
        <v>1</v>
      </c>
      <c r="GJV316" s="433">
        <v>275</v>
      </c>
      <c r="GJW316" s="43">
        <v>23.2</v>
      </c>
      <c r="GJX316" s="2" t="s">
        <v>1622</v>
      </c>
      <c r="GJY316" s="2" t="s">
        <v>601</v>
      </c>
      <c r="GJZ316" s="433">
        <v>1</v>
      </c>
      <c r="GKA316" s="433">
        <v>264</v>
      </c>
      <c r="GKB316" s="43">
        <v>22.8</v>
      </c>
      <c r="GKC316" s="433">
        <v>1</v>
      </c>
      <c r="GKD316" s="433">
        <v>275</v>
      </c>
      <c r="GKE316" s="43">
        <v>23.2</v>
      </c>
      <c r="GKF316" s="2" t="s">
        <v>1622</v>
      </c>
      <c r="GKG316" s="2" t="s">
        <v>601</v>
      </c>
      <c r="GKH316" s="433">
        <v>1</v>
      </c>
      <c r="GKI316" s="433">
        <v>264</v>
      </c>
      <c r="GKJ316" s="43">
        <v>22.8</v>
      </c>
      <c r="GKK316" s="433">
        <v>1</v>
      </c>
      <c r="GKL316" s="433">
        <v>275</v>
      </c>
      <c r="GKM316" s="43">
        <v>23.2</v>
      </c>
      <c r="GKN316" s="2" t="s">
        <v>1622</v>
      </c>
      <c r="GKO316" s="2" t="s">
        <v>601</v>
      </c>
      <c r="GKP316" s="433">
        <v>1</v>
      </c>
      <c r="GKQ316" s="433">
        <v>264</v>
      </c>
      <c r="GKR316" s="43">
        <v>22.8</v>
      </c>
      <c r="GKS316" s="433">
        <v>1</v>
      </c>
      <c r="GKT316" s="433">
        <v>275</v>
      </c>
      <c r="GKU316" s="43">
        <v>23.2</v>
      </c>
      <c r="GKV316" s="2" t="s">
        <v>1622</v>
      </c>
      <c r="GKW316" s="2" t="s">
        <v>601</v>
      </c>
      <c r="GKX316" s="433">
        <v>1</v>
      </c>
      <c r="GKY316" s="433">
        <v>264</v>
      </c>
      <c r="GKZ316" s="43">
        <v>22.8</v>
      </c>
      <c r="GLA316" s="433">
        <v>1</v>
      </c>
      <c r="GLB316" s="433">
        <v>275</v>
      </c>
      <c r="GLC316" s="43">
        <v>23.2</v>
      </c>
      <c r="GLD316" s="2" t="s">
        <v>1622</v>
      </c>
      <c r="GLE316" s="2" t="s">
        <v>601</v>
      </c>
      <c r="GLF316" s="433">
        <v>1</v>
      </c>
      <c r="GLG316" s="433">
        <v>264</v>
      </c>
      <c r="GLH316" s="43">
        <v>22.8</v>
      </c>
      <c r="GLI316" s="433">
        <v>1</v>
      </c>
      <c r="GLJ316" s="433">
        <v>275</v>
      </c>
      <c r="GLK316" s="43">
        <v>23.2</v>
      </c>
      <c r="GLL316" s="2" t="s">
        <v>1622</v>
      </c>
      <c r="GLM316" s="2" t="s">
        <v>601</v>
      </c>
      <c r="GLN316" s="433">
        <v>1</v>
      </c>
      <c r="GLO316" s="433">
        <v>264</v>
      </c>
      <c r="GLP316" s="43">
        <v>22.8</v>
      </c>
      <c r="GLQ316" s="433">
        <v>1</v>
      </c>
      <c r="GLR316" s="433">
        <v>275</v>
      </c>
      <c r="GLS316" s="43">
        <v>23.2</v>
      </c>
      <c r="GLT316" s="2" t="s">
        <v>1622</v>
      </c>
      <c r="GLU316" s="2" t="s">
        <v>601</v>
      </c>
      <c r="GLV316" s="433">
        <v>1</v>
      </c>
      <c r="GLW316" s="433">
        <v>264</v>
      </c>
      <c r="GLX316" s="43">
        <v>22.8</v>
      </c>
      <c r="GLY316" s="433">
        <v>1</v>
      </c>
      <c r="GLZ316" s="433">
        <v>275</v>
      </c>
      <c r="GMA316" s="43">
        <v>23.2</v>
      </c>
      <c r="GMB316" s="2" t="s">
        <v>1622</v>
      </c>
      <c r="GMC316" s="2" t="s">
        <v>601</v>
      </c>
      <c r="GMD316" s="433">
        <v>1</v>
      </c>
      <c r="GME316" s="433">
        <v>264</v>
      </c>
      <c r="GMF316" s="43">
        <v>22.8</v>
      </c>
      <c r="GMG316" s="433">
        <v>1</v>
      </c>
      <c r="GMH316" s="433">
        <v>275</v>
      </c>
      <c r="GMI316" s="43">
        <v>23.2</v>
      </c>
      <c r="GMJ316" s="2" t="s">
        <v>1622</v>
      </c>
      <c r="GMK316" s="2" t="s">
        <v>601</v>
      </c>
      <c r="GML316" s="433">
        <v>1</v>
      </c>
      <c r="GMM316" s="433">
        <v>264</v>
      </c>
      <c r="GMN316" s="43">
        <v>22.8</v>
      </c>
      <c r="GMO316" s="433">
        <v>1</v>
      </c>
      <c r="GMP316" s="433">
        <v>275</v>
      </c>
      <c r="GMQ316" s="43">
        <v>23.2</v>
      </c>
      <c r="GMR316" s="2" t="s">
        <v>1622</v>
      </c>
      <c r="GMS316" s="2" t="s">
        <v>601</v>
      </c>
      <c r="GMT316" s="433">
        <v>1</v>
      </c>
      <c r="GMU316" s="433">
        <v>264</v>
      </c>
      <c r="GMV316" s="43">
        <v>22.8</v>
      </c>
      <c r="GMW316" s="433">
        <v>1</v>
      </c>
      <c r="GMX316" s="433">
        <v>275</v>
      </c>
      <c r="GMY316" s="43">
        <v>23.2</v>
      </c>
      <c r="GMZ316" s="2" t="s">
        <v>1622</v>
      </c>
      <c r="GNA316" s="2" t="s">
        <v>601</v>
      </c>
      <c r="GNB316" s="433">
        <v>1</v>
      </c>
      <c r="GNC316" s="433">
        <v>264</v>
      </c>
      <c r="GND316" s="43">
        <v>22.8</v>
      </c>
      <c r="GNE316" s="433">
        <v>1</v>
      </c>
      <c r="GNF316" s="433">
        <v>275</v>
      </c>
      <c r="GNG316" s="43">
        <v>23.2</v>
      </c>
      <c r="GNH316" s="2" t="s">
        <v>1622</v>
      </c>
      <c r="GNI316" s="2" t="s">
        <v>601</v>
      </c>
      <c r="GNJ316" s="433">
        <v>1</v>
      </c>
      <c r="GNK316" s="433">
        <v>264</v>
      </c>
      <c r="GNL316" s="43">
        <v>22.8</v>
      </c>
      <c r="GNM316" s="433">
        <v>1</v>
      </c>
      <c r="GNN316" s="433">
        <v>275</v>
      </c>
      <c r="GNO316" s="43">
        <v>23.2</v>
      </c>
      <c r="GNP316" s="2" t="s">
        <v>1622</v>
      </c>
      <c r="GNQ316" s="2" t="s">
        <v>601</v>
      </c>
      <c r="GNR316" s="433">
        <v>1</v>
      </c>
      <c r="GNS316" s="433">
        <v>264</v>
      </c>
      <c r="GNT316" s="43">
        <v>22.8</v>
      </c>
      <c r="GNU316" s="433">
        <v>1</v>
      </c>
      <c r="GNV316" s="433">
        <v>275</v>
      </c>
      <c r="GNW316" s="43">
        <v>23.2</v>
      </c>
      <c r="GNX316" s="2" t="s">
        <v>1622</v>
      </c>
      <c r="GNY316" s="2" t="s">
        <v>601</v>
      </c>
      <c r="GNZ316" s="433">
        <v>1</v>
      </c>
      <c r="GOA316" s="433">
        <v>264</v>
      </c>
      <c r="GOB316" s="43">
        <v>22.8</v>
      </c>
      <c r="GOC316" s="433">
        <v>1</v>
      </c>
      <c r="GOD316" s="433">
        <v>275</v>
      </c>
      <c r="GOE316" s="43">
        <v>23.2</v>
      </c>
      <c r="GOF316" s="2" t="s">
        <v>1622</v>
      </c>
      <c r="GOG316" s="2" t="s">
        <v>601</v>
      </c>
      <c r="GOH316" s="433">
        <v>1</v>
      </c>
      <c r="GOI316" s="433">
        <v>264</v>
      </c>
      <c r="GOJ316" s="43">
        <v>22.8</v>
      </c>
      <c r="GOK316" s="433">
        <v>1</v>
      </c>
      <c r="GOL316" s="433">
        <v>275</v>
      </c>
      <c r="GOM316" s="43">
        <v>23.2</v>
      </c>
      <c r="GON316" s="2" t="s">
        <v>1622</v>
      </c>
      <c r="GOO316" s="2" t="s">
        <v>601</v>
      </c>
      <c r="GOP316" s="433">
        <v>1</v>
      </c>
      <c r="GOQ316" s="433">
        <v>264</v>
      </c>
      <c r="GOR316" s="43">
        <v>22.8</v>
      </c>
      <c r="GOS316" s="433">
        <v>1</v>
      </c>
      <c r="GOT316" s="433">
        <v>275</v>
      </c>
      <c r="GOU316" s="43">
        <v>23.2</v>
      </c>
      <c r="GOV316" s="2" t="s">
        <v>1622</v>
      </c>
      <c r="GOW316" s="2" t="s">
        <v>601</v>
      </c>
      <c r="GOX316" s="433">
        <v>1</v>
      </c>
      <c r="GOY316" s="433">
        <v>264</v>
      </c>
      <c r="GOZ316" s="43">
        <v>22.8</v>
      </c>
      <c r="GPA316" s="433">
        <v>1</v>
      </c>
      <c r="GPB316" s="433">
        <v>275</v>
      </c>
      <c r="GPC316" s="43">
        <v>23.2</v>
      </c>
      <c r="GPD316" s="2" t="s">
        <v>1622</v>
      </c>
      <c r="GPE316" s="2" t="s">
        <v>601</v>
      </c>
      <c r="GPF316" s="433">
        <v>1</v>
      </c>
      <c r="GPG316" s="433">
        <v>264</v>
      </c>
      <c r="GPH316" s="43">
        <v>22.8</v>
      </c>
      <c r="GPI316" s="433">
        <v>1</v>
      </c>
      <c r="GPJ316" s="433">
        <v>275</v>
      </c>
      <c r="GPK316" s="43">
        <v>23.2</v>
      </c>
      <c r="GPL316" s="2" t="s">
        <v>1622</v>
      </c>
      <c r="GPM316" s="2" t="s">
        <v>601</v>
      </c>
      <c r="GPN316" s="433">
        <v>1</v>
      </c>
      <c r="GPO316" s="433">
        <v>264</v>
      </c>
      <c r="GPP316" s="43">
        <v>22.8</v>
      </c>
      <c r="GPQ316" s="433">
        <v>1</v>
      </c>
      <c r="GPR316" s="433">
        <v>275</v>
      </c>
      <c r="GPS316" s="43">
        <v>23.2</v>
      </c>
      <c r="GPT316" s="2" t="s">
        <v>1622</v>
      </c>
      <c r="GPU316" s="2" t="s">
        <v>601</v>
      </c>
      <c r="GPV316" s="433">
        <v>1</v>
      </c>
      <c r="GPW316" s="433">
        <v>264</v>
      </c>
      <c r="GPX316" s="43">
        <v>22.8</v>
      </c>
      <c r="GPY316" s="433">
        <v>1</v>
      </c>
      <c r="GPZ316" s="433">
        <v>275</v>
      </c>
      <c r="GQA316" s="43">
        <v>23.2</v>
      </c>
      <c r="GQB316" s="2" t="s">
        <v>1622</v>
      </c>
      <c r="GQC316" s="2" t="s">
        <v>601</v>
      </c>
      <c r="GQD316" s="433">
        <v>1</v>
      </c>
      <c r="GQE316" s="433">
        <v>264</v>
      </c>
      <c r="GQF316" s="43">
        <v>22.8</v>
      </c>
      <c r="GQG316" s="433">
        <v>1</v>
      </c>
      <c r="GQH316" s="433">
        <v>275</v>
      </c>
      <c r="GQI316" s="43">
        <v>23.2</v>
      </c>
      <c r="GQJ316" s="2" t="s">
        <v>1622</v>
      </c>
      <c r="GQK316" s="2" t="s">
        <v>601</v>
      </c>
      <c r="GQL316" s="433">
        <v>1</v>
      </c>
      <c r="GQM316" s="433">
        <v>264</v>
      </c>
      <c r="GQN316" s="43">
        <v>22.8</v>
      </c>
      <c r="GQO316" s="433">
        <v>1</v>
      </c>
      <c r="GQP316" s="433">
        <v>275</v>
      </c>
      <c r="GQQ316" s="43">
        <v>23.2</v>
      </c>
      <c r="GQR316" s="2" t="s">
        <v>1622</v>
      </c>
      <c r="GQS316" s="2" t="s">
        <v>601</v>
      </c>
      <c r="GQT316" s="433">
        <v>1</v>
      </c>
      <c r="GQU316" s="433">
        <v>264</v>
      </c>
      <c r="GQV316" s="43">
        <v>22.8</v>
      </c>
      <c r="GQW316" s="433">
        <v>1</v>
      </c>
      <c r="GQX316" s="433">
        <v>275</v>
      </c>
      <c r="GQY316" s="43">
        <v>23.2</v>
      </c>
      <c r="GQZ316" s="2" t="s">
        <v>1622</v>
      </c>
      <c r="GRA316" s="2" t="s">
        <v>601</v>
      </c>
      <c r="GRB316" s="433">
        <v>1</v>
      </c>
      <c r="GRC316" s="433">
        <v>264</v>
      </c>
      <c r="GRD316" s="43">
        <v>22.8</v>
      </c>
      <c r="GRE316" s="433">
        <v>1</v>
      </c>
      <c r="GRF316" s="433">
        <v>275</v>
      </c>
      <c r="GRG316" s="43">
        <v>23.2</v>
      </c>
      <c r="GRH316" s="2" t="s">
        <v>1622</v>
      </c>
      <c r="GRI316" s="2" t="s">
        <v>601</v>
      </c>
      <c r="GRJ316" s="433">
        <v>1</v>
      </c>
      <c r="GRK316" s="433">
        <v>264</v>
      </c>
      <c r="GRL316" s="43">
        <v>22.8</v>
      </c>
      <c r="GRM316" s="433">
        <v>1</v>
      </c>
      <c r="GRN316" s="433">
        <v>275</v>
      </c>
      <c r="GRO316" s="43">
        <v>23.2</v>
      </c>
      <c r="GRP316" s="2" t="s">
        <v>1622</v>
      </c>
      <c r="GRQ316" s="2" t="s">
        <v>601</v>
      </c>
      <c r="GRR316" s="433">
        <v>1</v>
      </c>
      <c r="GRS316" s="433">
        <v>264</v>
      </c>
      <c r="GRT316" s="43">
        <v>22.8</v>
      </c>
      <c r="GRU316" s="433">
        <v>1</v>
      </c>
      <c r="GRV316" s="433">
        <v>275</v>
      </c>
      <c r="GRW316" s="43">
        <v>23.2</v>
      </c>
      <c r="GRX316" s="2" t="s">
        <v>1622</v>
      </c>
      <c r="GRY316" s="2" t="s">
        <v>601</v>
      </c>
      <c r="GRZ316" s="433">
        <v>1</v>
      </c>
      <c r="GSA316" s="433">
        <v>264</v>
      </c>
      <c r="GSB316" s="43">
        <v>22.8</v>
      </c>
      <c r="GSC316" s="433">
        <v>1</v>
      </c>
      <c r="GSD316" s="433">
        <v>275</v>
      </c>
      <c r="GSE316" s="43">
        <v>23.2</v>
      </c>
      <c r="GSF316" s="2" t="s">
        <v>1622</v>
      </c>
      <c r="GSG316" s="2" t="s">
        <v>601</v>
      </c>
      <c r="GSH316" s="433">
        <v>1</v>
      </c>
      <c r="GSI316" s="433">
        <v>264</v>
      </c>
      <c r="GSJ316" s="43">
        <v>22.8</v>
      </c>
      <c r="GSK316" s="433">
        <v>1</v>
      </c>
      <c r="GSL316" s="433">
        <v>275</v>
      </c>
      <c r="GSM316" s="43">
        <v>23.2</v>
      </c>
      <c r="GSN316" s="2" t="s">
        <v>1622</v>
      </c>
      <c r="GSO316" s="2" t="s">
        <v>601</v>
      </c>
      <c r="GSP316" s="433">
        <v>1</v>
      </c>
      <c r="GSQ316" s="433">
        <v>264</v>
      </c>
      <c r="GSR316" s="43">
        <v>22.8</v>
      </c>
      <c r="GSS316" s="433">
        <v>1</v>
      </c>
      <c r="GST316" s="433">
        <v>275</v>
      </c>
      <c r="GSU316" s="43">
        <v>23.2</v>
      </c>
      <c r="GSV316" s="2" t="s">
        <v>1622</v>
      </c>
      <c r="GSW316" s="2" t="s">
        <v>601</v>
      </c>
      <c r="GSX316" s="433">
        <v>1</v>
      </c>
      <c r="GSY316" s="433">
        <v>264</v>
      </c>
      <c r="GSZ316" s="43">
        <v>22.8</v>
      </c>
      <c r="GTA316" s="433">
        <v>1</v>
      </c>
      <c r="GTB316" s="433">
        <v>275</v>
      </c>
      <c r="GTC316" s="43">
        <v>23.2</v>
      </c>
      <c r="GTD316" s="2" t="s">
        <v>1622</v>
      </c>
      <c r="GTE316" s="2" t="s">
        <v>601</v>
      </c>
      <c r="GTF316" s="433">
        <v>1</v>
      </c>
      <c r="GTG316" s="433">
        <v>264</v>
      </c>
      <c r="GTH316" s="43">
        <v>22.8</v>
      </c>
      <c r="GTI316" s="433">
        <v>1</v>
      </c>
      <c r="GTJ316" s="433">
        <v>275</v>
      </c>
      <c r="GTK316" s="43">
        <v>23.2</v>
      </c>
      <c r="GTL316" s="2" t="s">
        <v>1622</v>
      </c>
      <c r="GTM316" s="2" t="s">
        <v>601</v>
      </c>
      <c r="GTN316" s="433">
        <v>1</v>
      </c>
      <c r="GTO316" s="433">
        <v>264</v>
      </c>
      <c r="GTP316" s="43">
        <v>22.8</v>
      </c>
      <c r="GTQ316" s="433">
        <v>1</v>
      </c>
      <c r="GTR316" s="433">
        <v>275</v>
      </c>
      <c r="GTS316" s="43">
        <v>23.2</v>
      </c>
      <c r="GTT316" s="2" t="s">
        <v>1622</v>
      </c>
      <c r="GTU316" s="2" t="s">
        <v>601</v>
      </c>
      <c r="GTV316" s="433">
        <v>1</v>
      </c>
      <c r="GTW316" s="433">
        <v>264</v>
      </c>
      <c r="GTX316" s="43">
        <v>22.8</v>
      </c>
      <c r="GTY316" s="433">
        <v>1</v>
      </c>
      <c r="GTZ316" s="433">
        <v>275</v>
      </c>
      <c r="GUA316" s="43">
        <v>23.2</v>
      </c>
      <c r="GUB316" s="2" t="s">
        <v>1622</v>
      </c>
      <c r="GUC316" s="2" t="s">
        <v>601</v>
      </c>
      <c r="GUD316" s="433">
        <v>1</v>
      </c>
      <c r="GUE316" s="433">
        <v>264</v>
      </c>
      <c r="GUF316" s="43">
        <v>22.8</v>
      </c>
      <c r="GUG316" s="433">
        <v>1</v>
      </c>
      <c r="GUH316" s="433">
        <v>275</v>
      </c>
      <c r="GUI316" s="43">
        <v>23.2</v>
      </c>
      <c r="GUJ316" s="2" t="s">
        <v>1622</v>
      </c>
      <c r="GUK316" s="2" t="s">
        <v>601</v>
      </c>
      <c r="GUL316" s="433">
        <v>1</v>
      </c>
      <c r="GUM316" s="433">
        <v>264</v>
      </c>
      <c r="GUN316" s="43">
        <v>22.8</v>
      </c>
      <c r="GUO316" s="433">
        <v>1</v>
      </c>
      <c r="GUP316" s="433">
        <v>275</v>
      </c>
      <c r="GUQ316" s="43">
        <v>23.2</v>
      </c>
      <c r="GUR316" s="2" t="s">
        <v>1622</v>
      </c>
      <c r="GUS316" s="2" t="s">
        <v>601</v>
      </c>
      <c r="GUT316" s="433">
        <v>1</v>
      </c>
      <c r="GUU316" s="433">
        <v>264</v>
      </c>
      <c r="GUV316" s="43">
        <v>22.8</v>
      </c>
      <c r="GUW316" s="433">
        <v>1</v>
      </c>
      <c r="GUX316" s="433">
        <v>275</v>
      </c>
      <c r="GUY316" s="43">
        <v>23.2</v>
      </c>
      <c r="GUZ316" s="2" t="s">
        <v>1622</v>
      </c>
      <c r="GVA316" s="2" t="s">
        <v>601</v>
      </c>
      <c r="GVB316" s="433">
        <v>1</v>
      </c>
      <c r="GVC316" s="433">
        <v>264</v>
      </c>
      <c r="GVD316" s="43">
        <v>22.8</v>
      </c>
      <c r="GVE316" s="433">
        <v>1</v>
      </c>
      <c r="GVF316" s="433">
        <v>275</v>
      </c>
      <c r="GVG316" s="43">
        <v>23.2</v>
      </c>
      <c r="GVH316" s="2" t="s">
        <v>1622</v>
      </c>
      <c r="GVI316" s="2" t="s">
        <v>601</v>
      </c>
      <c r="GVJ316" s="433">
        <v>1</v>
      </c>
      <c r="GVK316" s="433">
        <v>264</v>
      </c>
      <c r="GVL316" s="43">
        <v>22.8</v>
      </c>
      <c r="GVM316" s="433">
        <v>1</v>
      </c>
      <c r="GVN316" s="433">
        <v>275</v>
      </c>
      <c r="GVO316" s="43">
        <v>23.2</v>
      </c>
      <c r="GVP316" s="2" t="s">
        <v>1622</v>
      </c>
      <c r="GVQ316" s="2" t="s">
        <v>601</v>
      </c>
      <c r="GVR316" s="433">
        <v>1</v>
      </c>
      <c r="GVS316" s="433">
        <v>264</v>
      </c>
      <c r="GVT316" s="43">
        <v>22.8</v>
      </c>
      <c r="GVU316" s="433">
        <v>1</v>
      </c>
      <c r="GVV316" s="433">
        <v>275</v>
      </c>
      <c r="GVW316" s="43">
        <v>23.2</v>
      </c>
      <c r="GVX316" s="2" t="s">
        <v>1622</v>
      </c>
      <c r="GVY316" s="2" t="s">
        <v>601</v>
      </c>
      <c r="GVZ316" s="433">
        <v>1</v>
      </c>
      <c r="GWA316" s="433">
        <v>264</v>
      </c>
      <c r="GWB316" s="43">
        <v>22.8</v>
      </c>
      <c r="GWC316" s="433">
        <v>1</v>
      </c>
      <c r="GWD316" s="433">
        <v>275</v>
      </c>
      <c r="GWE316" s="43">
        <v>23.2</v>
      </c>
      <c r="GWF316" s="2" t="s">
        <v>1622</v>
      </c>
      <c r="GWG316" s="2" t="s">
        <v>601</v>
      </c>
      <c r="GWH316" s="433">
        <v>1</v>
      </c>
      <c r="GWI316" s="433">
        <v>264</v>
      </c>
      <c r="GWJ316" s="43">
        <v>22.8</v>
      </c>
      <c r="GWK316" s="433">
        <v>1</v>
      </c>
      <c r="GWL316" s="433">
        <v>275</v>
      </c>
      <c r="GWM316" s="43">
        <v>23.2</v>
      </c>
      <c r="GWN316" s="2" t="s">
        <v>1622</v>
      </c>
      <c r="GWO316" s="2" t="s">
        <v>601</v>
      </c>
      <c r="GWP316" s="433">
        <v>1</v>
      </c>
      <c r="GWQ316" s="433">
        <v>264</v>
      </c>
      <c r="GWR316" s="43">
        <v>22.8</v>
      </c>
      <c r="GWS316" s="433">
        <v>1</v>
      </c>
      <c r="GWT316" s="433">
        <v>275</v>
      </c>
      <c r="GWU316" s="43">
        <v>23.2</v>
      </c>
      <c r="GWV316" s="2" t="s">
        <v>1622</v>
      </c>
      <c r="GWW316" s="2" t="s">
        <v>601</v>
      </c>
      <c r="GWX316" s="433">
        <v>1</v>
      </c>
      <c r="GWY316" s="433">
        <v>264</v>
      </c>
      <c r="GWZ316" s="43">
        <v>22.8</v>
      </c>
      <c r="GXA316" s="433">
        <v>1</v>
      </c>
      <c r="GXB316" s="433">
        <v>275</v>
      </c>
      <c r="GXC316" s="43">
        <v>23.2</v>
      </c>
      <c r="GXD316" s="2" t="s">
        <v>1622</v>
      </c>
      <c r="GXE316" s="2" t="s">
        <v>601</v>
      </c>
      <c r="GXF316" s="433">
        <v>1</v>
      </c>
      <c r="GXG316" s="433">
        <v>264</v>
      </c>
      <c r="GXH316" s="43">
        <v>22.8</v>
      </c>
      <c r="GXI316" s="433">
        <v>1</v>
      </c>
      <c r="GXJ316" s="433">
        <v>275</v>
      </c>
      <c r="GXK316" s="43">
        <v>23.2</v>
      </c>
      <c r="GXL316" s="2" t="s">
        <v>1622</v>
      </c>
      <c r="GXM316" s="2" t="s">
        <v>601</v>
      </c>
      <c r="GXN316" s="433">
        <v>1</v>
      </c>
      <c r="GXO316" s="433">
        <v>264</v>
      </c>
      <c r="GXP316" s="43">
        <v>22.8</v>
      </c>
      <c r="GXQ316" s="433">
        <v>1</v>
      </c>
      <c r="GXR316" s="433">
        <v>275</v>
      </c>
      <c r="GXS316" s="43">
        <v>23.2</v>
      </c>
      <c r="GXT316" s="2" t="s">
        <v>1622</v>
      </c>
      <c r="GXU316" s="2" t="s">
        <v>601</v>
      </c>
      <c r="GXV316" s="433">
        <v>1</v>
      </c>
      <c r="GXW316" s="433">
        <v>264</v>
      </c>
      <c r="GXX316" s="43">
        <v>22.8</v>
      </c>
      <c r="GXY316" s="433">
        <v>1</v>
      </c>
      <c r="GXZ316" s="433">
        <v>275</v>
      </c>
      <c r="GYA316" s="43">
        <v>23.2</v>
      </c>
      <c r="GYB316" s="2" t="s">
        <v>1622</v>
      </c>
      <c r="GYC316" s="2" t="s">
        <v>601</v>
      </c>
      <c r="GYD316" s="433">
        <v>1</v>
      </c>
      <c r="GYE316" s="433">
        <v>264</v>
      </c>
      <c r="GYF316" s="43">
        <v>22.8</v>
      </c>
      <c r="GYG316" s="433">
        <v>1</v>
      </c>
      <c r="GYH316" s="433">
        <v>275</v>
      </c>
      <c r="GYI316" s="43">
        <v>23.2</v>
      </c>
      <c r="GYJ316" s="2" t="s">
        <v>1622</v>
      </c>
      <c r="GYK316" s="2" t="s">
        <v>601</v>
      </c>
      <c r="GYL316" s="433">
        <v>1</v>
      </c>
      <c r="GYM316" s="433">
        <v>264</v>
      </c>
      <c r="GYN316" s="43">
        <v>22.8</v>
      </c>
      <c r="GYO316" s="433">
        <v>1</v>
      </c>
      <c r="GYP316" s="433">
        <v>275</v>
      </c>
      <c r="GYQ316" s="43">
        <v>23.2</v>
      </c>
      <c r="GYR316" s="2" t="s">
        <v>1622</v>
      </c>
      <c r="GYS316" s="2" t="s">
        <v>601</v>
      </c>
      <c r="GYT316" s="433">
        <v>1</v>
      </c>
      <c r="GYU316" s="433">
        <v>264</v>
      </c>
      <c r="GYV316" s="43">
        <v>22.8</v>
      </c>
      <c r="GYW316" s="433">
        <v>1</v>
      </c>
      <c r="GYX316" s="433">
        <v>275</v>
      </c>
      <c r="GYY316" s="43">
        <v>23.2</v>
      </c>
      <c r="GYZ316" s="2" t="s">
        <v>1622</v>
      </c>
      <c r="GZA316" s="2" t="s">
        <v>601</v>
      </c>
      <c r="GZB316" s="433">
        <v>1</v>
      </c>
      <c r="GZC316" s="433">
        <v>264</v>
      </c>
      <c r="GZD316" s="43">
        <v>22.8</v>
      </c>
      <c r="GZE316" s="433">
        <v>1</v>
      </c>
      <c r="GZF316" s="433">
        <v>275</v>
      </c>
      <c r="GZG316" s="43">
        <v>23.2</v>
      </c>
      <c r="GZH316" s="2" t="s">
        <v>1622</v>
      </c>
      <c r="GZI316" s="2" t="s">
        <v>601</v>
      </c>
      <c r="GZJ316" s="433">
        <v>1</v>
      </c>
      <c r="GZK316" s="433">
        <v>264</v>
      </c>
      <c r="GZL316" s="43">
        <v>22.8</v>
      </c>
      <c r="GZM316" s="433">
        <v>1</v>
      </c>
      <c r="GZN316" s="433">
        <v>275</v>
      </c>
      <c r="GZO316" s="43">
        <v>23.2</v>
      </c>
      <c r="GZP316" s="2" t="s">
        <v>1622</v>
      </c>
      <c r="GZQ316" s="2" t="s">
        <v>601</v>
      </c>
      <c r="GZR316" s="433">
        <v>1</v>
      </c>
      <c r="GZS316" s="433">
        <v>264</v>
      </c>
      <c r="GZT316" s="43">
        <v>22.8</v>
      </c>
      <c r="GZU316" s="433">
        <v>1</v>
      </c>
      <c r="GZV316" s="433">
        <v>275</v>
      </c>
      <c r="GZW316" s="43">
        <v>23.2</v>
      </c>
      <c r="GZX316" s="2" t="s">
        <v>1622</v>
      </c>
      <c r="GZY316" s="2" t="s">
        <v>601</v>
      </c>
      <c r="GZZ316" s="433">
        <v>1</v>
      </c>
      <c r="HAA316" s="433">
        <v>264</v>
      </c>
      <c r="HAB316" s="43">
        <v>22.8</v>
      </c>
      <c r="HAC316" s="433">
        <v>1</v>
      </c>
      <c r="HAD316" s="433">
        <v>275</v>
      </c>
      <c r="HAE316" s="43">
        <v>23.2</v>
      </c>
      <c r="HAF316" s="2" t="s">
        <v>1622</v>
      </c>
      <c r="HAG316" s="2" t="s">
        <v>601</v>
      </c>
      <c r="HAH316" s="433">
        <v>1</v>
      </c>
      <c r="HAI316" s="433">
        <v>264</v>
      </c>
      <c r="HAJ316" s="43">
        <v>22.8</v>
      </c>
      <c r="HAK316" s="433">
        <v>1</v>
      </c>
      <c r="HAL316" s="433">
        <v>275</v>
      </c>
      <c r="HAM316" s="43">
        <v>23.2</v>
      </c>
      <c r="HAN316" s="2" t="s">
        <v>1622</v>
      </c>
      <c r="HAO316" s="2" t="s">
        <v>601</v>
      </c>
      <c r="HAP316" s="433">
        <v>1</v>
      </c>
      <c r="HAQ316" s="433">
        <v>264</v>
      </c>
      <c r="HAR316" s="43">
        <v>22.8</v>
      </c>
      <c r="HAS316" s="433">
        <v>1</v>
      </c>
      <c r="HAT316" s="433">
        <v>275</v>
      </c>
      <c r="HAU316" s="43">
        <v>23.2</v>
      </c>
      <c r="HAV316" s="2" t="s">
        <v>1622</v>
      </c>
      <c r="HAW316" s="2" t="s">
        <v>601</v>
      </c>
      <c r="HAX316" s="433">
        <v>1</v>
      </c>
      <c r="HAY316" s="433">
        <v>264</v>
      </c>
      <c r="HAZ316" s="43">
        <v>22.8</v>
      </c>
      <c r="HBA316" s="433">
        <v>1</v>
      </c>
      <c r="HBB316" s="433">
        <v>275</v>
      </c>
      <c r="HBC316" s="43">
        <v>23.2</v>
      </c>
      <c r="HBD316" s="2" t="s">
        <v>1622</v>
      </c>
      <c r="HBE316" s="2" t="s">
        <v>601</v>
      </c>
      <c r="HBF316" s="433">
        <v>1</v>
      </c>
      <c r="HBG316" s="433">
        <v>264</v>
      </c>
      <c r="HBH316" s="43">
        <v>22.8</v>
      </c>
      <c r="HBI316" s="433">
        <v>1</v>
      </c>
      <c r="HBJ316" s="433">
        <v>275</v>
      </c>
      <c r="HBK316" s="43">
        <v>23.2</v>
      </c>
      <c r="HBL316" s="2" t="s">
        <v>1622</v>
      </c>
      <c r="HBM316" s="2" t="s">
        <v>601</v>
      </c>
      <c r="HBN316" s="433">
        <v>1</v>
      </c>
      <c r="HBO316" s="433">
        <v>264</v>
      </c>
      <c r="HBP316" s="43">
        <v>22.8</v>
      </c>
      <c r="HBQ316" s="433">
        <v>1</v>
      </c>
      <c r="HBR316" s="433">
        <v>275</v>
      </c>
      <c r="HBS316" s="43">
        <v>23.2</v>
      </c>
      <c r="HBT316" s="2" t="s">
        <v>1622</v>
      </c>
      <c r="HBU316" s="2" t="s">
        <v>601</v>
      </c>
      <c r="HBV316" s="433">
        <v>1</v>
      </c>
      <c r="HBW316" s="433">
        <v>264</v>
      </c>
      <c r="HBX316" s="43">
        <v>22.8</v>
      </c>
      <c r="HBY316" s="433">
        <v>1</v>
      </c>
      <c r="HBZ316" s="433">
        <v>275</v>
      </c>
      <c r="HCA316" s="43">
        <v>23.2</v>
      </c>
      <c r="HCB316" s="2" t="s">
        <v>1622</v>
      </c>
      <c r="HCC316" s="2" t="s">
        <v>601</v>
      </c>
      <c r="HCD316" s="433">
        <v>1</v>
      </c>
      <c r="HCE316" s="433">
        <v>264</v>
      </c>
      <c r="HCF316" s="43">
        <v>22.8</v>
      </c>
      <c r="HCG316" s="433">
        <v>1</v>
      </c>
      <c r="HCH316" s="433">
        <v>275</v>
      </c>
      <c r="HCI316" s="43">
        <v>23.2</v>
      </c>
      <c r="HCJ316" s="2" t="s">
        <v>1622</v>
      </c>
      <c r="HCK316" s="2" t="s">
        <v>601</v>
      </c>
      <c r="HCL316" s="433">
        <v>1</v>
      </c>
      <c r="HCM316" s="433">
        <v>264</v>
      </c>
      <c r="HCN316" s="43">
        <v>22.8</v>
      </c>
      <c r="HCO316" s="433">
        <v>1</v>
      </c>
      <c r="HCP316" s="433">
        <v>275</v>
      </c>
      <c r="HCQ316" s="43">
        <v>23.2</v>
      </c>
      <c r="HCR316" s="2" t="s">
        <v>1622</v>
      </c>
      <c r="HCS316" s="2" t="s">
        <v>601</v>
      </c>
      <c r="HCT316" s="433">
        <v>1</v>
      </c>
      <c r="HCU316" s="433">
        <v>264</v>
      </c>
      <c r="HCV316" s="43">
        <v>22.8</v>
      </c>
      <c r="HCW316" s="433">
        <v>1</v>
      </c>
      <c r="HCX316" s="433">
        <v>275</v>
      </c>
      <c r="HCY316" s="43">
        <v>23.2</v>
      </c>
      <c r="HCZ316" s="2" t="s">
        <v>1622</v>
      </c>
      <c r="HDA316" s="2" t="s">
        <v>601</v>
      </c>
      <c r="HDB316" s="433">
        <v>1</v>
      </c>
      <c r="HDC316" s="433">
        <v>264</v>
      </c>
      <c r="HDD316" s="43">
        <v>22.8</v>
      </c>
      <c r="HDE316" s="433">
        <v>1</v>
      </c>
      <c r="HDF316" s="433">
        <v>275</v>
      </c>
      <c r="HDG316" s="43">
        <v>23.2</v>
      </c>
      <c r="HDH316" s="2" t="s">
        <v>1622</v>
      </c>
      <c r="HDI316" s="2" t="s">
        <v>601</v>
      </c>
      <c r="HDJ316" s="433">
        <v>1</v>
      </c>
      <c r="HDK316" s="433">
        <v>264</v>
      </c>
      <c r="HDL316" s="43">
        <v>22.8</v>
      </c>
      <c r="HDM316" s="433">
        <v>1</v>
      </c>
      <c r="HDN316" s="433">
        <v>275</v>
      </c>
      <c r="HDO316" s="43">
        <v>23.2</v>
      </c>
      <c r="HDP316" s="2" t="s">
        <v>1622</v>
      </c>
      <c r="HDQ316" s="2" t="s">
        <v>601</v>
      </c>
      <c r="HDR316" s="433">
        <v>1</v>
      </c>
      <c r="HDS316" s="433">
        <v>264</v>
      </c>
      <c r="HDT316" s="43">
        <v>22.8</v>
      </c>
      <c r="HDU316" s="433">
        <v>1</v>
      </c>
      <c r="HDV316" s="433">
        <v>275</v>
      </c>
      <c r="HDW316" s="43">
        <v>23.2</v>
      </c>
      <c r="HDX316" s="2" t="s">
        <v>1622</v>
      </c>
      <c r="HDY316" s="2" t="s">
        <v>601</v>
      </c>
      <c r="HDZ316" s="433">
        <v>1</v>
      </c>
      <c r="HEA316" s="433">
        <v>264</v>
      </c>
      <c r="HEB316" s="43">
        <v>22.8</v>
      </c>
      <c r="HEC316" s="433">
        <v>1</v>
      </c>
      <c r="HED316" s="433">
        <v>275</v>
      </c>
      <c r="HEE316" s="43">
        <v>23.2</v>
      </c>
      <c r="HEF316" s="2" t="s">
        <v>1622</v>
      </c>
      <c r="HEG316" s="2" t="s">
        <v>601</v>
      </c>
      <c r="HEH316" s="433">
        <v>1</v>
      </c>
      <c r="HEI316" s="433">
        <v>264</v>
      </c>
      <c r="HEJ316" s="43">
        <v>22.8</v>
      </c>
      <c r="HEK316" s="433">
        <v>1</v>
      </c>
      <c r="HEL316" s="433">
        <v>275</v>
      </c>
      <c r="HEM316" s="43">
        <v>23.2</v>
      </c>
      <c r="HEN316" s="2" t="s">
        <v>1622</v>
      </c>
      <c r="HEO316" s="2" t="s">
        <v>601</v>
      </c>
      <c r="HEP316" s="433">
        <v>1</v>
      </c>
      <c r="HEQ316" s="433">
        <v>264</v>
      </c>
      <c r="HER316" s="43">
        <v>22.8</v>
      </c>
      <c r="HES316" s="433">
        <v>1</v>
      </c>
      <c r="HET316" s="433">
        <v>275</v>
      </c>
      <c r="HEU316" s="43">
        <v>23.2</v>
      </c>
      <c r="HEV316" s="2" t="s">
        <v>1622</v>
      </c>
      <c r="HEW316" s="2" t="s">
        <v>601</v>
      </c>
      <c r="HEX316" s="433">
        <v>1</v>
      </c>
      <c r="HEY316" s="433">
        <v>264</v>
      </c>
      <c r="HEZ316" s="43">
        <v>22.8</v>
      </c>
      <c r="HFA316" s="433">
        <v>1</v>
      </c>
      <c r="HFB316" s="433">
        <v>275</v>
      </c>
      <c r="HFC316" s="43">
        <v>23.2</v>
      </c>
      <c r="HFD316" s="2" t="s">
        <v>1622</v>
      </c>
      <c r="HFE316" s="2" t="s">
        <v>601</v>
      </c>
      <c r="HFF316" s="433">
        <v>1</v>
      </c>
      <c r="HFG316" s="433">
        <v>264</v>
      </c>
      <c r="HFH316" s="43">
        <v>22.8</v>
      </c>
      <c r="HFI316" s="433">
        <v>1</v>
      </c>
      <c r="HFJ316" s="433">
        <v>275</v>
      </c>
      <c r="HFK316" s="43">
        <v>23.2</v>
      </c>
      <c r="HFL316" s="2" t="s">
        <v>1622</v>
      </c>
      <c r="HFM316" s="2" t="s">
        <v>601</v>
      </c>
      <c r="HFN316" s="433">
        <v>1</v>
      </c>
      <c r="HFO316" s="433">
        <v>264</v>
      </c>
      <c r="HFP316" s="43">
        <v>22.8</v>
      </c>
      <c r="HFQ316" s="433">
        <v>1</v>
      </c>
      <c r="HFR316" s="433">
        <v>275</v>
      </c>
      <c r="HFS316" s="43">
        <v>23.2</v>
      </c>
      <c r="HFT316" s="2" t="s">
        <v>1622</v>
      </c>
      <c r="HFU316" s="2" t="s">
        <v>601</v>
      </c>
      <c r="HFV316" s="433">
        <v>1</v>
      </c>
      <c r="HFW316" s="433">
        <v>264</v>
      </c>
      <c r="HFX316" s="43">
        <v>22.8</v>
      </c>
      <c r="HFY316" s="433">
        <v>1</v>
      </c>
      <c r="HFZ316" s="433">
        <v>275</v>
      </c>
      <c r="HGA316" s="43">
        <v>23.2</v>
      </c>
      <c r="HGB316" s="2" t="s">
        <v>1622</v>
      </c>
      <c r="HGC316" s="2" t="s">
        <v>601</v>
      </c>
      <c r="HGD316" s="433">
        <v>1</v>
      </c>
      <c r="HGE316" s="433">
        <v>264</v>
      </c>
      <c r="HGF316" s="43">
        <v>22.8</v>
      </c>
      <c r="HGG316" s="433">
        <v>1</v>
      </c>
      <c r="HGH316" s="433">
        <v>275</v>
      </c>
      <c r="HGI316" s="43">
        <v>23.2</v>
      </c>
      <c r="HGJ316" s="2" t="s">
        <v>1622</v>
      </c>
      <c r="HGK316" s="2" t="s">
        <v>601</v>
      </c>
      <c r="HGL316" s="433">
        <v>1</v>
      </c>
      <c r="HGM316" s="433">
        <v>264</v>
      </c>
      <c r="HGN316" s="43">
        <v>22.8</v>
      </c>
      <c r="HGO316" s="433">
        <v>1</v>
      </c>
      <c r="HGP316" s="433">
        <v>275</v>
      </c>
      <c r="HGQ316" s="43">
        <v>23.2</v>
      </c>
      <c r="HGR316" s="2" t="s">
        <v>1622</v>
      </c>
      <c r="HGS316" s="2" t="s">
        <v>601</v>
      </c>
      <c r="HGT316" s="433">
        <v>1</v>
      </c>
      <c r="HGU316" s="433">
        <v>264</v>
      </c>
      <c r="HGV316" s="43">
        <v>22.8</v>
      </c>
      <c r="HGW316" s="433">
        <v>1</v>
      </c>
      <c r="HGX316" s="433">
        <v>275</v>
      </c>
      <c r="HGY316" s="43">
        <v>23.2</v>
      </c>
      <c r="HGZ316" s="2" t="s">
        <v>1622</v>
      </c>
      <c r="HHA316" s="2" t="s">
        <v>601</v>
      </c>
      <c r="HHB316" s="433">
        <v>1</v>
      </c>
      <c r="HHC316" s="433">
        <v>264</v>
      </c>
      <c r="HHD316" s="43">
        <v>22.8</v>
      </c>
      <c r="HHE316" s="433">
        <v>1</v>
      </c>
      <c r="HHF316" s="433">
        <v>275</v>
      </c>
      <c r="HHG316" s="43">
        <v>23.2</v>
      </c>
      <c r="HHH316" s="2" t="s">
        <v>1622</v>
      </c>
      <c r="HHI316" s="2" t="s">
        <v>601</v>
      </c>
      <c r="HHJ316" s="433">
        <v>1</v>
      </c>
      <c r="HHK316" s="433">
        <v>264</v>
      </c>
      <c r="HHL316" s="43">
        <v>22.8</v>
      </c>
      <c r="HHM316" s="433">
        <v>1</v>
      </c>
      <c r="HHN316" s="433">
        <v>275</v>
      </c>
      <c r="HHO316" s="43">
        <v>23.2</v>
      </c>
      <c r="HHP316" s="2" t="s">
        <v>1622</v>
      </c>
      <c r="HHQ316" s="2" t="s">
        <v>601</v>
      </c>
      <c r="HHR316" s="433">
        <v>1</v>
      </c>
      <c r="HHS316" s="433">
        <v>264</v>
      </c>
      <c r="HHT316" s="43">
        <v>22.8</v>
      </c>
      <c r="HHU316" s="433">
        <v>1</v>
      </c>
      <c r="HHV316" s="433">
        <v>275</v>
      </c>
      <c r="HHW316" s="43">
        <v>23.2</v>
      </c>
      <c r="HHX316" s="2" t="s">
        <v>1622</v>
      </c>
      <c r="HHY316" s="2" t="s">
        <v>601</v>
      </c>
      <c r="HHZ316" s="433">
        <v>1</v>
      </c>
      <c r="HIA316" s="433">
        <v>264</v>
      </c>
      <c r="HIB316" s="43">
        <v>22.8</v>
      </c>
      <c r="HIC316" s="433">
        <v>1</v>
      </c>
      <c r="HID316" s="433">
        <v>275</v>
      </c>
      <c r="HIE316" s="43">
        <v>23.2</v>
      </c>
      <c r="HIF316" s="2" t="s">
        <v>1622</v>
      </c>
      <c r="HIG316" s="2" t="s">
        <v>601</v>
      </c>
      <c r="HIH316" s="433">
        <v>1</v>
      </c>
      <c r="HII316" s="433">
        <v>264</v>
      </c>
      <c r="HIJ316" s="43">
        <v>22.8</v>
      </c>
      <c r="HIK316" s="433">
        <v>1</v>
      </c>
      <c r="HIL316" s="433">
        <v>275</v>
      </c>
      <c r="HIM316" s="43">
        <v>23.2</v>
      </c>
      <c r="HIN316" s="2" t="s">
        <v>1622</v>
      </c>
      <c r="HIO316" s="2" t="s">
        <v>601</v>
      </c>
      <c r="HIP316" s="433">
        <v>1</v>
      </c>
      <c r="HIQ316" s="433">
        <v>264</v>
      </c>
      <c r="HIR316" s="43">
        <v>22.8</v>
      </c>
      <c r="HIS316" s="433">
        <v>1</v>
      </c>
      <c r="HIT316" s="433">
        <v>275</v>
      </c>
      <c r="HIU316" s="43">
        <v>23.2</v>
      </c>
      <c r="HIV316" s="2" t="s">
        <v>1622</v>
      </c>
      <c r="HIW316" s="2" t="s">
        <v>601</v>
      </c>
      <c r="HIX316" s="433">
        <v>1</v>
      </c>
      <c r="HIY316" s="433">
        <v>264</v>
      </c>
      <c r="HIZ316" s="43">
        <v>22.8</v>
      </c>
      <c r="HJA316" s="433">
        <v>1</v>
      </c>
      <c r="HJB316" s="433">
        <v>275</v>
      </c>
      <c r="HJC316" s="43">
        <v>23.2</v>
      </c>
      <c r="HJD316" s="2" t="s">
        <v>1622</v>
      </c>
      <c r="HJE316" s="2" t="s">
        <v>601</v>
      </c>
      <c r="HJF316" s="433">
        <v>1</v>
      </c>
      <c r="HJG316" s="433">
        <v>264</v>
      </c>
      <c r="HJH316" s="43">
        <v>22.8</v>
      </c>
      <c r="HJI316" s="433">
        <v>1</v>
      </c>
      <c r="HJJ316" s="433">
        <v>275</v>
      </c>
      <c r="HJK316" s="43">
        <v>23.2</v>
      </c>
      <c r="HJL316" s="2" t="s">
        <v>1622</v>
      </c>
      <c r="HJM316" s="2" t="s">
        <v>601</v>
      </c>
      <c r="HJN316" s="433">
        <v>1</v>
      </c>
      <c r="HJO316" s="433">
        <v>264</v>
      </c>
      <c r="HJP316" s="43">
        <v>22.8</v>
      </c>
      <c r="HJQ316" s="433">
        <v>1</v>
      </c>
      <c r="HJR316" s="433">
        <v>275</v>
      </c>
      <c r="HJS316" s="43">
        <v>23.2</v>
      </c>
      <c r="HJT316" s="2" t="s">
        <v>1622</v>
      </c>
      <c r="HJU316" s="2" t="s">
        <v>601</v>
      </c>
      <c r="HJV316" s="433">
        <v>1</v>
      </c>
      <c r="HJW316" s="433">
        <v>264</v>
      </c>
      <c r="HJX316" s="43">
        <v>22.8</v>
      </c>
      <c r="HJY316" s="433">
        <v>1</v>
      </c>
      <c r="HJZ316" s="433">
        <v>275</v>
      </c>
      <c r="HKA316" s="43">
        <v>23.2</v>
      </c>
      <c r="HKB316" s="2" t="s">
        <v>1622</v>
      </c>
      <c r="HKC316" s="2" t="s">
        <v>601</v>
      </c>
      <c r="HKD316" s="433">
        <v>1</v>
      </c>
      <c r="HKE316" s="433">
        <v>264</v>
      </c>
      <c r="HKF316" s="43">
        <v>22.8</v>
      </c>
      <c r="HKG316" s="433">
        <v>1</v>
      </c>
      <c r="HKH316" s="433">
        <v>275</v>
      </c>
      <c r="HKI316" s="43">
        <v>23.2</v>
      </c>
      <c r="HKJ316" s="2" t="s">
        <v>1622</v>
      </c>
      <c r="HKK316" s="2" t="s">
        <v>601</v>
      </c>
      <c r="HKL316" s="433">
        <v>1</v>
      </c>
      <c r="HKM316" s="433">
        <v>264</v>
      </c>
      <c r="HKN316" s="43">
        <v>22.8</v>
      </c>
      <c r="HKO316" s="433">
        <v>1</v>
      </c>
      <c r="HKP316" s="433">
        <v>275</v>
      </c>
      <c r="HKQ316" s="43">
        <v>23.2</v>
      </c>
      <c r="HKR316" s="2" t="s">
        <v>1622</v>
      </c>
      <c r="HKS316" s="2" t="s">
        <v>601</v>
      </c>
      <c r="HKT316" s="433">
        <v>1</v>
      </c>
      <c r="HKU316" s="433">
        <v>264</v>
      </c>
      <c r="HKV316" s="43">
        <v>22.8</v>
      </c>
      <c r="HKW316" s="433">
        <v>1</v>
      </c>
      <c r="HKX316" s="433">
        <v>275</v>
      </c>
      <c r="HKY316" s="43">
        <v>23.2</v>
      </c>
      <c r="HKZ316" s="2" t="s">
        <v>1622</v>
      </c>
      <c r="HLA316" s="2" t="s">
        <v>601</v>
      </c>
      <c r="HLB316" s="433">
        <v>1</v>
      </c>
      <c r="HLC316" s="433">
        <v>264</v>
      </c>
      <c r="HLD316" s="43">
        <v>22.8</v>
      </c>
      <c r="HLE316" s="433">
        <v>1</v>
      </c>
      <c r="HLF316" s="433">
        <v>275</v>
      </c>
      <c r="HLG316" s="43">
        <v>23.2</v>
      </c>
      <c r="HLH316" s="2" t="s">
        <v>1622</v>
      </c>
      <c r="HLI316" s="2" t="s">
        <v>601</v>
      </c>
      <c r="HLJ316" s="433">
        <v>1</v>
      </c>
      <c r="HLK316" s="433">
        <v>264</v>
      </c>
      <c r="HLL316" s="43">
        <v>22.8</v>
      </c>
      <c r="HLM316" s="433">
        <v>1</v>
      </c>
      <c r="HLN316" s="433">
        <v>275</v>
      </c>
      <c r="HLO316" s="43">
        <v>23.2</v>
      </c>
      <c r="HLP316" s="2" t="s">
        <v>1622</v>
      </c>
      <c r="HLQ316" s="2" t="s">
        <v>601</v>
      </c>
      <c r="HLR316" s="433">
        <v>1</v>
      </c>
      <c r="HLS316" s="433">
        <v>264</v>
      </c>
      <c r="HLT316" s="43">
        <v>22.8</v>
      </c>
      <c r="HLU316" s="433">
        <v>1</v>
      </c>
      <c r="HLV316" s="433">
        <v>275</v>
      </c>
      <c r="HLW316" s="43">
        <v>23.2</v>
      </c>
      <c r="HLX316" s="2" t="s">
        <v>1622</v>
      </c>
      <c r="HLY316" s="2" t="s">
        <v>601</v>
      </c>
      <c r="HLZ316" s="433">
        <v>1</v>
      </c>
      <c r="HMA316" s="433">
        <v>264</v>
      </c>
      <c r="HMB316" s="43">
        <v>22.8</v>
      </c>
      <c r="HMC316" s="433">
        <v>1</v>
      </c>
      <c r="HMD316" s="433">
        <v>275</v>
      </c>
      <c r="HME316" s="43">
        <v>23.2</v>
      </c>
      <c r="HMF316" s="2" t="s">
        <v>1622</v>
      </c>
      <c r="HMG316" s="2" t="s">
        <v>601</v>
      </c>
      <c r="HMH316" s="433">
        <v>1</v>
      </c>
      <c r="HMI316" s="433">
        <v>264</v>
      </c>
      <c r="HMJ316" s="43">
        <v>22.8</v>
      </c>
      <c r="HMK316" s="433">
        <v>1</v>
      </c>
      <c r="HML316" s="433">
        <v>275</v>
      </c>
      <c r="HMM316" s="43">
        <v>23.2</v>
      </c>
      <c r="HMN316" s="2" t="s">
        <v>1622</v>
      </c>
      <c r="HMO316" s="2" t="s">
        <v>601</v>
      </c>
      <c r="HMP316" s="433">
        <v>1</v>
      </c>
      <c r="HMQ316" s="433">
        <v>264</v>
      </c>
      <c r="HMR316" s="43">
        <v>22.8</v>
      </c>
      <c r="HMS316" s="433">
        <v>1</v>
      </c>
      <c r="HMT316" s="433">
        <v>275</v>
      </c>
      <c r="HMU316" s="43">
        <v>23.2</v>
      </c>
      <c r="HMV316" s="2" t="s">
        <v>1622</v>
      </c>
      <c r="HMW316" s="2" t="s">
        <v>601</v>
      </c>
      <c r="HMX316" s="433">
        <v>1</v>
      </c>
      <c r="HMY316" s="433">
        <v>264</v>
      </c>
      <c r="HMZ316" s="43">
        <v>22.8</v>
      </c>
      <c r="HNA316" s="433">
        <v>1</v>
      </c>
      <c r="HNB316" s="433">
        <v>275</v>
      </c>
      <c r="HNC316" s="43">
        <v>23.2</v>
      </c>
      <c r="HND316" s="2" t="s">
        <v>1622</v>
      </c>
      <c r="HNE316" s="2" t="s">
        <v>601</v>
      </c>
      <c r="HNF316" s="433">
        <v>1</v>
      </c>
      <c r="HNG316" s="433">
        <v>264</v>
      </c>
      <c r="HNH316" s="43">
        <v>22.8</v>
      </c>
      <c r="HNI316" s="433">
        <v>1</v>
      </c>
      <c r="HNJ316" s="433">
        <v>275</v>
      </c>
      <c r="HNK316" s="43">
        <v>23.2</v>
      </c>
      <c r="HNL316" s="2" t="s">
        <v>1622</v>
      </c>
      <c r="HNM316" s="2" t="s">
        <v>601</v>
      </c>
      <c r="HNN316" s="433">
        <v>1</v>
      </c>
      <c r="HNO316" s="433">
        <v>264</v>
      </c>
      <c r="HNP316" s="43">
        <v>22.8</v>
      </c>
      <c r="HNQ316" s="433">
        <v>1</v>
      </c>
      <c r="HNR316" s="433">
        <v>275</v>
      </c>
      <c r="HNS316" s="43">
        <v>23.2</v>
      </c>
      <c r="HNT316" s="2" t="s">
        <v>1622</v>
      </c>
      <c r="HNU316" s="2" t="s">
        <v>601</v>
      </c>
      <c r="HNV316" s="433">
        <v>1</v>
      </c>
      <c r="HNW316" s="433">
        <v>264</v>
      </c>
      <c r="HNX316" s="43">
        <v>22.8</v>
      </c>
      <c r="HNY316" s="433">
        <v>1</v>
      </c>
      <c r="HNZ316" s="433">
        <v>275</v>
      </c>
      <c r="HOA316" s="43">
        <v>23.2</v>
      </c>
      <c r="HOB316" s="2" t="s">
        <v>1622</v>
      </c>
      <c r="HOC316" s="2" t="s">
        <v>601</v>
      </c>
      <c r="HOD316" s="433">
        <v>1</v>
      </c>
      <c r="HOE316" s="433">
        <v>264</v>
      </c>
      <c r="HOF316" s="43">
        <v>22.8</v>
      </c>
      <c r="HOG316" s="433">
        <v>1</v>
      </c>
      <c r="HOH316" s="433">
        <v>275</v>
      </c>
      <c r="HOI316" s="43">
        <v>23.2</v>
      </c>
      <c r="HOJ316" s="2" t="s">
        <v>1622</v>
      </c>
      <c r="HOK316" s="2" t="s">
        <v>601</v>
      </c>
      <c r="HOL316" s="433">
        <v>1</v>
      </c>
      <c r="HOM316" s="433">
        <v>264</v>
      </c>
      <c r="HON316" s="43">
        <v>22.8</v>
      </c>
      <c r="HOO316" s="433">
        <v>1</v>
      </c>
      <c r="HOP316" s="433">
        <v>275</v>
      </c>
      <c r="HOQ316" s="43">
        <v>23.2</v>
      </c>
      <c r="HOR316" s="2" t="s">
        <v>1622</v>
      </c>
      <c r="HOS316" s="2" t="s">
        <v>601</v>
      </c>
      <c r="HOT316" s="433">
        <v>1</v>
      </c>
      <c r="HOU316" s="433">
        <v>264</v>
      </c>
      <c r="HOV316" s="43">
        <v>22.8</v>
      </c>
      <c r="HOW316" s="433">
        <v>1</v>
      </c>
      <c r="HOX316" s="433">
        <v>275</v>
      </c>
      <c r="HOY316" s="43">
        <v>23.2</v>
      </c>
      <c r="HOZ316" s="2" t="s">
        <v>1622</v>
      </c>
      <c r="HPA316" s="2" t="s">
        <v>601</v>
      </c>
      <c r="HPB316" s="433">
        <v>1</v>
      </c>
      <c r="HPC316" s="433">
        <v>264</v>
      </c>
      <c r="HPD316" s="43">
        <v>22.8</v>
      </c>
      <c r="HPE316" s="433">
        <v>1</v>
      </c>
      <c r="HPF316" s="433">
        <v>275</v>
      </c>
      <c r="HPG316" s="43">
        <v>23.2</v>
      </c>
      <c r="HPH316" s="2" t="s">
        <v>1622</v>
      </c>
      <c r="HPI316" s="2" t="s">
        <v>601</v>
      </c>
      <c r="HPJ316" s="433">
        <v>1</v>
      </c>
      <c r="HPK316" s="433">
        <v>264</v>
      </c>
      <c r="HPL316" s="43">
        <v>22.8</v>
      </c>
      <c r="HPM316" s="433">
        <v>1</v>
      </c>
      <c r="HPN316" s="433">
        <v>275</v>
      </c>
      <c r="HPO316" s="43">
        <v>23.2</v>
      </c>
      <c r="HPP316" s="2" t="s">
        <v>1622</v>
      </c>
      <c r="HPQ316" s="2" t="s">
        <v>601</v>
      </c>
      <c r="HPR316" s="433">
        <v>1</v>
      </c>
      <c r="HPS316" s="433">
        <v>264</v>
      </c>
      <c r="HPT316" s="43">
        <v>22.8</v>
      </c>
      <c r="HPU316" s="433">
        <v>1</v>
      </c>
      <c r="HPV316" s="433">
        <v>275</v>
      </c>
      <c r="HPW316" s="43">
        <v>23.2</v>
      </c>
      <c r="HPX316" s="2" t="s">
        <v>1622</v>
      </c>
      <c r="HPY316" s="2" t="s">
        <v>601</v>
      </c>
      <c r="HPZ316" s="433">
        <v>1</v>
      </c>
      <c r="HQA316" s="433">
        <v>264</v>
      </c>
      <c r="HQB316" s="43">
        <v>22.8</v>
      </c>
      <c r="HQC316" s="433">
        <v>1</v>
      </c>
      <c r="HQD316" s="433">
        <v>275</v>
      </c>
      <c r="HQE316" s="43">
        <v>23.2</v>
      </c>
      <c r="HQF316" s="2" t="s">
        <v>1622</v>
      </c>
      <c r="HQG316" s="2" t="s">
        <v>601</v>
      </c>
      <c r="HQH316" s="433">
        <v>1</v>
      </c>
      <c r="HQI316" s="433">
        <v>264</v>
      </c>
      <c r="HQJ316" s="43">
        <v>22.8</v>
      </c>
      <c r="HQK316" s="433">
        <v>1</v>
      </c>
      <c r="HQL316" s="433">
        <v>275</v>
      </c>
      <c r="HQM316" s="43">
        <v>23.2</v>
      </c>
      <c r="HQN316" s="2" t="s">
        <v>1622</v>
      </c>
      <c r="HQO316" s="2" t="s">
        <v>601</v>
      </c>
      <c r="HQP316" s="433">
        <v>1</v>
      </c>
      <c r="HQQ316" s="433">
        <v>264</v>
      </c>
      <c r="HQR316" s="43">
        <v>22.8</v>
      </c>
      <c r="HQS316" s="433">
        <v>1</v>
      </c>
      <c r="HQT316" s="433">
        <v>275</v>
      </c>
      <c r="HQU316" s="43">
        <v>23.2</v>
      </c>
      <c r="HQV316" s="2" t="s">
        <v>1622</v>
      </c>
      <c r="HQW316" s="2" t="s">
        <v>601</v>
      </c>
      <c r="HQX316" s="433">
        <v>1</v>
      </c>
      <c r="HQY316" s="433">
        <v>264</v>
      </c>
      <c r="HQZ316" s="43">
        <v>22.8</v>
      </c>
      <c r="HRA316" s="433">
        <v>1</v>
      </c>
      <c r="HRB316" s="433">
        <v>275</v>
      </c>
      <c r="HRC316" s="43">
        <v>23.2</v>
      </c>
      <c r="HRD316" s="2" t="s">
        <v>1622</v>
      </c>
      <c r="HRE316" s="2" t="s">
        <v>601</v>
      </c>
      <c r="HRF316" s="433">
        <v>1</v>
      </c>
      <c r="HRG316" s="433">
        <v>264</v>
      </c>
      <c r="HRH316" s="43">
        <v>22.8</v>
      </c>
      <c r="HRI316" s="433">
        <v>1</v>
      </c>
      <c r="HRJ316" s="433">
        <v>275</v>
      </c>
      <c r="HRK316" s="43">
        <v>23.2</v>
      </c>
      <c r="HRL316" s="2" t="s">
        <v>1622</v>
      </c>
      <c r="HRM316" s="2" t="s">
        <v>601</v>
      </c>
      <c r="HRN316" s="433">
        <v>1</v>
      </c>
      <c r="HRO316" s="433">
        <v>264</v>
      </c>
      <c r="HRP316" s="43">
        <v>22.8</v>
      </c>
      <c r="HRQ316" s="433">
        <v>1</v>
      </c>
      <c r="HRR316" s="433">
        <v>275</v>
      </c>
      <c r="HRS316" s="43">
        <v>23.2</v>
      </c>
      <c r="HRT316" s="2" t="s">
        <v>1622</v>
      </c>
      <c r="HRU316" s="2" t="s">
        <v>601</v>
      </c>
      <c r="HRV316" s="433">
        <v>1</v>
      </c>
      <c r="HRW316" s="433">
        <v>264</v>
      </c>
      <c r="HRX316" s="43">
        <v>22.8</v>
      </c>
      <c r="HRY316" s="433">
        <v>1</v>
      </c>
      <c r="HRZ316" s="433">
        <v>275</v>
      </c>
      <c r="HSA316" s="43">
        <v>23.2</v>
      </c>
      <c r="HSB316" s="2" t="s">
        <v>1622</v>
      </c>
      <c r="HSC316" s="2" t="s">
        <v>601</v>
      </c>
      <c r="HSD316" s="433">
        <v>1</v>
      </c>
      <c r="HSE316" s="433">
        <v>264</v>
      </c>
      <c r="HSF316" s="43">
        <v>22.8</v>
      </c>
      <c r="HSG316" s="433">
        <v>1</v>
      </c>
      <c r="HSH316" s="433">
        <v>275</v>
      </c>
      <c r="HSI316" s="43">
        <v>23.2</v>
      </c>
      <c r="HSJ316" s="2" t="s">
        <v>1622</v>
      </c>
      <c r="HSK316" s="2" t="s">
        <v>601</v>
      </c>
      <c r="HSL316" s="433">
        <v>1</v>
      </c>
      <c r="HSM316" s="433">
        <v>264</v>
      </c>
      <c r="HSN316" s="43">
        <v>22.8</v>
      </c>
      <c r="HSO316" s="433">
        <v>1</v>
      </c>
      <c r="HSP316" s="433">
        <v>275</v>
      </c>
      <c r="HSQ316" s="43">
        <v>23.2</v>
      </c>
      <c r="HSR316" s="2" t="s">
        <v>1622</v>
      </c>
      <c r="HSS316" s="2" t="s">
        <v>601</v>
      </c>
      <c r="HST316" s="433">
        <v>1</v>
      </c>
      <c r="HSU316" s="433">
        <v>264</v>
      </c>
      <c r="HSV316" s="43">
        <v>22.8</v>
      </c>
      <c r="HSW316" s="433">
        <v>1</v>
      </c>
      <c r="HSX316" s="433">
        <v>275</v>
      </c>
      <c r="HSY316" s="43">
        <v>23.2</v>
      </c>
      <c r="HSZ316" s="2" t="s">
        <v>1622</v>
      </c>
      <c r="HTA316" s="2" t="s">
        <v>601</v>
      </c>
      <c r="HTB316" s="433">
        <v>1</v>
      </c>
      <c r="HTC316" s="433">
        <v>264</v>
      </c>
      <c r="HTD316" s="43">
        <v>22.8</v>
      </c>
      <c r="HTE316" s="433">
        <v>1</v>
      </c>
      <c r="HTF316" s="433">
        <v>275</v>
      </c>
      <c r="HTG316" s="43">
        <v>23.2</v>
      </c>
      <c r="HTH316" s="2" t="s">
        <v>1622</v>
      </c>
      <c r="HTI316" s="2" t="s">
        <v>601</v>
      </c>
      <c r="HTJ316" s="433">
        <v>1</v>
      </c>
      <c r="HTK316" s="433">
        <v>264</v>
      </c>
      <c r="HTL316" s="43">
        <v>22.8</v>
      </c>
      <c r="HTM316" s="433">
        <v>1</v>
      </c>
      <c r="HTN316" s="433">
        <v>275</v>
      </c>
      <c r="HTO316" s="43">
        <v>23.2</v>
      </c>
      <c r="HTP316" s="2" t="s">
        <v>1622</v>
      </c>
      <c r="HTQ316" s="2" t="s">
        <v>601</v>
      </c>
      <c r="HTR316" s="433">
        <v>1</v>
      </c>
      <c r="HTS316" s="433">
        <v>264</v>
      </c>
      <c r="HTT316" s="43">
        <v>22.8</v>
      </c>
      <c r="HTU316" s="433">
        <v>1</v>
      </c>
      <c r="HTV316" s="433">
        <v>275</v>
      </c>
      <c r="HTW316" s="43">
        <v>23.2</v>
      </c>
      <c r="HTX316" s="2" t="s">
        <v>1622</v>
      </c>
      <c r="HTY316" s="2" t="s">
        <v>601</v>
      </c>
      <c r="HTZ316" s="433">
        <v>1</v>
      </c>
      <c r="HUA316" s="433">
        <v>264</v>
      </c>
      <c r="HUB316" s="43">
        <v>22.8</v>
      </c>
      <c r="HUC316" s="433">
        <v>1</v>
      </c>
      <c r="HUD316" s="433">
        <v>275</v>
      </c>
      <c r="HUE316" s="43">
        <v>23.2</v>
      </c>
      <c r="HUF316" s="2" t="s">
        <v>1622</v>
      </c>
      <c r="HUG316" s="2" t="s">
        <v>601</v>
      </c>
      <c r="HUH316" s="433">
        <v>1</v>
      </c>
      <c r="HUI316" s="433">
        <v>264</v>
      </c>
      <c r="HUJ316" s="43">
        <v>22.8</v>
      </c>
      <c r="HUK316" s="433">
        <v>1</v>
      </c>
      <c r="HUL316" s="433">
        <v>275</v>
      </c>
      <c r="HUM316" s="43">
        <v>23.2</v>
      </c>
      <c r="HUN316" s="2" t="s">
        <v>1622</v>
      </c>
      <c r="HUO316" s="2" t="s">
        <v>601</v>
      </c>
      <c r="HUP316" s="433">
        <v>1</v>
      </c>
      <c r="HUQ316" s="433">
        <v>264</v>
      </c>
      <c r="HUR316" s="43">
        <v>22.8</v>
      </c>
      <c r="HUS316" s="433">
        <v>1</v>
      </c>
      <c r="HUT316" s="433">
        <v>275</v>
      </c>
      <c r="HUU316" s="43">
        <v>23.2</v>
      </c>
      <c r="HUV316" s="2" t="s">
        <v>1622</v>
      </c>
      <c r="HUW316" s="2" t="s">
        <v>601</v>
      </c>
      <c r="HUX316" s="433">
        <v>1</v>
      </c>
      <c r="HUY316" s="433">
        <v>264</v>
      </c>
      <c r="HUZ316" s="43">
        <v>22.8</v>
      </c>
      <c r="HVA316" s="433">
        <v>1</v>
      </c>
      <c r="HVB316" s="433">
        <v>275</v>
      </c>
      <c r="HVC316" s="43">
        <v>23.2</v>
      </c>
      <c r="HVD316" s="2" t="s">
        <v>1622</v>
      </c>
      <c r="HVE316" s="2" t="s">
        <v>601</v>
      </c>
      <c r="HVF316" s="433">
        <v>1</v>
      </c>
      <c r="HVG316" s="433">
        <v>264</v>
      </c>
      <c r="HVH316" s="43">
        <v>22.8</v>
      </c>
      <c r="HVI316" s="433">
        <v>1</v>
      </c>
      <c r="HVJ316" s="433">
        <v>275</v>
      </c>
      <c r="HVK316" s="43">
        <v>23.2</v>
      </c>
      <c r="HVL316" s="2" t="s">
        <v>1622</v>
      </c>
      <c r="HVM316" s="2" t="s">
        <v>601</v>
      </c>
      <c r="HVN316" s="433">
        <v>1</v>
      </c>
      <c r="HVO316" s="433">
        <v>264</v>
      </c>
      <c r="HVP316" s="43">
        <v>22.8</v>
      </c>
      <c r="HVQ316" s="433">
        <v>1</v>
      </c>
      <c r="HVR316" s="433">
        <v>275</v>
      </c>
      <c r="HVS316" s="43">
        <v>23.2</v>
      </c>
      <c r="HVT316" s="2" t="s">
        <v>1622</v>
      </c>
      <c r="HVU316" s="2" t="s">
        <v>601</v>
      </c>
      <c r="HVV316" s="433">
        <v>1</v>
      </c>
      <c r="HVW316" s="433">
        <v>264</v>
      </c>
      <c r="HVX316" s="43">
        <v>22.8</v>
      </c>
      <c r="HVY316" s="433">
        <v>1</v>
      </c>
      <c r="HVZ316" s="433">
        <v>275</v>
      </c>
      <c r="HWA316" s="43">
        <v>23.2</v>
      </c>
      <c r="HWB316" s="2" t="s">
        <v>1622</v>
      </c>
      <c r="HWC316" s="2" t="s">
        <v>601</v>
      </c>
      <c r="HWD316" s="433">
        <v>1</v>
      </c>
      <c r="HWE316" s="433">
        <v>264</v>
      </c>
      <c r="HWF316" s="43">
        <v>22.8</v>
      </c>
      <c r="HWG316" s="433">
        <v>1</v>
      </c>
      <c r="HWH316" s="433">
        <v>275</v>
      </c>
      <c r="HWI316" s="43">
        <v>23.2</v>
      </c>
      <c r="HWJ316" s="2" t="s">
        <v>1622</v>
      </c>
      <c r="HWK316" s="2" t="s">
        <v>601</v>
      </c>
      <c r="HWL316" s="433">
        <v>1</v>
      </c>
      <c r="HWM316" s="433">
        <v>264</v>
      </c>
      <c r="HWN316" s="43">
        <v>22.8</v>
      </c>
      <c r="HWO316" s="433">
        <v>1</v>
      </c>
      <c r="HWP316" s="433">
        <v>275</v>
      </c>
      <c r="HWQ316" s="43">
        <v>23.2</v>
      </c>
      <c r="HWR316" s="2" t="s">
        <v>1622</v>
      </c>
      <c r="HWS316" s="2" t="s">
        <v>601</v>
      </c>
      <c r="HWT316" s="433">
        <v>1</v>
      </c>
      <c r="HWU316" s="433">
        <v>264</v>
      </c>
      <c r="HWV316" s="43">
        <v>22.8</v>
      </c>
      <c r="HWW316" s="433">
        <v>1</v>
      </c>
      <c r="HWX316" s="433">
        <v>275</v>
      </c>
      <c r="HWY316" s="43">
        <v>23.2</v>
      </c>
      <c r="HWZ316" s="2" t="s">
        <v>1622</v>
      </c>
      <c r="HXA316" s="2" t="s">
        <v>601</v>
      </c>
      <c r="HXB316" s="433">
        <v>1</v>
      </c>
      <c r="HXC316" s="433">
        <v>264</v>
      </c>
      <c r="HXD316" s="43">
        <v>22.8</v>
      </c>
      <c r="HXE316" s="433">
        <v>1</v>
      </c>
      <c r="HXF316" s="433">
        <v>275</v>
      </c>
      <c r="HXG316" s="43">
        <v>23.2</v>
      </c>
      <c r="HXH316" s="2" t="s">
        <v>1622</v>
      </c>
      <c r="HXI316" s="2" t="s">
        <v>601</v>
      </c>
      <c r="HXJ316" s="433">
        <v>1</v>
      </c>
      <c r="HXK316" s="433">
        <v>264</v>
      </c>
      <c r="HXL316" s="43">
        <v>22.8</v>
      </c>
      <c r="HXM316" s="433">
        <v>1</v>
      </c>
      <c r="HXN316" s="433">
        <v>275</v>
      </c>
      <c r="HXO316" s="43">
        <v>23.2</v>
      </c>
      <c r="HXP316" s="2" t="s">
        <v>1622</v>
      </c>
      <c r="HXQ316" s="2" t="s">
        <v>601</v>
      </c>
      <c r="HXR316" s="433">
        <v>1</v>
      </c>
      <c r="HXS316" s="433">
        <v>264</v>
      </c>
      <c r="HXT316" s="43">
        <v>22.8</v>
      </c>
      <c r="HXU316" s="433">
        <v>1</v>
      </c>
      <c r="HXV316" s="433">
        <v>275</v>
      </c>
      <c r="HXW316" s="43">
        <v>23.2</v>
      </c>
      <c r="HXX316" s="2" t="s">
        <v>1622</v>
      </c>
      <c r="HXY316" s="2" t="s">
        <v>601</v>
      </c>
      <c r="HXZ316" s="433">
        <v>1</v>
      </c>
      <c r="HYA316" s="433">
        <v>264</v>
      </c>
      <c r="HYB316" s="43">
        <v>22.8</v>
      </c>
      <c r="HYC316" s="433">
        <v>1</v>
      </c>
      <c r="HYD316" s="433">
        <v>275</v>
      </c>
      <c r="HYE316" s="43">
        <v>23.2</v>
      </c>
      <c r="HYF316" s="2" t="s">
        <v>1622</v>
      </c>
      <c r="HYG316" s="2" t="s">
        <v>601</v>
      </c>
      <c r="HYH316" s="433">
        <v>1</v>
      </c>
      <c r="HYI316" s="433">
        <v>264</v>
      </c>
      <c r="HYJ316" s="43">
        <v>22.8</v>
      </c>
      <c r="HYK316" s="433">
        <v>1</v>
      </c>
      <c r="HYL316" s="433">
        <v>275</v>
      </c>
      <c r="HYM316" s="43">
        <v>23.2</v>
      </c>
      <c r="HYN316" s="2" t="s">
        <v>1622</v>
      </c>
      <c r="HYO316" s="2" t="s">
        <v>601</v>
      </c>
      <c r="HYP316" s="433">
        <v>1</v>
      </c>
      <c r="HYQ316" s="433">
        <v>264</v>
      </c>
      <c r="HYR316" s="43">
        <v>22.8</v>
      </c>
      <c r="HYS316" s="433">
        <v>1</v>
      </c>
      <c r="HYT316" s="433">
        <v>275</v>
      </c>
      <c r="HYU316" s="43">
        <v>23.2</v>
      </c>
      <c r="HYV316" s="2" t="s">
        <v>1622</v>
      </c>
      <c r="HYW316" s="2" t="s">
        <v>601</v>
      </c>
      <c r="HYX316" s="433">
        <v>1</v>
      </c>
      <c r="HYY316" s="433">
        <v>264</v>
      </c>
      <c r="HYZ316" s="43">
        <v>22.8</v>
      </c>
      <c r="HZA316" s="433">
        <v>1</v>
      </c>
      <c r="HZB316" s="433">
        <v>275</v>
      </c>
      <c r="HZC316" s="43">
        <v>23.2</v>
      </c>
      <c r="HZD316" s="2" t="s">
        <v>1622</v>
      </c>
      <c r="HZE316" s="2" t="s">
        <v>601</v>
      </c>
      <c r="HZF316" s="433">
        <v>1</v>
      </c>
      <c r="HZG316" s="433">
        <v>264</v>
      </c>
      <c r="HZH316" s="43">
        <v>22.8</v>
      </c>
      <c r="HZI316" s="433">
        <v>1</v>
      </c>
      <c r="HZJ316" s="433">
        <v>275</v>
      </c>
      <c r="HZK316" s="43">
        <v>23.2</v>
      </c>
      <c r="HZL316" s="2" t="s">
        <v>1622</v>
      </c>
      <c r="HZM316" s="2" t="s">
        <v>601</v>
      </c>
      <c r="HZN316" s="433">
        <v>1</v>
      </c>
      <c r="HZO316" s="433">
        <v>264</v>
      </c>
      <c r="HZP316" s="43">
        <v>22.8</v>
      </c>
      <c r="HZQ316" s="433">
        <v>1</v>
      </c>
      <c r="HZR316" s="433">
        <v>275</v>
      </c>
      <c r="HZS316" s="43">
        <v>23.2</v>
      </c>
      <c r="HZT316" s="2" t="s">
        <v>1622</v>
      </c>
      <c r="HZU316" s="2" t="s">
        <v>601</v>
      </c>
      <c r="HZV316" s="433">
        <v>1</v>
      </c>
      <c r="HZW316" s="433">
        <v>264</v>
      </c>
      <c r="HZX316" s="43">
        <v>22.8</v>
      </c>
      <c r="HZY316" s="433">
        <v>1</v>
      </c>
      <c r="HZZ316" s="433">
        <v>275</v>
      </c>
      <c r="IAA316" s="43">
        <v>23.2</v>
      </c>
      <c r="IAB316" s="2" t="s">
        <v>1622</v>
      </c>
      <c r="IAC316" s="2" t="s">
        <v>601</v>
      </c>
      <c r="IAD316" s="433">
        <v>1</v>
      </c>
      <c r="IAE316" s="433">
        <v>264</v>
      </c>
      <c r="IAF316" s="43">
        <v>22.8</v>
      </c>
      <c r="IAG316" s="433">
        <v>1</v>
      </c>
      <c r="IAH316" s="433">
        <v>275</v>
      </c>
      <c r="IAI316" s="43">
        <v>23.2</v>
      </c>
      <c r="IAJ316" s="2" t="s">
        <v>1622</v>
      </c>
      <c r="IAK316" s="2" t="s">
        <v>601</v>
      </c>
      <c r="IAL316" s="433">
        <v>1</v>
      </c>
      <c r="IAM316" s="433">
        <v>264</v>
      </c>
      <c r="IAN316" s="43">
        <v>22.8</v>
      </c>
      <c r="IAO316" s="433">
        <v>1</v>
      </c>
      <c r="IAP316" s="433">
        <v>275</v>
      </c>
      <c r="IAQ316" s="43">
        <v>23.2</v>
      </c>
      <c r="IAR316" s="2" t="s">
        <v>1622</v>
      </c>
      <c r="IAS316" s="2" t="s">
        <v>601</v>
      </c>
      <c r="IAT316" s="433">
        <v>1</v>
      </c>
      <c r="IAU316" s="433">
        <v>264</v>
      </c>
      <c r="IAV316" s="43">
        <v>22.8</v>
      </c>
      <c r="IAW316" s="433">
        <v>1</v>
      </c>
      <c r="IAX316" s="433">
        <v>275</v>
      </c>
      <c r="IAY316" s="43">
        <v>23.2</v>
      </c>
      <c r="IAZ316" s="2" t="s">
        <v>1622</v>
      </c>
      <c r="IBA316" s="2" t="s">
        <v>601</v>
      </c>
      <c r="IBB316" s="433">
        <v>1</v>
      </c>
      <c r="IBC316" s="433">
        <v>264</v>
      </c>
      <c r="IBD316" s="43">
        <v>22.8</v>
      </c>
      <c r="IBE316" s="433">
        <v>1</v>
      </c>
      <c r="IBF316" s="433">
        <v>275</v>
      </c>
      <c r="IBG316" s="43">
        <v>23.2</v>
      </c>
      <c r="IBH316" s="2" t="s">
        <v>1622</v>
      </c>
      <c r="IBI316" s="2" t="s">
        <v>601</v>
      </c>
      <c r="IBJ316" s="433">
        <v>1</v>
      </c>
      <c r="IBK316" s="433">
        <v>264</v>
      </c>
      <c r="IBL316" s="43">
        <v>22.8</v>
      </c>
      <c r="IBM316" s="433">
        <v>1</v>
      </c>
      <c r="IBN316" s="433">
        <v>275</v>
      </c>
      <c r="IBO316" s="43">
        <v>23.2</v>
      </c>
      <c r="IBP316" s="2" t="s">
        <v>1622</v>
      </c>
      <c r="IBQ316" s="2" t="s">
        <v>601</v>
      </c>
      <c r="IBR316" s="433">
        <v>1</v>
      </c>
      <c r="IBS316" s="433">
        <v>264</v>
      </c>
      <c r="IBT316" s="43">
        <v>22.8</v>
      </c>
      <c r="IBU316" s="433">
        <v>1</v>
      </c>
      <c r="IBV316" s="433">
        <v>275</v>
      </c>
      <c r="IBW316" s="43">
        <v>23.2</v>
      </c>
      <c r="IBX316" s="2" t="s">
        <v>1622</v>
      </c>
      <c r="IBY316" s="2" t="s">
        <v>601</v>
      </c>
      <c r="IBZ316" s="433">
        <v>1</v>
      </c>
      <c r="ICA316" s="433">
        <v>264</v>
      </c>
      <c r="ICB316" s="43">
        <v>22.8</v>
      </c>
      <c r="ICC316" s="433">
        <v>1</v>
      </c>
      <c r="ICD316" s="433">
        <v>275</v>
      </c>
      <c r="ICE316" s="43">
        <v>23.2</v>
      </c>
      <c r="ICF316" s="2" t="s">
        <v>1622</v>
      </c>
      <c r="ICG316" s="2" t="s">
        <v>601</v>
      </c>
      <c r="ICH316" s="433">
        <v>1</v>
      </c>
      <c r="ICI316" s="433">
        <v>264</v>
      </c>
      <c r="ICJ316" s="43">
        <v>22.8</v>
      </c>
      <c r="ICK316" s="433">
        <v>1</v>
      </c>
      <c r="ICL316" s="433">
        <v>275</v>
      </c>
      <c r="ICM316" s="43">
        <v>23.2</v>
      </c>
      <c r="ICN316" s="2" t="s">
        <v>1622</v>
      </c>
      <c r="ICO316" s="2" t="s">
        <v>601</v>
      </c>
      <c r="ICP316" s="433">
        <v>1</v>
      </c>
      <c r="ICQ316" s="433">
        <v>264</v>
      </c>
      <c r="ICR316" s="43">
        <v>22.8</v>
      </c>
      <c r="ICS316" s="433">
        <v>1</v>
      </c>
      <c r="ICT316" s="433">
        <v>275</v>
      </c>
      <c r="ICU316" s="43">
        <v>23.2</v>
      </c>
      <c r="ICV316" s="2" t="s">
        <v>1622</v>
      </c>
      <c r="ICW316" s="2" t="s">
        <v>601</v>
      </c>
      <c r="ICX316" s="433">
        <v>1</v>
      </c>
      <c r="ICY316" s="433">
        <v>264</v>
      </c>
      <c r="ICZ316" s="43">
        <v>22.8</v>
      </c>
      <c r="IDA316" s="433">
        <v>1</v>
      </c>
      <c r="IDB316" s="433">
        <v>275</v>
      </c>
      <c r="IDC316" s="43">
        <v>23.2</v>
      </c>
      <c r="IDD316" s="2" t="s">
        <v>1622</v>
      </c>
      <c r="IDE316" s="2" t="s">
        <v>601</v>
      </c>
      <c r="IDF316" s="433">
        <v>1</v>
      </c>
      <c r="IDG316" s="433">
        <v>264</v>
      </c>
      <c r="IDH316" s="43">
        <v>22.8</v>
      </c>
      <c r="IDI316" s="433">
        <v>1</v>
      </c>
      <c r="IDJ316" s="433">
        <v>275</v>
      </c>
      <c r="IDK316" s="43">
        <v>23.2</v>
      </c>
      <c r="IDL316" s="2" t="s">
        <v>1622</v>
      </c>
      <c r="IDM316" s="2" t="s">
        <v>601</v>
      </c>
      <c r="IDN316" s="433">
        <v>1</v>
      </c>
      <c r="IDO316" s="433">
        <v>264</v>
      </c>
      <c r="IDP316" s="43">
        <v>22.8</v>
      </c>
      <c r="IDQ316" s="433">
        <v>1</v>
      </c>
      <c r="IDR316" s="433">
        <v>275</v>
      </c>
      <c r="IDS316" s="43">
        <v>23.2</v>
      </c>
      <c r="IDT316" s="2" t="s">
        <v>1622</v>
      </c>
      <c r="IDU316" s="2" t="s">
        <v>601</v>
      </c>
      <c r="IDV316" s="433">
        <v>1</v>
      </c>
      <c r="IDW316" s="433">
        <v>264</v>
      </c>
      <c r="IDX316" s="43">
        <v>22.8</v>
      </c>
      <c r="IDY316" s="433">
        <v>1</v>
      </c>
      <c r="IDZ316" s="433">
        <v>275</v>
      </c>
      <c r="IEA316" s="43">
        <v>23.2</v>
      </c>
      <c r="IEB316" s="2" t="s">
        <v>1622</v>
      </c>
      <c r="IEC316" s="2" t="s">
        <v>601</v>
      </c>
      <c r="IED316" s="433">
        <v>1</v>
      </c>
      <c r="IEE316" s="433">
        <v>264</v>
      </c>
      <c r="IEF316" s="43">
        <v>22.8</v>
      </c>
      <c r="IEG316" s="433">
        <v>1</v>
      </c>
      <c r="IEH316" s="433">
        <v>275</v>
      </c>
      <c r="IEI316" s="43">
        <v>23.2</v>
      </c>
      <c r="IEJ316" s="2" t="s">
        <v>1622</v>
      </c>
      <c r="IEK316" s="2" t="s">
        <v>601</v>
      </c>
      <c r="IEL316" s="433">
        <v>1</v>
      </c>
      <c r="IEM316" s="433">
        <v>264</v>
      </c>
      <c r="IEN316" s="43">
        <v>22.8</v>
      </c>
      <c r="IEO316" s="433">
        <v>1</v>
      </c>
      <c r="IEP316" s="433">
        <v>275</v>
      </c>
      <c r="IEQ316" s="43">
        <v>23.2</v>
      </c>
      <c r="IER316" s="2" t="s">
        <v>1622</v>
      </c>
      <c r="IES316" s="2" t="s">
        <v>601</v>
      </c>
      <c r="IET316" s="433">
        <v>1</v>
      </c>
      <c r="IEU316" s="433">
        <v>264</v>
      </c>
      <c r="IEV316" s="43">
        <v>22.8</v>
      </c>
      <c r="IEW316" s="433">
        <v>1</v>
      </c>
      <c r="IEX316" s="433">
        <v>275</v>
      </c>
      <c r="IEY316" s="43">
        <v>23.2</v>
      </c>
      <c r="IEZ316" s="2" t="s">
        <v>1622</v>
      </c>
      <c r="IFA316" s="2" t="s">
        <v>601</v>
      </c>
      <c r="IFB316" s="433">
        <v>1</v>
      </c>
      <c r="IFC316" s="433">
        <v>264</v>
      </c>
      <c r="IFD316" s="43">
        <v>22.8</v>
      </c>
      <c r="IFE316" s="433">
        <v>1</v>
      </c>
      <c r="IFF316" s="433">
        <v>275</v>
      </c>
      <c r="IFG316" s="43">
        <v>23.2</v>
      </c>
      <c r="IFH316" s="2" t="s">
        <v>1622</v>
      </c>
      <c r="IFI316" s="2" t="s">
        <v>601</v>
      </c>
      <c r="IFJ316" s="433">
        <v>1</v>
      </c>
      <c r="IFK316" s="433">
        <v>264</v>
      </c>
      <c r="IFL316" s="43">
        <v>22.8</v>
      </c>
      <c r="IFM316" s="433">
        <v>1</v>
      </c>
      <c r="IFN316" s="433">
        <v>275</v>
      </c>
      <c r="IFO316" s="43">
        <v>23.2</v>
      </c>
      <c r="IFP316" s="2" t="s">
        <v>1622</v>
      </c>
      <c r="IFQ316" s="2" t="s">
        <v>601</v>
      </c>
      <c r="IFR316" s="433">
        <v>1</v>
      </c>
      <c r="IFS316" s="433">
        <v>264</v>
      </c>
      <c r="IFT316" s="43">
        <v>22.8</v>
      </c>
      <c r="IFU316" s="433">
        <v>1</v>
      </c>
      <c r="IFV316" s="433">
        <v>275</v>
      </c>
      <c r="IFW316" s="43">
        <v>23.2</v>
      </c>
      <c r="IFX316" s="2" t="s">
        <v>1622</v>
      </c>
      <c r="IFY316" s="2" t="s">
        <v>601</v>
      </c>
      <c r="IFZ316" s="433">
        <v>1</v>
      </c>
      <c r="IGA316" s="433">
        <v>264</v>
      </c>
      <c r="IGB316" s="43">
        <v>22.8</v>
      </c>
      <c r="IGC316" s="433">
        <v>1</v>
      </c>
      <c r="IGD316" s="433">
        <v>275</v>
      </c>
      <c r="IGE316" s="43">
        <v>23.2</v>
      </c>
      <c r="IGF316" s="2" t="s">
        <v>1622</v>
      </c>
      <c r="IGG316" s="2" t="s">
        <v>601</v>
      </c>
      <c r="IGH316" s="433">
        <v>1</v>
      </c>
      <c r="IGI316" s="433">
        <v>264</v>
      </c>
      <c r="IGJ316" s="43">
        <v>22.8</v>
      </c>
      <c r="IGK316" s="433">
        <v>1</v>
      </c>
      <c r="IGL316" s="433">
        <v>275</v>
      </c>
      <c r="IGM316" s="43">
        <v>23.2</v>
      </c>
      <c r="IGN316" s="2" t="s">
        <v>1622</v>
      </c>
      <c r="IGO316" s="2" t="s">
        <v>601</v>
      </c>
      <c r="IGP316" s="433">
        <v>1</v>
      </c>
      <c r="IGQ316" s="433">
        <v>264</v>
      </c>
      <c r="IGR316" s="43">
        <v>22.8</v>
      </c>
      <c r="IGS316" s="433">
        <v>1</v>
      </c>
      <c r="IGT316" s="433">
        <v>275</v>
      </c>
      <c r="IGU316" s="43">
        <v>23.2</v>
      </c>
      <c r="IGV316" s="2" t="s">
        <v>1622</v>
      </c>
      <c r="IGW316" s="2" t="s">
        <v>601</v>
      </c>
      <c r="IGX316" s="433">
        <v>1</v>
      </c>
      <c r="IGY316" s="433">
        <v>264</v>
      </c>
      <c r="IGZ316" s="43">
        <v>22.8</v>
      </c>
      <c r="IHA316" s="433">
        <v>1</v>
      </c>
      <c r="IHB316" s="433">
        <v>275</v>
      </c>
      <c r="IHC316" s="43">
        <v>23.2</v>
      </c>
      <c r="IHD316" s="2" t="s">
        <v>1622</v>
      </c>
      <c r="IHE316" s="2" t="s">
        <v>601</v>
      </c>
      <c r="IHF316" s="433">
        <v>1</v>
      </c>
      <c r="IHG316" s="433">
        <v>264</v>
      </c>
      <c r="IHH316" s="43">
        <v>22.8</v>
      </c>
      <c r="IHI316" s="433">
        <v>1</v>
      </c>
      <c r="IHJ316" s="433">
        <v>275</v>
      </c>
      <c r="IHK316" s="43">
        <v>23.2</v>
      </c>
      <c r="IHL316" s="2" t="s">
        <v>1622</v>
      </c>
      <c r="IHM316" s="2" t="s">
        <v>601</v>
      </c>
      <c r="IHN316" s="433">
        <v>1</v>
      </c>
      <c r="IHO316" s="433">
        <v>264</v>
      </c>
      <c r="IHP316" s="43">
        <v>22.8</v>
      </c>
      <c r="IHQ316" s="433">
        <v>1</v>
      </c>
      <c r="IHR316" s="433">
        <v>275</v>
      </c>
      <c r="IHS316" s="43">
        <v>23.2</v>
      </c>
      <c r="IHT316" s="2" t="s">
        <v>1622</v>
      </c>
      <c r="IHU316" s="2" t="s">
        <v>601</v>
      </c>
      <c r="IHV316" s="433">
        <v>1</v>
      </c>
      <c r="IHW316" s="433">
        <v>264</v>
      </c>
      <c r="IHX316" s="43">
        <v>22.8</v>
      </c>
      <c r="IHY316" s="433">
        <v>1</v>
      </c>
      <c r="IHZ316" s="433">
        <v>275</v>
      </c>
      <c r="IIA316" s="43">
        <v>23.2</v>
      </c>
      <c r="IIB316" s="2" t="s">
        <v>1622</v>
      </c>
      <c r="IIC316" s="2" t="s">
        <v>601</v>
      </c>
      <c r="IID316" s="433">
        <v>1</v>
      </c>
      <c r="IIE316" s="433">
        <v>264</v>
      </c>
      <c r="IIF316" s="43">
        <v>22.8</v>
      </c>
      <c r="IIG316" s="433">
        <v>1</v>
      </c>
      <c r="IIH316" s="433">
        <v>275</v>
      </c>
      <c r="III316" s="43">
        <v>23.2</v>
      </c>
      <c r="IIJ316" s="2" t="s">
        <v>1622</v>
      </c>
      <c r="IIK316" s="2" t="s">
        <v>601</v>
      </c>
      <c r="IIL316" s="433">
        <v>1</v>
      </c>
      <c r="IIM316" s="433">
        <v>264</v>
      </c>
      <c r="IIN316" s="43">
        <v>22.8</v>
      </c>
      <c r="IIO316" s="433">
        <v>1</v>
      </c>
      <c r="IIP316" s="433">
        <v>275</v>
      </c>
      <c r="IIQ316" s="43">
        <v>23.2</v>
      </c>
      <c r="IIR316" s="2" t="s">
        <v>1622</v>
      </c>
      <c r="IIS316" s="2" t="s">
        <v>601</v>
      </c>
      <c r="IIT316" s="433">
        <v>1</v>
      </c>
      <c r="IIU316" s="433">
        <v>264</v>
      </c>
      <c r="IIV316" s="43">
        <v>22.8</v>
      </c>
      <c r="IIW316" s="433">
        <v>1</v>
      </c>
      <c r="IIX316" s="433">
        <v>275</v>
      </c>
      <c r="IIY316" s="43">
        <v>23.2</v>
      </c>
      <c r="IIZ316" s="2" t="s">
        <v>1622</v>
      </c>
      <c r="IJA316" s="2" t="s">
        <v>601</v>
      </c>
      <c r="IJB316" s="433">
        <v>1</v>
      </c>
      <c r="IJC316" s="433">
        <v>264</v>
      </c>
      <c r="IJD316" s="43">
        <v>22.8</v>
      </c>
      <c r="IJE316" s="433">
        <v>1</v>
      </c>
      <c r="IJF316" s="433">
        <v>275</v>
      </c>
      <c r="IJG316" s="43">
        <v>23.2</v>
      </c>
      <c r="IJH316" s="2" t="s">
        <v>1622</v>
      </c>
      <c r="IJI316" s="2" t="s">
        <v>601</v>
      </c>
      <c r="IJJ316" s="433">
        <v>1</v>
      </c>
      <c r="IJK316" s="433">
        <v>264</v>
      </c>
      <c r="IJL316" s="43">
        <v>22.8</v>
      </c>
      <c r="IJM316" s="433">
        <v>1</v>
      </c>
      <c r="IJN316" s="433">
        <v>275</v>
      </c>
      <c r="IJO316" s="43">
        <v>23.2</v>
      </c>
      <c r="IJP316" s="2" t="s">
        <v>1622</v>
      </c>
      <c r="IJQ316" s="2" t="s">
        <v>601</v>
      </c>
      <c r="IJR316" s="433">
        <v>1</v>
      </c>
      <c r="IJS316" s="433">
        <v>264</v>
      </c>
      <c r="IJT316" s="43">
        <v>22.8</v>
      </c>
      <c r="IJU316" s="433">
        <v>1</v>
      </c>
      <c r="IJV316" s="433">
        <v>275</v>
      </c>
      <c r="IJW316" s="43">
        <v>23.2</v>
      </c>
      <c r="IJX316" s="2" t="s">
        <v>1622</v>
      </c>
      <c r="IJY316" s="2" t="s">
        <v>601</v>
      </c>
      <c r="IJZ316" s="433">
        <v>1</v>
      </c>
      <c r="IKA316" s="433">
        <v>264</v>
      </c>
      <c r="IKB316" s="43">
        <v>22.8</v>
      </c>
      <c r="IKC316" s="433">
        <v>1</v>
      </c>
      <c r="IKD316" s="433">
        <v>275</v>
      </c>
      <c r="IKE316" s="43">
        <v>23.2</v>
      </c>
      <c r="IKF316" s="2" t="s">
        <v>1622</v>
      </c>
      <c r="IKG316" s="2" t="s">
        <v>601</v>
      </c>
      <c r="IKH316" s="433">
        <v>1</v>
      </c>
      <c r="IKI316" s="433">
        <v>264</v>
      </c>
      <c r="IKJ316" s="43">
        <v>22.8</v>
      </c>
      <c r="IKK316" s="433">
        <v>1</v>
      </c>
      <c r="IKL316" s="433">
        <v>275</v>
      </c>
      <c r="IKM316" s="43">
        <v>23.2</v>
      </c>
      <c r="IKN316" s="2" t="s">
        <v>1622</v>
      </c>
      <c r="IKO316" s="2" t="s">
        <v>601</v>
      </c>
      <c r="IKP316" s="433">
        <v>1</v>
      </c>
      <c r="IKQ316" s="433">
        <v>264</v>
      </c>
      <c r="IKR316" s="43">
        <v>22.8</v>
      </c>
      <c r="IKS316" s="433">
        <v>1</v>
      </c>
      <c r="IKT316" s="433">
        <v>275</v>
      </c>
      <c r="IKU316" s="43">
        <v>23.2</v>
      </c>
      <c r="IKV316" s="2" t="s">
        <v>1622</v>
      </c>
      <c r="IKW316" s="2" t="s">
        <v>601</v>
      </c>
      <c r="IKX316" s="433">
        <v>1</v>
      </c>
      <c r="IKY316" s="433">
        <v>264</v>
      </c>
      <c r="IKZ316" s="43">
        <v>22.8</v>
      </c>
      <c r="ILA316" s="433">
        <v>1</v>
      </c>
      <c r="ILB316" s="433">
        <v>275</v>
      </c>
      <c r="ILC316" s="43">
        <v>23.2</v>
      </c>
      <c r="ILD316" s="2" t="s">
        <v>1622</v>
      </c>
      <c r="ILE316" s="2" t="s">
        <v>601</v>
      </c>
      <c r="ILF316" s="433">
        <v>1</v>
      </c>
      <c r="ILG316" s="433">
        <v>264</v>
      </c>
      <c r="ILH316" s="43">
        <v>22.8</v>
      </c>
      <c r="ILI316" s="433">
        <v>1</v>
      </c>
      <c r="ILJ316" s="433">
        <v>275</v>
      </c>
      <c r="ILK316" s="43">
        <v>23.2</v>
      </c>
      <c r="ILL316" s="2" t="s">
        <v>1622</v>
      </c>
      <c r="ILM316" s="2" t="s">
        <v>601</v>
      </c>
      <c r="ILN316" s="433">
        <v>1</v>
      </c>
      <c r="ILO316" s="433">
        <v>264</v>
      </c>
      <c r="ILP316" s="43">
        <v>22.8</v>
      </c>
      <c r="ILQ316" s="433">
        <v>1</v>
      </c>
      <c r="ILR316" s="433">
        <v>275</v>
      </c>
      <c r="ILS316" s="43">
        <v>23.2</v>
      </c>
      <c r="ILT316" s="2" t="s">
        <v>1622</v>
      </c>
      <c r="ILU316" s="2" t="s">
        <v>601</v>
      </c>
      <c r="ILV316" s="433">
        <v>1</v>
      </c>
      <c r="ILW316" s="433">
        <v>264</v>
      </c>
      <c r="ILX316" s="43">
        <v>22.8</v>
      </c>
      <c r="ILY316" s="433">
        <v>1</v>
      </c>
      <c r="ILZ316" s="433">
        <v>275</v>
      </c>
      <c r="IMA316" s="43">
        <v>23.2</v>
      </c>
      <c r="IMB316" s="2" t="s">
        <v>1622</v>
      </c>
      <c r="IMC316" s="2" t="s">
        <v>601</v>
      </c>
      <c r="IMD316" s="433">
        <v>1</v>
      </c>
      <c r="IME316" s="433">
        <v>264</v>
      </c>
      <c r="IMF316" s="43">
        <v>22.8</v>
      </c>
      <c r="IMG316" s="433">
        <v>1</v>
      </c>
      <c r="IMH316" s="433">
        <v>275</v>
      </c>
      <c r="IMI316" s="43">
        <v>23.2</v>
      </c>
      <c r="IMJ316" s="2" t="s">
        <v>1622</v>
      </c>
      <c r="IMK316" s="2" t="s">
        <v>601</v>
      </c>
      <c r="IML316" s="433">
        <v>1</v>
      </c>
      <c r="IMM316" s="433">
        <v>264</v>
      </c>
      <c r="IMN316" s="43">
        <v>22.8</v>
      </c>
      <c r="IMO316" s="433">
        <v>1</v>
      </c>
      <c r="IMP316" s="433">
        <v>275</v>
      </c>
      <c r="IMQ316" s="43">
        <v>23.2</v>
      </c>
      <c r="IMR316" s="2" t="s">
        <v>1622</v>
      </c>
      <c r="IMS316" s="2" t="s">
        <v>601</v>
      </c>
      <c r="IMT316" s="433">
        <v>1</v>
      </c>
      <c r="IMU316" s="433">
        <v>264</v>
      </c>
      <c r="IMV316" s="43">
        <v>22.8</v>
      </c>
      <c r="IMW316" s="433">
        <v>1</v>
      </c>
      <c r="IMX316" s="433">
        <v>275</v>
      </c>
      <c r="IMY316" s="43">
        <v>23.2</v>
      </c>
      <c r="IMZ316" s="2" t="s">
        <v>1622</v>
      </c>
      <c r="INA316" s="2" t="s">
        <v>601</v>
      </c>
      <c r="INB316" s="433">
        <v>1</v>
      </c>
      <c r="INC316" s="433">
        <v>264</v>
      </c>
      <c r="IND316" s="43">
        <v>22.8</v>
      </c>
      <c r="INE316" s="433">
        <v>1</v>
      </c>
      <c r="INF316" s="433">
        <v>275</v>
      </c>
      <c r="ING316" s="43">
        <v>23.2</v>
      </c>
      <c r="INH316" s="2" t="s">
        <v>1622</v>
      </c>
      <c r="INI316" s="2" t="s">
        <v>601</v>
      </c>
      <c r="INJ316" s="433">
        <v>1</v>
      </c>
      <c r="INK316" s="433">
        <v>264</v>
      </c>
      <c r="INL316" s="43">
        <v>22.8</v>
      </c>
      <c r="INM316" s="433">
        <v>1</v>
      </c>
      <c r="INN316" s="433">
        <v>275</v>
      </c>
      <c r="INO316" s="43">
        <v>23.2</v>
      </c>
      <c r="INP316" s="2" t="s">
        <v>1622</v>
      </c>
      <c r="INQ316" s="2" t="s">
        <v>601</v>
      </c>
      <c r="INR316" s="433">
        <v>1</v>
      </c>
      <c r="INS316" s="433">
        <v>264</v>
      </c>
      <c r="INT316" s="43">
        <v>22.8</v>
      </c>
      <c r="INU316" s="433">
        <v>1</v>
      </c>
      <c r="INV316" s="433">
        <v>275</v>
      </c>
      <c r="INW316" s="43">
        <v>23.2</v>
      </c>
      <c r="INX316" s="2" t="s">
        <v>1622</v>
      </c>
      <c r="INY316" s="2" t="s">
        <v>601</v>
      </c>
      <c r="INZ316" s="433">
        <v>1</v>
      </c>
      <c r="IOA316" s="433">
        <v>264</v>
      </c>
      <c r="IOB316" s="43">
        <v>22.8</v>
      </c>
      <c r="IOC316" s="433">
        <v>1</v>
      </c>
      <c r="IOD316" s="433">
        <v>275</v>
      </c>
      <c r="IOE316" s="43">
        <v>23.2</v>
      </c>
      <c r="IOF316" s="2" t="s">
        <v>1622</v>
      </c>
      <c r="IOG316" s="2" t="s">
        <v>601</v>
      </c>
      <c r="IOH316" s="433">
        <v>1</v>
      </c>
      <c r="IOI316" s="433">
        <v>264</v>
      </c>
      <c r="IOJ316" s="43">
        <v>22.8</v>
      </c>
      <c r="IOK316" s="433">
        <v>1</v>
      </c>
      <c r="IOL316" s="433">
        <v>275</v>
      </c>
      <c r="IOM316" s="43">
        <v>23.2</v>
      </c>
      <c r="ION316" s="2" t="s">
        <v>1622</v>
      </c>
      <c r="IOO316" s="2" t="s">
        <v>601</v>
      </c>
      <c r="IOP316" s="433">
        <v>1</v>
      </c>
      <c r="IOQ316" s="433">
        <v>264</v>
      </c>
      <c r="IOR316" s="43">
        <v>22.8</v>
      </c>
      <c r="IOS316" s="433">
        <v>1</v>
      </c>
      <c r="IOT316" s="433">
        <v>275</v>
      </c>
      <c r="IOU316" s="43">
        <v>23.2</v>
      </c>
      <c r="IOV316" s="2" t="s">
        <v>1622</v>
      </c>
      <c r="IOW316" s="2" t="s">
        <v>601</v>
      </c>
      <c r="IOX316" s="433">
        <v>1</v>
      </c>
      <c r="IOY316" s="433">
        <v>264</v>
      </c>
      <c r="IOZ316" s="43">
        <v>22.8</v>
      </c>
      <c r="IPA316" s="433">
        <v>1</v>
      </c>
      <c r="IPB316" s="433">
        <v>275</v>
      </c>
      <c r="IPC316" s="43">
        <v>23.2</v>
      </c>
      <c r="IPD316" s="2" t="s">
        <v>1622</v>
      </c>
      <c r="IPE316" s="2" t="s">
        <v>601</v>
      </c>
      <c r="IPF316" s="433">
        <v>1</v>
      </c>
      <c r="IPG316" s="433">
        <v>264</v>
      </c>
      <c r="IPH316" s="43">
        <v>22.8</v>
      </c>
      <c r="IPI316" s="433">
        <v>1</v>
      </c>
      <c r="IPJ316" s="433">
        <v>275</v>
      </c>
      <c r="IPK316" s="43">
        <v>23.2</v>
      </c>
      <c r="IPL316" s="2" t="s">
        <v>1622</v>
      </c>
      <c r="IPM316" s="2" t="s">
        <v>601</v>
      </c>
      <c r="IPN316" s="433">
        <v>1</v>
      </c>
      <c r="IPO316" s="433">
        <v>264</v>
      </c>
      <c r="IPP316" s="43">
        <v>22.8</v>
      </c>
      <c r="IPQ316" s="433">
        <v>1</v>
      </c>
      <c r="IPR316" s="433">
        <v>275</v>
      </c>
      <c r="IPS316" s="43">
        <v>23.2</v>
      </c>
      <c r="IPT316" s="2" t="s">
        <v>1622</v>
      </c>
      <c r="IPU316" s="2" t="s">
        <v>601</v>
      </c>
      <c r="IPV316" s="433">
        <v>1</v>
      </c>
      <c r="IPW316" s="433">
        <v>264</v>
      </c>
      <c r="IPX316" s="43">
        <v>22.8</v>
      </c>
      <c r="IPY316" s="433">
        <v>1</v>
      </c>
      <c r="IPZ316" s="433">
        <v>275</v>
      </c>
      <c r="IQA316" s="43">
        <v>23.2</v>
      </c>
      <c r="IQB316" s="2" t="s">
        <v>1622</v>
      </c>
      <c r="IQC316" s="2" t="s">
        <v>601</v>
      </c>
      <c r="IQD316" s="433">
        <v>1</v>
      </c>
      <c r="IQE316" s="433">
        <v>264</v>
      </c>
      <c r="IQF316" s="43">
        <v>22.8</v>
      </c>
      <c r="IQG316" s="433">
        <v>1</v>
      </c>
      <c r="IQH316" s="433">
        <v>275</v>
      </c>
      <c r="IQI316" s="43">
        <v>23.2</v>
      </c>
      <c r="IQJ316" s="2" t="s">
        <v>1622</v>
      </c>
      <c r="IQK316" s="2" t="s">
        <v>601</v>
      </c>
      <c r="IQL316" s="433">
        <v>1</v>
      </c>
      <c r="IQM316" s="433">
        <v>264</v>
      </c>
      <c r="IQN316" s="43">
        <v>22.8</v>
      </c>
      <c r="IQO316" s="433">
        <v>1</v>
      </c>
      <c r="IQP316" s="433">
        <v>275</v>
      </c>
      <c r="IQQ316" s="43">
        <v>23.2</v>
      </c>
      <c r="IQR316" s="2" t="s">
        <v>1622</v>
      </c>
      <c r="IQS316" s="2" t="s">
        <v>601</v>
      </c>
      <c r="IQT316" s="433">
        <v>1</v>
      </c>
      <c r="IQU316" s="433">
        <v>264</v>
      </c>
      <c r="IQV316" s="43">
        <v>22.8</v>
      </c>
      <c r="IQW316" s="433">
        <v>1</v>
      </c>
      <c r="IQX316" s="433">
        <v>275</v>
      </c>
      <c r="IQY316" s="43">
        <v>23.2</v>
      </c>
      <c r="IQZ316" s="2" t="s">
        <v>1622</v>
      </c>
      <c r="IRA316" s="2" t="s">
        <v>601</v>
      </c>
      <c r="IRB316" s="433">
        <v>1</v>
      </c>
      <c r="IRC316" s="433">
        <v>264</v>
      </c>
      <c r="IRD316" s="43">
        <v>22.8</v>
      </c>
      <c r="IRE316" s="433">
        <v>1</v>
      </c>
      <c r="IRF316" s="433">
        <v>275</v>
      </c>
      <c r="IRG316" s="43">
        <v>23.2</v>
      </c>
      <c r="IRH316" s="2" t="s">
        <v>1622</v>
      </c>
      <c r="IRI316" s="2" t="s">
        <v>601</v>
      </c>
      <c r="IRJ316" s="433">
        <v>1</v>
      </c>
      <c r="IRK316" s="433">
        <v>264</v>
      </c>
      <c r="IRL316" s="43">
        <v>22.8</v>
      </c>
      <c r="IRM316" s="433">
        <v>1</v>
      </c>
      <c r="IRN316" s="433">
        <v>275</v>
      </c>
      <c r="IRO316" s="43">
        <v>23.2</v>
      </c>
      <c r="IRP316" s="2" t="s">
        <v>1622</v>
      </c>
      <c r="IRQ316" s="2" t="s">
        <v>601</v>
      </c>
      <c r="IRR316" s="433">
        <v>1</v>
      </c>
      <c r="IRS316" s="433">
        <v>264</v>
      </c>
      <c r="IRT316" s="43">
        <v>22.8</v>
      </c>
      <c r="IRU316" s="433">
        <v>1</v>
      </c>
      <c r="IRV316" s="433">
        <v>275</v>
      </c>
      <c r="IRW316" s="43">
        <v>23.2</v>
      </c>
      <c r="IRX316" s="2" t="s">
        <v>1622</v>
      </c>
      <c r="IRY316" s="2" t="s">
        <v>601</v>
      </c>
      <c r="IRZ316" s="433">
        <v>1</v>
      </c>
      <c r="ISA316" s="433">
        <v>264</v>
      </c>
      <c r="ISB316" s="43">
        <v>22.8</v>
      </c>
      <c r="ISC316" s="433">
        <v>1</v>
      </c>
      <c r="ISD316" s="433">
        <v>275</v>
      </c>
      <c r="ISE316" s="43">
        <v>23.2</v>
      </c>
      <c r="ISF316" s="2" t="s">
        <v>1622</v>
      </c>
      <c r="ISG316" s="2" t="s">
        <v>601</v>
      </c>
      <c r="ISH316" s="433">
        <v>1</v>
      </c>
      <c r="ISI316" s="433">
        <v>264</v>
      </c>
      <c r="ISJ316" s="43">
        <v>22.8</v>
      </c>
      <c r="ISK316" s="433">
        <v>1</v>
      </c>
      <c r="ISL316" s="433">
        <v>275</v>
      </c>
      <c r="ISM316" s="43">
        <v>23.2</v>
      </c>
      <c r="ISN316" s="2" t="s">
        <v>1622</v>
      </c>
      <c r="ISO316" s="2" t="s">
        <v>601</v>
      </c>
      <c r="ISP316" s="433">
        <v>1</v>
      </c>
      <c r="ISQ316" s="433">
        <v>264</v>
      </c>
      <c r="ISR316" s="43">
        <v>22.8</v>
      </c>
      <c r="ISS316" s="433">
        <v>1</v>
      </c>
      <c r="IST316" s="433">
        <v>275</v>
      </c>
      <c r="ISU316" s="43">
        <v>23.2</v>
      </c>
      <c r="ISV316" s="2" t="s">
        <v>1622</v>
      </c>
      <c r="ISW316" s="2" t="s">
        <v>601</v>
      </c>
      <c r="ISX316" s="433">
        <v>1</v>
      </c>
      <c r="ISY316" s="433">
        <v>264</v>
      </c>
      <c r="ISZ316" s="43">
        <v>22.8</v>
      </c>
      <c r="ITA316" s="433">
        <v>1</v>
      </c>
      <c r="ITB316" s="433">
        <v>275</v>
      </c>
      <c r="ITC316" s="43">
        <v>23.2</v>
      </c>
      <c r="ITD316" s="2" t="s">
        <v>1622</v>
      </c>
      <c r="ITE316" s="2" t="s">
        <v>601</v>
      </c>
      <c r="ITF316" s="433">
        <v>1</v>
      </c>
      <c r="ITG316" s="433">
        <v>264</v>
      </c>
      <c r="ITH316" s="43">
        <v>22.8</v>
      </c>
      <c r="ITI316" s="433">
        <v>1</v>
      </c>
      <c r="ITJ316" s="433">
        <v>275</v>
      </c>
      <c r="ITK316" s="43">
        <v>23.2</v>
      </c>
      <c r="ITL316" s="2" t="s">
        <v>1622</v>
      </c>
      <c r="ITM316" s="2" t="s">
        <v>601</v>
      </c>
      <c r="ITN316" s="433">
        <v>1</v>
      </c>
      <c r="ITO316" s="433">
        <v>264</v>
      </c>
      <c r="ITP316" s="43">
        <v>22.8</v>
      </c>
      <c r="ITQ316" s="433">
        <v>1</v>
      </c>
      <c r="ITR316" s="433">
        <v>275</v>
      </c>
      <c r="ITS316" s="43">
        <v>23.2</v>
      </c>
      <c r="ITT316" s="2" t="s">
        <v>1622</v>
      </c>
      <c r="ITU316" s="2" t="s">
        <v>601</v>
      </c>
      <c r="ITV316" s="433">
        <v>1</v>
      </c>
      <c r="ITW316" s="433">
        <v>264</v>
      </c>
      <c r="ITX316" s="43">
        <v>22.8</v>
      </c>
      <c r="ITY316" s="433">
        <v>1</v>
      </c>
      <c r="ITZ316" s="433">
        <v>275</v>
      </c>
      <c r="IUA316" s="43">
        <v>23.2</v>
      </c>
      <c r="IUB316" s="2" t="s">
        <v>1622</v>
      </c>
      <c r="IUC316" s="2" t="s">
        <v>601</v>
      </c>
      <c r="IUD316" s="433">
        <v>1</v>
      </c>
      <c r="IUE316" s="433">
        <v>264</v>
      </c>
      <c r="IUF316" s="43">
        <v>22.8</v>
      </c>
      <c r="IUG316" s="433">
        <v>1</v>
      </c>
      <c r="IUH316" s="433">
        <v>275</v>
      </c>
      <c r="IUI316" s="43">
        <v>23.2</v>
      </c>
      <c r="IUJ316" s="2" t="s">
        <v>1622</v>
      </c>
      <c r="IUK316" s="2" t="s">
        <v>601</v>
      </c>
      <c r="IUL316" s="433">
        <v>1</v>
      </c>
      <c r="IUM316" s="433">
        <v>264</v>
      </c>
      <c r="IUN316" s="43">
        <v>22.8</v>
      </c>
      <c r="IUO316" s="433">
        <v>1</v>
      </c>
      <c r="IUP316" s="433">
        <v>275</v>
      </c>
      <c r="IUQ316" s="43">
        <v>23.2</v>
      </c>
      <c r="IUR316" s="2" t="s">
        <v>1622</v>
      </c>
      <c r="IUS316" s="2" t="s">
        <v>601</v>
      </c>
      <c r="IUT316" s="433">
        <v>1</v>
      </c>
      <c r="IUU316" s="433">
        <v>264</v>
      </c>
      <c r="IUV316" s="43">
        <v>22.8</v>
      </c>
      <c r="IUW316" s="433">
        <v>1</v>
      </c>
      <c r="IUX316" s="433">
        <v>275</v>
      </c>
      <c r="IUY316" s="43">
        <v>23.2</v>
      </c>
      <c r="IUZ316" s="2" t="s">
        <v>1622</v>
      </c>
      <c r="IVA316" s="2" t="s">
        <v>601</v>
      </c>
      <c r="IVB316" s="433">
        <v>1</v>
      </c>
      <c r="IVC316" s="433">
        <v>264</v>
      </c>
      <c r="IVD316" s="43">
        <v>22.8</v>
      </c>
      <c r="IVE316" s="433">
        <v>1</v>
      </c>
      <c r="IVF316" s="433">
        <v>275</v>
      </c>
      <c r="IVG316" s="43">
        <v>23.2</v>
      </c>
      <c r="IVH316" s="2" t="s">
        <v>1622</v>
      </c>
      <c r="IVI316" s="2" t="s">
        <v>601</v>
      </c>
      <c r="IVJ316" s="433">
        <v>1</v>
      </c>
      <c r="IVK316" s="433">
        <v>264</v>
      </c>
      <c r="IVL316" s="43">
        <v>22.8</v>
      </c>
      <c r="IVM316" s="433">
        <v>1</v>
      </c>
      <c r="IVN316" s="433">
        <v>275</v>
      </c>
      <c r="IVO316" s="43">
        <v>23.2</v>
      </c>
      <c r="IVP316" s="2" t="s">
        <v>1622</v>
      </c>
      <c r="IVQ316" s="2" t="s">
        <v>601</v>
      </c>
      <c r="IVR316" s="433">
        <v>1</v>
      </c>
      <c r="IVS316" s="433">
        <v>264</v>
      </c>
      <c r="IVT316" s="43">
        <v>22.8</v>
      </c>
      <c r="IVU316" s="433">
        <v>1</v>
      </c>
      <c r="IVV316" s="433">
        <v>275</v>
      </c>
      <c r="IVW316" s="43">
        <v>23.2</v>
      </c>
      <c r="IVX316" s="2" t="s">
        <v>1622</v>
      </c>
      <c r="IVY316" s="2" t="s">
        <v>601</v>
      </c>
      <c r="IVZ316" s="433">
        <v>1</v>
      </c>
      <c r="IWA316" s="433">
        <v>264</v>
      </c>
      <c r="IWB316" s="43">
        <v>22.8</v>
      </c>
      <c r="IWC316" s="433">
        <v>1</v>
      </c>
      <c r="IWD316" s="433">
        <v>275</v>
      </c>
      <c r="IWE316" s="43">
        <v>23.2</v>
      </c>
      <c r="IWF316" s="2" t="s">
        <v>1622</v>
      </c>
      <c r="IWG316" s="2" t="s">
        <v>601</v>
      </c>
      <c r="IWH316" s="433">
        <v>1</v>
      </c>
      <c r="IWI316" s="433">
        <v>264</v>
      </c>
      <c r="IWJ316" s="43">
        <v>22.8</v>
      </c>
      <c r="IWK316" s="433">
        <v>1</v>
      </c>
      <c r="IWL316" s="433">
        <v>275</v>
      </c>
      <c r="IWM316" s="43">
        <v>23.2</v>
      </c>
      <c r="IWN316" s="2" t="s">
        <v>1622</v>
      </c>
      <c r="IWO316" s="2" t="s">
        <v>601</v>
      </c>
      <c r="IWP316" s="433">
        <v>1</v>
      </c>
      <c r="IWQ316" s="433">
        <v>264</v>
      </c>
      <c r="IWR316" s="43">
        <v>22.8</v>
      </c>
      <c r="IWS316" s="433">
        <v>1</v>
      </c>
      <c r="IWT316" s="433">
        <v>275</v>
      </c>
      <c r="IWU316" s="43">
        <v>23.2</v>
      </c>
      <c r="IWV316" s="2" t="s">
        <v>1622</v>
      </c>
      <c r="IWW316" s="2" t="s">
        <v>601</v>
      </c>
      <c r="IWX316" s="433">
        <v>1</v>
      </c>
      <c r="IWY316" s="433">
        <v>264</v>
      </c>
      <c r="IWZ316" s="43">
        <v>22.8</v>
      </c>
      <c r="IXA316" s="433">
        <v>1</v>
      </c>
      <c r="IXB316" s="433">
        <v>275</v>
      </c>
      <c r="IXC316" s="43">
        <v>23.2</v>
      </c>
      <c r="IXD316" s="2" t="s">
        <v>1622</v>
      </c>
      <c r="IXE316" s="2" t="s">
        <v>601</v>
      </c>
      <c r="IXF316" s="433">
        <v>1</v>
      </c>
      <c r="IXG316" s="433">
        <v>264</v>
      </c>
      <c r="IXH316" s="43">
        <v>22.8</v>
      </c>
      <c r="IXI316" s="433">
        <v>1</v>
      </c>
      <c r="IXJ316" s="433">
        <v>275</v>
      </c>
      <c r="IXK316" s="43">
        <v>23.2</v>
      </c>
      <c r="IXL316" s="2" t="s">
        <v>1622</v>
      </c>
      <c r="IXM316" s="2" t="s">
        <v>601</v>
      </c>
      <c r="IXN316" s="433">
        <v>1</v>
      </c>
      <c r="IXO316" s="433">
        <v>264</v>
      </c>
      <c r="IXP316" s="43">
        <v>22.8</v>
      </c>
      <c r="IXQ316" s="433">
        <v>1</v>
      </c>
      <c r="IXR316" s="433">
        <v>275</v>
      </c>
      <c r="IXS316" s="43">
        <v>23.2</v>
      </c>
      <c r="IXT316" s="2" t="s">
        <v>1622</v>
      </c>
      <c r="IXU316" s="2" t="s">
        <v>601</v>
      </c>
      <c r="IXV316" s="433">
        <v>1</v>
      </c>
      <c r="IXW316" s="433">
        <v>264</v>
      </c>
      <c r="IXX316" s="43">
        <v>22.8</v>
      </c>
      <c r="IXY316" s="433">
        <v>1</v>
      </c>
      <c r="IXZ316" s="433">
        <v>275</v>
      </c>
      <c r="IYA316" s="43">
        <v>23.2</v>
      </c>
      <c r="IYB316" s="2" t="s">
        <v>1622</v>
      </c>
      <c r="IYC316" s="2" t="s">
        <v>601</v>
      </c>
      <c r="IYD316" s="433">
        <v>1</v>
      </c>
      <c r="IYE316" s="433">
        <v>264</v>
      </c>
      <c r="IYF316" s="43">
        <v>22.8</v>
      </c>
      <c r="IYG316" s="433">
        <v>1</v>
      </c>
      <c r="IYH316" s="433">
        <v>275</v>
      </c>
      <c r="IYI316" s="43">
        <v>23.2</v>
      </c>
      <c r="IYJ316" s="2" t="s">
        <v>1622</v>
      </c>
      <c r="IYK316" s="2" t="s">
        <v>601</v>
      </c>
      <c r="IYL316" s="433">
        <v>1</v>
      </c>
      <c r="IYM316" s="433">
        <v>264</v>
      </c>
      <c r="IYN316" s="43">
        <v>22.8</v>
      </c>
      <c r="IYO316" s="433">
        <v>1</v>
      </c>
      <c r="IYP316" s="433">
        <v>275</v>
      </c>
      <c r="IYQ316" s="43">
        <v>23.2</v>
      </c>
      <c r="IYR316" s="2" t="s">
        <v>1622</v>
      </c>
      <c r="IYS316" s="2" t="s">
        <v>601</v>
      </c>
      <c r="IYT316" s="433">
        <v>1</v>
      </c>
      <c r="IYU316" s="433">
        <v>264</v>
      </c>
      <c r="IYV316" s="43">
        <v>22.8</v>
      </c>
      <c r="IYW316" s="433">
        <v>1</v>
      </c>
      <c r="IYX316" s="433">
        <v>275</v>
      </c>
      <c r="IYY316" s="43">
        <v>23.2</v>
      </c>
      <c r="IYZ316" s="2" t="s">
        <v>1622</v>
      </c>
      <c r="IZA316" s="2" t="s">
        <v>601</v>
      </c>
      <c r="IZB316" s="433">
        <v>1</v>
      </c>
      <c r="IZC316" s="433">
        <v>264</v>
      </c>
      <c r="IZD316" s="43">
        <v>22.8</v>
      </c>
      <c r="IZE316" s="433">
        <v>1</v>
      </c>
      <c r="IZF316" s="433">
        <v>275</v>
      </c>
      <c r="IZG316" s="43">
        <v>23.2</v>
      </c>
      <c r="IZH316" s="2" t="s">
        <v>1622</v>
      </c>
      <c r="IZI316" s="2" t="s">
        <v>601</v>
      </c>
      <c r="IZJ316" s="433">
        <v>1</v>
      </c>
      <c r="IZK316" s="433">
        <v>264</v>
      </c>
      <c r="IZL316" s="43">
        <v>22.8</v>
      </c>
      <c r="IZM316" s="433">
        <v>1</v>
      </c>
      <c r="IZN316" s="433">
        <v>275</v>
      </c>
      <c r="IZO316" s="43">
        <v>23.2</v>
      </c>
      <c r="IZP316" s="2" t="s">
        <v>1622</v>
      </c>
      <c r="IZQ316" s="2" t="s">
        <v>601</v>
      </c>
      <c r="IZR316" s="433">
        <v>1</v>
      </c>
      <c r="IZS316" s="433">
        <v>264</v>
      </c>
      <c r="IZT316" s="43">
        <v>22.8</v>
      </c>
      <c r="IZU316" s="433">
        <v>1</v>
      </c>
      <c r="IZV316" s="433">
        <v>275</v>
      </c>
      <c r="IZW316" s="43">
        <v>23.2</v>
      </c>
      <c r="IZX316" s="2" t="s">
        <v>1622</v>
      </c>
      <c r="IZY316" s="2" t="s">
        <v>601</v>
      </c>
      <c r="IZZ316" s="433">
        <v>1</v>
      </c>
      <c r="JAA316" s="433">
        <v>264</v>
      </c>
      <c r="JAB316" s="43">
        <v>22.8</v>
      </c>
      <c r="JAC316" s="433">
        <v>1</v>
      </c>
      <c r="JAD316" s="433">
        <v>275</v>
      </c>
      <c r="JAE316" s="43">
        <v>23.2</v>
      </c>
      <c r="JAF316" s="2" t="s">
        <v>1622</v>
      </c>
      <c r="JAG316" s="2" t="s">
        <v>601</v>
      </c>
      <c r="JAH316" s="433">
        <v>1</v>
      </c>
      <c r="JAI316" s="433">
        <v>264</v>
      </c>
      <c r="JAJ316" s="43">
        <v>22.8</v>
      </c>
      <c r="JAK316" s="433">
        <v>1</v>
      </c>
      <c r="JAL316" s="433">
        <v>275</v>
      </c>
      <c r="JAM316" s="43">
        <v>23.2</v>
      </c>
      <c r="JAN316" s="2" t="s">
        <v>1622</v>
      </c>
      <c r="JAO316" s="2" t="s">
        <v>601</v>
      </c>
      <c r="JAP316" s="433">
        <v>1</v>
      </c>
      <c r="JAQ316" s="433">
        <v>264</v>
      </c>
      <c r="JAR316" s="43">
        <v>22.8</v>
      </c>
      <c r="JAS316" s="433">
        <v>1</v>
      </c>
      <c r="JAT316" s="433">
        <v>275</v>
      </c>
      <c r="JAU316" s="43">
        <v>23.2</v>
      </c>
      <c r="JAV316" s="2" t="s">
        <v>1622</v>
      </c>
      <c r="JAW316" s="2" t="s">
        <v>601</v>
      </c>
      <c r="JAX316" s="433">
        <v>1</v>
      </c>
      <c r="JAY316" s="433">
        <v>264</v>
      </c>
      <c r="JAZ316" s="43">
        <v>22.8</v>
      </c>
      <c r="JBA316" s="433">
        <v>1</v>
      </c>
      <c r="JBB316" s="433">
        <v>275</v>
      </c>
      <c r="JBC316" s="43">
        <v>23.2</v>
      </c>
      <c r="JBD316" s="2" t="s">
        <v>1622</v>
      </c>
      <c r="JBE316" s="2" t="s">
        <v>601</v>
      </c>
      <c r="JBF316" s="433">
        <v>1</v>
      </c>
      <c r="JBG316" s="433">
        <v>264</v>
      </c>
      <c r="JBH316" s="43">
        <v>22.8</v>
      </c>
      <c r="JBI316" s="433">
        <v>1</v>
      </c>
      <c r="JBJ316" s="433">
        <v>275</v>
      </c>
      <c r="JBK316" s="43">
        <v>23.2</v>
      </c>
      <c r="JBL316" s="2" t="s">
        <v>1622</v>
      </c>
      <c r="JBM316" s="2" t="s">
        <v>601</v>
      </c>
      <c r="JBN316" s="433">
        <v>1</v>
      </c>
      <c r="JBO316" s="433">
        <v>264</v>
      </c>
      <c r="JBP316" s="43">
        <v>22.8</v>
      </c>
      <c r="JBQ316" s="433">
        <v>1</v>
      </c>
      <c r="JBR316" s="433">
        <v>275</v>
      </c>
      <c r="JBS316" s="43">
        <v>23.2</v>
      </c>
      <c r="JBT316" s="2" t="s">
        <v>1622</v>
      </c>
      <c r="JBU316" s="2" t="s">
        <v>601</v>
      </c>
      <c r="JBV316" s="433">
        <v>1</v>
      </c>
      <c r="JBW316" s="433">
        <v>264</v>
      </c>
      <c r="JBX316" s="43">
        <v>22.8</v>
      </c>
      <c r="JBY316" s="433">
        <v>1</v>
      </c>
      <c r="JBZ316" s="433">
        <v>275</v>
      </c>
      <c r="JCA316" s="43">
        <v>23.2</v>
      </c>
      <c r="JCB316" s="2" t="s">
        <v>1622</v>
      </c>
      <c r="JCC316" s="2" t="s">
        <v>601</v>
      </c>
      <c r="JCD316" s="433">
        <v>1</v>
      </c>
      <c r="JCE316" s="433">
        <v>264</v>
      </c>
      <c r="JCF316" s="43">
        <v>22.8</v>
      </c>
      <c r="JCG316" s="433">
        <v>1</v>
      </c>
      <c r="JCH316" s="433">
        <v>275</v>
      </c>
      <c r="JCI316" s="43">
        <v>23.2</v>
      </c>
      <c r="JCJ316" s="2" t="s">
        <v>1622</v>
      </c>
      <c r="JCK316" s="2" t="s">
        <v>601</v>
      </c>
      <c r="JCL316" s="433">
        <v>1</v>
      </c>
      <c r="JCM316" s="433">
        <v>264</v>
      </c>
      <c r="JCN316" s="43">
        <v>22.8</v>
      </c>
      <c r="JCO316" s="433">
        <v>1</v>
      </c>
      <c r="JCP316" s="433">
        <v>275</v>
      </c>
      <c r="JCQ316" s="43">
        <v>23.2</v>
      </c>
      <c r="JCR316" s="2" t="s">
        <v>1622</v>
      </c>
      <c r="JCS316" s="2" t="s">
        <v>601</v>
      </c>
      <c r="JCT316" s="433">
        <v>1</v>
      </c>
      <c r="JCU316" s="433">
        <v>264</v>
      </c>
      <c r="JCV316" s="43">
        <v>22.8</v>
      </c>
      <c r="JCW316" s="433">
        <v>1</v>
      </c>
      <c r="JCX316" s="433">
        <v>275</v>
      </c>
      <c r="JCY316" s="43">
        <v>23.2</v>
      </c>
      <c r="JCZ316" s="2" t="s">
        <v>1622</v>
      </c>
      <c r="JDA316" s="2" t="s">
        <v>601</v>
      </c>
      <c r="JDB316" s="433">
        <v>1</v>
      </c>
      <c r="JDC316" s="433">
        <v>264</v>
      </c>
      <c r="JDD316" s="43">
        <v>22.8</v>
      </c>
      <c r="JDE316" s="433">
        <v>1</v>
      </c>
      <c r="JDF316" s="433">
        <v>275</v>
      </c>
      <c r="JDG316" s="43">
        <v>23.2</v>
      </c>
      <c r="JDH316" s="2" t="s">
        <v>1622</v>
      </c>
      <c r="JDI316" s="2" t="s">
        <v>601</v>
      </c>
      <c r="JDJ316" s="433">
        <v>1</v>
      </c>
      <c r="JDK316" s="433">
        <v>264</v>
      </c>
      <c r="JDL316" s="43">
        <v>22.8</v>
      </c>
      <c r="JDM316" s="433">
        <v>1</v>
      </c>
      <c r="JDN316" s="433">
        <v>275</v>
      </c>
      <c r="JDO316" s="43">
        <v>23.2</v>
      </c>
      <c r="JDP316" s="2" t="s">
        <v>1622</v>
      </c>
      <c r="JDQ316" s="2" t="s">
        <v>601</v>
      </c>
      <c r="JDR316" s="433">
        <v>1</v>
      </c>
      <c r="JDS316" s="433">
        <v>264</v>
      </c>
      <c r="JDT316" s="43">
        <v>22.8</v>
      </c>
      <c r="JDU316" s="433">
        <v>1</v>
      </c>
      <c r="JDV316" s="433">
        <v>275</v>
      </c>
      <c r="JDW316" s="43">
        <v>23.2</v>
      </c>
      <c r="JDX316" s="2" t="s">
        <v>1622</v>
      </c>
      <c r="JDY316" s="2" t="s">
        <v>601</v>
      </c>
      <c r="JDZ316" s="433">
        <v>1</v>
      </c>
      <c r="JEA316" s="433">
        <v>264</v>
      </c>
      <c r="JEB316" s="43">
        <v>22.8</v>
      </c>
      <c r="JEC316" s="433">
        <v>1</v>
      </c>
      <c r="JED316" s="433">
        <v>275</v>
      </c>
      <c r="JEE316" s="43">
        <v>23.2</v>
      </c>
      <c r="JEF316" s="2" t="s">
        <v>1622</v>
      </c>
      <c r="JEG316" s="2" t="s">
        <v>601</v>
      </c>
      <c r="JEH316" s="433">
        <v>1</v>
      </c>
      <c r="JEI316" s="433">
        <v>264</v>
      </c>
      <c r="JEJ316" s="43">
        <v>22.8</v>
      </c>
      <c r="JEK316" s="433">
        <v>1</v>
      </c>
      <c r="JEL316" s="433">
        <v>275</v>
      </c>
      <c r="JEM316" s="43">
        <v>23.2</v>
      </c>
      <c r="JEN316" s="2" t="s">
        <v>1622</v>
      </c>
      <c r="JEO316" s="2" t="s">
        <v>601</v>
      </c>
      <c r="JEP316" s="433">
        <v>1</v>
      </c>
      <c r="JEQ316" s="433">
        <v>264</v>
      </c>
      <c r="JER316" s="43">
        <v>22.8</v>
      </c>
      <c r="JES316" s="433">
        <v>1</v>
      </c>
      <c r="JET316" s="433">
        <v>275</v>
      </c>
      <c r="JEU316" s="43">
        <v>23.2</v>
      </c>
      <c r="JEV316" s="2" t="s">
        <v>1622</v>
      </c>
      <c r="JEW316" s="2" t="s">
        <v>601</v>
      </c>
      <c r="JEX316" s="433">
        <v>1</v>
      </c>
      <c r="JEY316" s="433">
        <v>264</v>
      </c>
      <c r="JEZ316" s="43">
        <v>22.8</v>
      </c>
      <c r="JFA316" s="433">
        <v>1</v>
      </c>
      <c r="JFB316" s="433">
        <v>275</v>
      </c>
      <c r="JFC316" s="43">
        <v>23.2</v>
      </c>
      <c r="JFD316" s="2" t="s">
        <v>1622</v>
      </c>
      <c r="JFE316" s="2" t="s">
        <v>601</v>
      </c>
      <c r="JFF316" s="433">
        <v>1</v>
      </c>
      <c r="JFG316" s="433">
        <v>264</v>
      </c>
      <c r="JFH316" s="43">
        <v>22.8</v>
      </c>
      <c r="JFI316" s="433">
        <v>1</v>
      </c>
      <c r="JFJ316" s="433">
        <v>275</v>
      </c>
      <c r="JFK316" s="43">
        <v>23.2</v>
      </c>
      <c r="JFL316" s="2" t="s">
        <v>1622</v>
      </c>
      <c r="JFM316" s="2" t="s">
        <v>601</v>
      </c>
      <c r="JFN316" s="433">
        <v>1</v>
      </c>
      <c r="JFO316" s="433">
        <v>264</v>
      </c>
      <c r="JFP316" s="43">
        <v>22.8</v>
      </c>
      <c r="JFQ316" s="433">
        <v>1</v>
      </c>
      <c r="JFR316" s="433">
        <v>275</v>
      </c>
      <c r="JFS316" s="43">
        <v>23.2</v>
      </c>
      <c r="JFT316" s="2" t="s">
        <v>1622</v>
      </c>
      <c r="JFU316" s="2" t="s">
        <v>601</v>
      </c>
      <c r="JFV316" s="433">
        <v>1</v>
      </c>
      <c r="JFW316" s="433">
        <v>264</v>
      </c>
      <c r="JFX316" s="43">
        <v>22.8</v>
      </c>
      <c r="JFY316" s="433">
        <v>1</v>
      </c>
      <c r="JFZ316" s="433">
        <v>275</v>
      </c>
      <c r="JGA316" s="43">
        <v>23.2</v>
      </c>
      <c r="JGB316" s="2" t="s">
        <v>1622</v>
      </c>
      <c r="JGC316" s="2" t="s">
        <v>601</v>
      </c>
      <c r="JGD316" s="433">
        <v>1</v>
      </c>
      <c r="JGE316" s="433">
        <v>264</v>
      </c>
      <c r="JGF316" s="43">
        <v>22.8</v>
      </c>
      <c r="JGG316" s="433">
        <v>1</v>
      </c>
      <c r="JGH316" s="433">
        <v>275</v>
      </c>
      <c r="JGI316" s="43">
        <v>23.2</v>
      </c>
      <c r="JGJ316" s="2" t="s">
        <v>1622</v>
      </c>
      <c r="JGK316" s="2" t="s">
        <v>601</v>
      </c>
      <c r="JGL316" s="433">
        <v>1</v>
      </c>
      <c r="JGM316" s="433">
        <v>264</v>
      </c>
      <c r="JGN316" s="43">
        <v>22.8</v>
      </c>
      <c r="JGO316" s="433">
        <v>1</v>
      </c>
      <c r="JGP316" s="433">
        <v>275</v>
      </c>
      <c r="JGQ316" s="43">
        <v>23.2</v>
      </c>
      <c r="JGR316" s="2" t="s">
        <v>1622</v>
      </c>
      <c r="JGS316" s="2" t="s">
        <v>601</v>
      </c>
      <c r="JGT316" s="433">
        <v>1</v>
      </c>
      <c r="JGU316" s="433">
        <v>264</v>
      </c>
      <c r="JGV316" s="43">
        <v>22.8</v>
      </c>
      <c r="JGW316" s="433">
        <v>1</v>
      </c>
      <c r="JGX316" s="433">
        <v>275</v>
      </c>
      <c r="JGY316" s="43">
        <v>23.2</v>
      </c>
      <c r="JGZ316" s="2" t="s">
        <v>1622</v>
      </c>
      <c r="JHA316" s="2" t="s">
        <v>601</v>
      </c>
      <c r="JHB316" s="433">
        <v>1</v>
      </c>
      <c r="JHC316" s="433">
        <v>264</v>
      </c>
      <c r="JHD316" s="43">
        <v>22.8</v>
      </c>
      <c r="JHE316" s="433">
        <v>1</v>
      </c>
      <c r="JHF316" s="433">
        <v>275</v>
      </c>
      <c r="JHG316" s="43">
        <v>23.2</v>
      </c>
      <c r="JHH316" s="2" t="s">
        <v>1622</v>
      </c>
      <c r="JHI316" s="2" t="s">
        <v>601</v>
      </c>
      <c r="JHJ316" s="433">
        <v>1</v>
      </c>
      <c r="JHK316" s="433">
        <v>264</v>
      </c>
      <c r="JHL316" s="43">
        <v>22.8</v>
      </c>
      <c r="JHM316" s="433">
        <v>1</v>
      </c>
      <c r="JHN316" s="433">
        <v>275</v>
      </c>
      <c r="JHO316" s="43">
        <v>23.2</v>
      </c>
      <c r="JHP316" s="2" t="s">
        <v>1622</v>
      </c>
      <c r="JHQ316" s="2" t="s">
        <v>601</v>
      </c>
      <c r="JHR316" s="433">
        <v>1</v>
      </c>
      <c r="JHS316" s="433">
        <v>264</v>
      </c>
      <c r="JHT316" s="43">
        <v>22.8</v>
      </c>
      <c r="JHU316" s="433">
        <v>1</v>
      </c>
      <c r="JHV316" s="433">
        <v>275</v>
      </c>
      <c r="JHW316" s="43">
        <v>23.2</v>
      </c>
      <c r="JHX316" s="2" t="s">
        <v>1622</v>
      </c>
      <c r="JHY316" s="2" t="s">
        <v>601</v>
      </c>
      <c r="JHZ316" s="433">
        <v>1</v>
      </c>
      <c r="JIA316" s="433">
        <v>264</v>
      </c>
      <c r="JIB316" s="43">
        <v>22.8</v>
      </c>
      <c r="JIC316" s="433">
        <v>1</v>
      </c>
      <c r="JID316" s="433">
        <v>275</v>
      </c>
      <c r="JIE316" s="43">
        <v>23.2</v>
      </c>
      <c r="JIF316" s="2" t="s">
        <v>1622</v>
      </c>
      <c r="JIG316" s="2" t="s">
        <v>601</v>
      </c>
      <c r="JIH316" s="433">
        <v>1</v>
      </c>
      <c r="JII316" s="433">
        <v>264</v>
      </c>
      <c r="JIJ316" s="43">
        <v>22.8</v>
      </c>
      <c r="JIK316" s="433">
        <v>1</v>
      </c>
      <c r="JIL316" s="433">
        <v>275</v>
      </c>
      <c r="JIM316" s="43">
        <v>23.2</v>
      </c>
      <c r="JIN316" s="2" t="s">
        <v>1622</v>
      </c>
      <c r="JIO316" s="2" t="s">
        <v>601</v>
      </c>
      <c r="JIP316" s="433">
        <v>1</v>
      </c>
      <c r="JIQ316" s="433">
        <v>264</v>
      </c>
      <c r="JIR316" s="43">
        <v>22.8</v>
      </c>
      <c r="JIS316" s="433">
        <v>1</v>
      </c>
      <c r="JIT316" s="433">
        <v>275</v>
      </c>
      <c r="JIU316" s="43">
        <v>23.2</v>
      </c>
      <c r="JIV316" s="2" t="s">
        <v>1622</v>
      </c>
      <c r="JIW316" s="2" t="s">
        <v>601</v>
      </c>
      <c r="JIX316" s="433">
        <v>1</v>
      </c>
      <c r="JIY316" s="433">
        <v>264</v>
      </c>
      <c r="JIZ316" s="43">
        <v>22.8</v>
      </c>
      <c r="JJA316" s="433">
        <v>1</v>
      </c>
      <c r="JJB316" s="433">
        <v>275</v>
      </c>
      <c r="JJC316" s="43">
        <v>23.2</v>
      </c>
      <c r="JJD316" s="2" t="s">
        <v>1622</v>
      </c>
      <c r="JJE316" s="2" t="s">
        <v>601</v>
      </c>
      <c r="JJF316" s="433">
        <v>1</v>
      </c>
      <c r="JJG316" s="433">
        <v>264</v>
      </c>
      <c r="JJH316" s="43">
        <v>22.8</v>
      </c>
      <c r="JJI316" s="433">
        <v>1</v>
      </c>
      <c r="JJJ316" s="433">
        <v>275</v>
      </c>
      <c r="JJK316" s="43">
        <v>23.2</v>
      </c>
      <c r="JJL316" s="2" t="s">
        <v>1622</v>
      </c>
      <c r="JJM316" s="2" t="s">
        <v>601</v>
      </c>
      <c r="JJN316" s="433">
        <v>1</v>
      </c>
      <c r="JJO316" s="433">
        <v>264</v>
      </c>
      <c r="JJP316" s="43">
        <v>22.8</v>
      </c>
      <c r="JJQ316" s="433">
        <v>1</v>
      </c>
      <c r="JJR316" s="433">
        <v>275</v>
      </c>
      <c r="JJS316" s="43">
        <v>23.2</v>
      </c>
      <c r="JJT316" s="2" t="s">
        <v>1622</v>
      </c>
      <c r="JJU316" s="2" t="s">
        <v>601</v>
      </c>
      <c r="JJV316" s="433">
        <v>1</v>
      </c>
      <c r="JJW316" s="433">
        <v>264</v>
      </c>
      <c r="JJX316" s="43">
        <v>22.8</v>
      </c>
      <c r="JJY316" s="433">
        <v>1</v>
      </c>
      <c r="JJZ316" s="433">
        <v>275</v>
      </c>
      <c r="JKA316" s="43">
        <v>23.2</v>
      </c>
      <c r="JKB316" s="2" t="s">
        <v>1622</v>
      </c>
      <c r="JKC316" s="2" t="s">
        <v>601</v>
      </c>
      <c r="JKD316" s="433">
        <v>1</v>
      </c>
      <c r="JKE316" s="433">
        <v>264</v>
      </c>
      <c r="JKF316" s="43">
        <v>22.8</v>
      </c>
      <c r="JKG316" s="433">
        <v>1</v>
      </c>
      <c r="JKH316" s="433">
        <v>275</v>
      </c>
      <c r="JKI316" s="43">
        <v>23.2</v>
      </c>
      <c r="JKJ316" s="2" t="s">
        <v>1622</v>
      </c>
      <c r="JKK316" s="2" t="s">
        <v>601</v>
      </c>
      <c r="JKL316" s="433">
        <v>1</v>
      </c>
      <c r="JKM316" s="433">
        <v>264</v>
      </c>
      <c r="JKN316" s="43">
        <v>22.8</v>
      </c>
      <c r="JKO316" s="433">
        <v>1</v>
      </c>
      <c r="JKP316" s="433">
        <v>275</v>
      </c>
      <c r="JKQ316" s="43">
        <v>23.2</v>
      </c>
      <c r="JKR316" s="2" t="s">
        <v>1622</v>
      </c>
      <c r="JKS316" s="2" t="s">
        <v>601</v>
      </c>
      <c r="JKT316" s="433">
        <v>1</v>
      </c>
      <c r="JKU316" s="433">
        <v>264</v>
      </c>
      <c r="JKV316" s="43">
        <v>22.8</v>
      </c>
      <c r="JKW316" s="433">
        <v>1</v>
      </c>
      <c r="JKX316" s="433">
        <v>275</v>
      </c>
      <c r="JKY316" s="43">
        <v>23.2</v>
      </c>
      <c r="JKZ316" s="2" t="s">
        <v>1622</v>
      </c>
      <c r="JLA316" s="2" t="s">
        <v>601</v>
      </c>
      <c r="JLB316" s="433">
        <v>1</v>
      </c>
      <c r="JLC316" s="433">
        <v>264</v>
      </c>
      <c r="JLD316" s="43">
        <v>22.8</v>
      </c>
      <c r="JLE316" s="433">
        <v>1</v>
      </c>
      <c r="JLF316" s="433">
        <v>275</v>
      </c>
      <c r="JLG316" s="43">
        <v>23.2</v>
      </c>
      <c r="JLH316" s="2" t="s">
        <v>1622</v>
      </c>
      <c r="JLI316" s="2" t="s">
        <v>601</v>
      </c>
      <c r="JLJ316" s="433">
        <v>1</v>
      </c>
      <c r="JLK316" s="433">
        <v>264</v>
      </c>
      <c r="JLL316" s="43">
        <v>22.8</v>
      </c>
      <c r="JLM316" s="433">
        <v>1</v>
      </c>
      <c r="JLN316" s="433">
        <v>275</v>
      </c>
      <c r="JLO316" s="43">
        <v>23.2</v>
      </c>
      <c r="JLP316" s="2" t="s">
        <v>1622</v>
      </c>
      <c r="JLQ316" s="2" t="s">
        <v>601</v>
      </c>
      <c r="JLR316" s="433">
        <v>1</v>
      </c>
      <c r="JLS316" s="433">
        <v>264</v>
      </c>
      <c r="JLT316" s="43">
        <v>22.8</v>
      </c>
      <c r="JLU316" s="433">
        <v>1</v>
      </c>
      <c r="JLV316" s="433">
        <v>275</v>
      </c>
      <c r="JLW316" s="43">
        <v>23.2</v>
      </c>
      <c r="JLX316" s="2" t="s">
        <v>1622</v>
      </c>
      <c r="JLY316" s="2" t="s">
        <v>601</v>
      </c>
      <c r="JLZ316" s="433">
        <v>1</v>
      </c>
      <c r="JMA316" s="433">
        <v>264</v>
      </c>
      <c r="JMB316" s="43">
        <v>22.8</v>
      </c>
      <c r="JMC316" s="433">
        <v>1</v>
      </c>
      <c r="JMD316" s="433">
        <v>275</v>
      </c>
      <c r="JME316" s="43">
        <v>23.2</v>
      </c>
      <c r="JMF316" s="2" t="s">
        <v>1622</v>
      </c>
      <c r="JMG316" s="2" t="s">
        <v>601</v>
      </c>
      <c r="JMH316" s="433">
        <v>1</v>
      </c>
      <c r="JMI316" s="433">
        <v>264</v>
      </c>
      <c r="JMJ316" s="43">
        <v>22.8</v>
      </c>
      <c r="JMK316" s="433">
        <v>1</v>
      </c>
      <c r="JML316" s="433">
        <v>275</v>
      </c>
      <c r="JMM316" s="43">
        <v>23.2</v>
      </c>
      <c r="JMN316" s="2" t="s">
        <v>1622</v>
      </c>
      <c r="JMO316" s="2" t="s">
        <v>601</v>
      </c>
      <c r="JMP316" s="433">
        <v>1</v>
      </c>
      <c r="JMQ316" s="433">
        <v>264</v>
      </c>
      <c r="JMR316" s="43">
        <v>22.8</v>
      </c>
      <c r="JMS316" s="433">
        <v>1</v>
      </c>
      <c r="JMT316" s="433">
        <v>275</v>
      </c>
      <c r="JMU316" s="43">
        <v>23.2</v>
      </c>
      <c r="JMV316" s="2" t="s">
        <v>1622</v>
      </c>
      <c r="JMW316" s="2" t="s">
        <v>601</v>
      </c>
      <c r="JMX316" s="433">
        <v>1</v>
      </c>
      <c r="JMY316" s="433">
        <v>264</v>
      </c>
      <c r="JMZ316" s="43">
        <v>22.8</v>
      </c>
      <c r="JNA316" s="433">
        <v>1</v>
      </c>
      <c r="JNB316" s="433">
        <v>275</v>
      </c>
      <c r="JNC316" s="43">
        <v>23.2</v>
      </c>
      <c r="JND316" s="2" t="s">
        <v>1622</v>
      </c>
      <c r="JNE316" s="2" t="s">
        <v>601</v>
      </c>
      <c r="JNF316" s="433">
        <v>1</v>
      </c>
      <c r="JNG316" s="433">
        <v>264</v>
      </c>
      <c r="JNH316" s="43">
        <v>22.8</v>
      </c>
      <c r="JNI316" s="433">
        <v>1</v>
      </c>
      <c r="JNJ316" s="433">
        <v>275</v>
      </c>
      <c r="JNK316" s="43">
        <v>23.2</v>
      </c>
      <c r="JNL316" s="2" t="s">
        <v>1622</v>
      </c>
      <c r="JNM316" s="2" t="s">
        <v>601</v>
      </c>
      <c r="JNN316" s="433">
        <v>1</v>
      </c>
      <c r="JNO316" s="433">
        <v>264</v>
      </c>
      <c r="JNP316" s="43">
        <v>22.8</v>
      </c>
      <c r="JNQ316" s="433">
        <v>1</v>
      </c>
      <c r="JNR316" s="433">
        <v>275</v>
      </c>
      <c r="JNS316" s="43">
        <v>23.2</v>
      </c>
      <c r="JNT316" s="2" t="s">
        <v>1622</v>
      </c>
      <c r="JNU316" s="2" t="s">
        <v>601</v>
      </c>
      <c r="JNV316" s="433">
        <v>1</v>
      </c>
      <c r="JNW316" s="433">
        <v>264</v>
      </c>
      <c r="JNX316" s="43">
        <v>22.8</v>
      </c>
      <c r="JNY316" s="433">
        <v>1</v>
      </c>
      <c r="JNZ316" s="433">
        <v>275</v>
      </c>
      <c r="JOA316" s="43">
        <v>23.2</v>
      </c>
      <c r="JOB316" s="2" t="s">
        <v>1622</v>
      </c>
      <c r="JOC316" s="2" t="s">
        <v>601</v>
      </c>
      <c r="JOD316" s="433">
        <v>1</v>
      </c>
      <c r="JOE316" s="433">
        <v>264</v>
      </c>
      <c r="JOF316" s="43">
        <v>22.8</v>
      </c>
      <c r="JOG316" s="433">
        <v>1</v>
      </c>
      <c r="JOH316" s="433">
        <v>275</v>
      </c>
      <c r="JOI316" s="43">
        <v>23.2</v>
      </c>
      <c r="JOJ316" s="2" t="s">
        <v>1622</v>
      </c>
      <c r="JOK316" s="2" t="s">
        <v>601</v>
      </c>
      <c r="JOL316" s="433">
        <v>1</v>
      </c>
      <c r="JOM316" s="433">
        <v>264</v>
      </c>
      <c r="JON316" s="43">
        <v>22.8</v>
      </c>
      <c r="JOO316" s="433">
        <v>1</v>
      </c>
      <c r="JOP316" s="433">
        <v>275</v>
      </c>
      <c r="JOQ316" s="43">
        <v>23.2</v>
      </c>
      <c r="JOR316" s="2" t="s">
        <v>1622</v>
      </c>
      <c r="JOS316" s="2" t="s">
        <v>601</v>
      </c>
      <c r="JOT316" s="433">
        <v>1</v>
      </c>
      <c r="JOU316" s="433">
        <v>264</v>
      </c>
      <c r="JOV316" s="43">
        <v>22.8</v>
      </c>
      <c r="JOW316" s="433">
        <v>1</v>
      </c>
      <c r="JOX316" s="433">
        <v>275</v>
      </c>
      <c r="JOY316" s="43">
        <v>23.2</v>
      </c>
      <c r="JOZ316" s="2" t="s">
        <v>1622</v>
      </c>
      <c r="JPA316" s="2" t="s">
        <v>601</v>
      </c>
      <c r="JPB316" s="433">
        <v>1</v>
      </c>
      <c r="JPC316" s="433">
        <v>264</v>
      </c>
      <c r="JPD316" s="43">
        <v>22.8</v>
      </c>
      <c r="JPE316" s="433">
        <v>1</v>
      </c>
      <c r="JPF316" s="433">
        <v>275</v>
      </c>
      <c r="JPG316" s="43">
        <v>23.2</v>
      </c>
      <c r="JPH316" s="2" t="s">
        <v>1622</v>
      </c>
      <c r="JPI316" s="2" t="s">
        <v>601</v>
      </c>
      <c r="JPJ316" s="433">
        <v>1</v>
      </c>
      <c r="JPK316" s="433">
        <v>264</v>
      </c>
      <c r="JPL316" s="43">
        <v>22.8</v>
      </c>
      <c r="JPM316" s="433">
        <v>1</v>
      </c>
      <c r="JPN316" s="433">
        <v>275</v>
      </c>
      <c r="JPO316" s="43">
        <v>23.2</v>
      </c>
      <c r="JPP316" s="2" t="s">
        <v>1622</v>
      </c>
      <c r="JPQ316" s="2" t="s">
        <v>601</v>
      </c>
      <c r="JPR316" s="433">
        <v>1</v>
      </c>
      <c r="JPS316" s="433">
        <v>264</v>
      </c>
      <c r="JPT316" s="43">
        <v>22.8</v>
      </c>
      <c r="JPU316" s="433">
        <v>1</v>
      </c>
      <c r="JPV316" s="433">
        <v>275</v>
      </c>
      <c r="JPW316" s="43">
        <v>23.2</v>
      </c>
      <c r="JPX316" s="2" t="s">
        <v>1622</v>
      </c>
      <c r="JPY316" s="2" t="s">
        <v>601</v>
      </c>
      <c r="JPZ316" s="433">
        <v>1</v>
      </c>
      <c r="JQA316" s="433">
        <v>264</v>
      </c>
      <c r="JQB316" s="43">
        <v>22.8</v>
      </c>
      <c r="JQC316" s="433">
        <v>1</v>
      </c>
      <c r="JQD316" s="433">
        <v>275</v>
      </c>
      <c r="JQE316" s="43">
        <v>23.2</v>
      </c>
      <c r="JQF316" s="2" t="s">
        <v>1622</v>
      </c>
      <c r="JQG316" s="2" t="s">
        <v>601</v>
      </c>
      <c r="JQH316" s="433">
        <v>1</v>
      </c>
      <c r="JQI316" s="433">
        <v>264</v>
      </c>
      <c r="JQJ316" s="43">
        <v>22.8</v>
      </c>
      <c r="JQK316" s="433">
        <v>1</v>
      </c>
      <c r="JQL316" s="433">
        <v>275</v>
      </c>
      <c r="JQM316" s="43">
        <v>23.2</v>
      </c>
      <c r="JQN316" s="2" t="s">
        <v>1622</v>
      </c>
      <c r="JQO316" s="2" t="s">
        <v>601</v>
      </c>
      <c r="JQP316" s="433">
        <v>1</v>
      </c>
      <c r="JQQ316" s="433">
        <v>264</v>
      </c>
      <c r="JQR316" s="43">
        <v>22.8</v>
      </c>
      <c r="JQS316" s="433">
        <v>1</v>
      </c>
      <c r="JQT316" s="433">
        <v>275</v>
      </c>
      <c r="JQU316" s="43">
        <v>23.2</v>
      </c>
      <c r="JQV316" s="2" t="s">
        <v>1622</v>
      </c>
      <c r="JQW316" s="2" t="s">
        <v>601</v>
      </c>
      <c r="JQX316" s="433">
        <v>1</v>
      </c>
      <c r="JQY316" s="433">
        <v>264</v>
      </c>
      <c r="JQZ316" s="43">
        <v>22.8</v>
      </c>
      <c r="JRA316" s="433">
        <v>1</v>
      </c>
      <c r="JRB316" s="433">
        <v>275</v>
      </c>
      <c r="JRC316" s="43">
        <v>23.2</v>
      </c>
      <c r="JRD316" s="2" t="s">
        <v>1622</v>
      </c>
      <c r="JRE316" s="2" t="s">
        <v>601</v>
      </c>
      <c r="JRF316" s="433">
        <v>1</v>
      </c>
      <c r="JRG316" s="433">
        <v>264</v>
      </c>
      <c r="JRH316" s="43">
        <v>22.8</v>
      </c>
      <c r="JRI316" s="433">
        <v>1</v>
      </c>
      <c r="JRJ316" s="433">
        <v>275</v>
      </c>
      <c r="JRK316" s="43">
        <v>23.2</v>
      </c>
      <c r="JRL316" s="2" t="s">
        <v>1622</v>
      </c>
      <c r="JRM316" s="2" t="s">
        <v>601</v>
      </c>
      <c r="JRN316" s="433">
        <v>1</v>
      </c>
      <c r="JRO316" s="433">
        <v>264</v>
      </c>
      <c r="JRP316" s="43">
        <v>22.8</v>
      </c>
      <c r="JRQ316" s="433">
        <v>1</v>
      </c>
      <c r="JRR316" s="433">
        <v>275</v>
      </c>
      <c r="JRS316" s="43">
        <v>23.2</v>
      </c>
      <c r="JRT316" s="2" t="s">
        <v>1622</v>
      </c>
      <c r="JRU316" s="2" t="s">
        <v>601</v>
      </c>
      <c r="JRV316" s="433">
        <v>1</v>
      </c>
      <c r="JRW316" s="433">
        <v>264</v>
      </c>
      <c r="JRX316" s="43">
        <v>22.8</v>
      </c>
      <c r="JRY316" s="433">
        <v>1</v>
      </c>
      <c r="JRZ316" s="433">
        <v>275</v>
      </c>
      <c r="JSA316" s="43">
        <v>23.2</v>
      </c>
      <c r="JSB316" s="2" t="s">
        <v>1622</v>
      </c>
      <c r="JSC316" s="2" t="s">
        <v>601</v>
      </c>
      <c r="JSD316" s="433">
        <v>1</v>
      </c>
      <c r="JSE316" s="433">
        <v>264</v>
      </c>
      <c r="JSF316" s="43">
        <v>22.8</v>
      </c>
      <c r="JSG316" s="433">
        <v>1</v>
      </c>
      <c r="JSH316" s="433">
        <v>275</v>
      </c>
      <c r="JSI316" s="43">
        <v>23.2</v>
      </c>
      <c r="JSJ316" s="2" t="s">
        <v>1622</v>
      </c>
      <c r="JSK316" s="2" t="s">
        <v>601</v>
      </c>
      <c r="JSL316" s="433">
        <v>1</v>
      </c>
      <c r="JSM316" s="433">
        <v>264</v>
      </c>
      <c r="JSN316" s="43">
        <v>22.8</v>
      </c>
      <c r="JSO316" s="433">
        <v>1</v>
      </c>
      <c r="JSP316" s="433">
        <v>275</v>
      </c>
      <c r="JSQ316" s="43">
        <v>23.2</v>
      </c>
      <c r="JSR316" s="2" t="s">
        <v>1622</v>
      </c>
      <c r="JSS316" s="2" t="s">
        <v>601</v>
      </c>
      <c r="JST316" s="433">
        <v>1</v>
      </c>
      <c r="JSU316" s="433">
        <v>264</v>
      </c>
      <c r="JSV316" s="43">
        <v>22.8</v>
      </c>
      <c r="JSW316" s="433">
        <v>1</v>
      </c>
      <c r="JSX316" s="433">
        <v>275</v>
      </c>
      <c r="JSY316" s="43">
        <v>23.2</v>
      </c>
      <c r="JSZ316" s="2" t="s">
        <v>1622</v>
      </c>
      <c r="JTA316" s="2" t="s">
        <v>601</v>
      </c>
      <c r="JTB316" s="433">
        <v>1</v>
      </c>
      <c r="JTC316" s="433">
        <v>264</v>
      </c>
      <c r="JTD316" s="43">
        <v>22.8</v>
      </c>
      <c r="JTE316" s="433">
        <v>1</v>
      </c>
      <c r="JTF316" s="433">
        <v>275</v>
      </c>
      <c r="JTG316" s="43">
        <v>23.2</v>
      </c>
      <c r="JTH316" s="2" t="s">
        <v>1622</v>
      </c>
      <c r="JTI316" s="2" t="s">
        <v>601</v>
      </c>
      <c r="JTJ316" s="433">
        <v>1</v>
      </c>
      <c r="JTK316" s="433">
        <v>264</v>
      </c>
      <c r="JTL316" s="43">
        <v>22.8</v>
      </c>
      <c r="JTM316" s="433">
        <v>1</v>
      </c>
      <c r="JTN316" s="433">
        <v>275</v>
      </c>
      <c r="JTO316" s="43">
        <v>23.2</v>
      </c>
      <c r="JTP316" s="2" t="s">
        <v>1622</v>
      </c>
      <c r="JTQ316" s="2" t="s">
        <v>601</v>
      </c>
      <c r="JTR316" s="433">
        <v>1</v>
      </c>
      <c r="JTS316" s="433">
        <v>264</v>
      </c>
      <c r="JTT316" s="43">
        <v>22.8</v>
      </c>
      <c r="JTU316" s="433">
        <v>1</v>
      </c>
      <c r="JTV316" s="433">
        <v>275</v>
      </c>
      <c r="JTW316" s="43">
        <v>23.2</v>
      </c>
      <c r="JTX316" s="2" t="s">
        <v>1622</v>
      </c>
      <c r="JTY316" s="2" t="s">
        <v>601</v>
      </c>
      <c r="JTZ316" s="433">
        <v>1</v>
      </c>
      <c r="JUA316" s="433">
        <v>264</v>
      </c>
      <c r="JUB316" s="43">
        <v>22.8</v>
      </c>
      <c r="JUC316" s="433">
        <v>1</v>
      </c>
      <c r="JUD316" s="433">
        <v>275</v>
      </c>
      <c r="JUE316" s="43">
        <v>23.2</v>
      </c>
      <c r="JUF316" s="2" t="s">
        <v>1622</v>
      </c>
      <c r="JUG316" s="2" t="s">
        <v>601</v>
      </c>
      <c r="JUH316" s="433">
        <v>1</v>
      </c>
      <c r="JUI316" s="433">
        <v>264</v>
      </c>
      <c r="JUJ316" s="43">
        <v>22.8</v>
      </c>
      <c r="JUK316" s="433">
        <v>1</v>
      </c>
      <c r="JUL316" s="433">
        <v>275</v>
      </c>
      <c r="JUM316" s="43">
        <v>23.2</v>
      </c>
      <c r="JUN316" s="2" t="s">
        <v>1622</v>
      </c>
      <c r="JUO316" s="2" t="s">
        <v>601</v>
      </c>
      <c r="JUP316" s="433">
        <v>1</v>
      </c>
      <c r="JUQ316" s="433">
        <v>264</v>
      </c>
      <c r="JUR316" s="43">
        <v>22.8</v>
      </c>
      <c r="JUS316" s="433">
        <v>1</v>
      </c>
      <c r="JUT316" s="433">
        <v>275</v>
      </c>
      <c r="JUU316" s="43">
        <v>23.2</v>
      </c>
      <c r="JUV316" s="2" t="s">
        <v>1622</v>
      </c>
      <c r="JUW316" s="2" t="s">
        <v>601</v>
      </c>
      <c r="JUX316" s="433">
        <v>1</v>
      </c>
      <c r="JUY316" s="433">
        <v>264</v>
      </c>
      <c r="JUZ316" s="43">
        <v>22.8</v>
      </c>
      <c r="JVA316" s="433">
        <v>1</v>
      </c>
      <c r="JVB316" s="433">
        <v>275</v>
      </c>
      <c r="JVC316" s="43">
        <v>23.2</v>
      </c>
      <c r="JVD316" s="2" t="s">
        <v>1622</v>
      </c>
      <c r="JVE316" s="2" t="s">
        <v>601</v>
      </c>
      <c r="JVF316" s="433">
        <v>1</v>
      </c>
      <c r="JVG316" s="433">
        <v>264</v>
      </c>
      <c r="JVH316" s="43">
        <v>22.8</v>
      </c>
      <c r="JVI316" s="433">
        <v>1</v>
      </c>
      <c r="JVJ316" s="433">
        <v>275</v>
      </c>
      <c r="JVK316" s="43">
        <v>23.2</v>
      </c>
      <c r="JVL316" s="2" t="s">
        <v>1622</v>
      </c>
      <c r="JVM316" s="2" t="s">
        <v>601</v>
      </c>
      <c r="JVN316" s="433">
        <v>1</v>
      </c>
      <c r="JVO316" s="433">
        <v>264</v>
      </c>
      <c r="JVP316" s="43">
        <v>22.8</v>
      </c>
      <c r="JVQ316" s="433">
        <v>1</v>
      </c>
      <c r="JVR316" s="433">
        <v>275</v>
      </c>
      <c r="JVS316" s="43">
        <v>23.2</v>
      </c>
      <c r="JVT316" s="2" t="s">
        <v>1622</v>
      </c>
      <c r="JVU316" s="2" t="s">
        <v>601</v>
      </c>
      <c r="JVV316" s="433">
        <v>1</v>
      </c>
      <c r="JVW316" s="433">
        <v>264</v>
      </c>
      <c r="JVX316" s="43">
        <v>22.8</v>
      </c>
      <c r="JVY316" s="433">
        <v>1</v>
      </c>
      <c r="JVZ316" s="433">
        <v>275</v>
      </c>
      <c r="JWA316" s="43">
        <v>23.2</v>
      </c>
      <c r="JWB316" s="2" t="s">
        <v>1622</v>
      </c>
      <c r="JWC316" s="2" t="s">
        <v>601</v>
      </c>
      <c r="JWD316" s="433">
        <v>1</v>
      </c>
      <c r="JWE316" s="433">
        <v>264</v>
      </c>
      <c r="JWF316" s="43">
        <v>22.8</v>
      </c>
      <c r="JWG316" s="433">
        <v>1</v>
      </c>
      <c r="JWH316" s="433">
        <v>275</v>
      </c>
      <c r="JWI316" s="43">
        <v>23.2</v>
      </c>
      <c r="JWJ316" s="2" t="s">
        <v>1622</v>
      </c>
      <c r="JWK316" s="2" t="s">
        <v>601</v>
      </c>
      <c r="JWL316" s="433">
        <v>1</v>
      </c>
      <c r="JWM316" s="433">
        <v>264</v>
      </c>
      <c r="JWN316" s="43">
        <v>22.8</v>
      </c>
      <c r="JWO316" s="433">
        <v>1</v>
      </c>
      <c r="JWP316" s="433">
        <v>275</v>
      </c>
      <c r="JWQ316" s="43">
        <v>23.2</v>
      </c>
      <c r="JWR316" s="2" t="s">
        <v>1622</v>
      </c>
      <c r="JWS316" s="2" t="s">
        <v>601</v>
      </c>
      <c r="JWT316" s="433">
        <v>1</v>
      </c>
      <c r="JWU316" s="433">
        <v>264</v>
      </c>
      <c r="JWV316" s="43">
        <v>22.8</v>
      </c>
      <c r="JWW316" s="433">
        <v>1</v>
      </c>
      <c r="JWX316" s="433">
        <v>275</v>
      </c>
      <c r="JWY316" s="43">
        <v>23.2</v>
      </c>
      <c r="JWZ316" s="2" t="s">
        <v>1622</v>
      </c>
      <c r="JXA316" s="2" t="s">
        <v>601</v>
      </c>
      <c r="JXB316" s="433">
        <v>1</v>
      </c>
      <c r="JXC316" s="433">
        <v>264</v>
      </c>
      <c r="JXD316" s="43">
        <v>22.8</v>
      </c>
      <c r="JXE316" s="433">
        <v>1</v>
      </c>
      <c r="JXF316" s="433">
        <v>275</v>
      </c>
      <c r="JXG316" s="43">
        <v>23.2</v>
      </c>
      <c r="JXH316" s="2" t="s">
        <v>1622</v>
      </c>
      <c r="JXI316" s="2" t="s">
        <v>601</v>
      </c>
      <c r="JXJ316" s="433">
        <v>1</v>
      </c>
      <c r="JXK316" s="433">
        <v>264</v>
      </c>
      <c r="JXL316" s="43">
        <v>22.8</v>
      </c>
      <c r="JXM316" s="433">
        <v>1</v>
      </c>
      <c r="JXN316" s="433">
        <v>275</v>
      </c>
      <c r="JXO316" s="43">
        <v>23.2</v>
      </c>
      <c r="JXP316" s="2" t="s">
        <v>1622</v>
      </c>
      <c r="JXQ316" s="2" t="s">
        <v>601</v>
      </c>
      <c r="JXR316" s="433">
        <v>1</v>
      </c>
      <c r="JXS316" s="433">
        <v>264</v>
      </c>
      <c r="JXT316" s="43">
        <v>22.8</v>
      </c>
      <c r="JXU316" s="433">
        <v>1</v>
      </c>
      <c r="JXV316" s="433">
        <v>275</v>
      </c>
      <c r="JXW316" s="43">
        <v>23.2</v>
      </c>
      <c r="JXX316" s="2" t="s">
        <v>1622</v>
      </c>
      <c r="JXY316" s="2" t="s">
        <v>601</v>
      </c>
      <c r="JXZ316" s="433">
        <v>1</v>
      </c>
      <c r="JYA316" s="433">
        <v>264</v>
      </c>
      <c r="JYB316" s="43">
        <v>22.8</v>
      </c>
      <c r="JYC316" s="433">
        <v>1</v>
      </c>
      <c r="JYD316" s="433">
        <v>275</v>
      </c>
      <c r="JYE316" s="43">
        <v>23.2</v>
      </c>
      <c r="JYF316" s="2" t="s">
        <v>1622</v>
      </c>
      <c r="JYG316" s="2" t="s">
        <v>601</v>
      </c>
      <c r="JYH316" s="433">
        <v>1</v>
      </c>
      <c r="JYI316" s="433">
        <v>264</v>
      </c>
      <c r="JYJ316" s="43">
        <v>22.8</v>
      </c>
      <c r="JYK316" s="433">
        <v>1</v>
      </c>
      <c r="JYL316" s="433">
        <v>275</v>
      </c>
      <c r="JYM316" s="43">
        <v>23.2</v>
      </c>
      <c r="JYN316" s="2" t="s">
        <v>1622</v>
      </c>
      <c r="JYO316" s="2" t="s">
        <v>601</v>
      </c>
      <c r="JYP316" s="433">
        <v>1</v>
      </c>
      <c r="JYQ316" s="433">
        <v>264</v>
      </c>
      <c r="JYR316" s="43">
        <v>22.8</v>
      </c>
      <c r="JYS316" s="433">
        <v>1</v>
      </c>
      <c r="JYT316" s="433">
        <v>275</v>
      </c>
      <c r="JYU316" s="43">
        <v>23.2</v>
      </c>
      <c r="JYV316" s="2" t="s">
        <v>1622</v>
      </c>
      <c r="JYW316" s="2" t="s">
        <v>601</v>
      </c>
      <c r="JYX316" s="433">
        <v>1</v>
      </c>
      <c r="JYY316" s="433">
        <v>264</v>
      </c>
      <c r="JYZ316" s="43">
        <v>22.8</v>
      </c>
      <c r="JZA316" s="433">
        <v>1</v>
      </c>
      <c r="JZB316" s="433">
        <v>275</v>
      </c>
      <c r="JZC316" s="43">
        <v>23.2</v>
      </c>
      <c r="JZD316" s="2" t="s">
        <v>1622</v>
      </c>
      <c r="JZE316" s="2" t="s">
        <v>601</v>
      </c>
      <c r="JZF316" s="433">
        <v>1</v>
      </c>
      <c r="JZG316" s="433">
        <v>264</v>
      </c>
      <c r="JZH316" s="43">
        <v>22.8</v>
      </c>
      <c r="JZI316" s="433">
        <v>1</v>
      </c>
      <c r="JZJ316" s="433">
        <v>275</v>
      </c>
      <c r="JZK316" s="43">
        <v>23.2</v>
      </c>
      <c r="JZL316" s="2" t="s">
        <v>1622</v>
      </c>
      <c r="JZM316" s="2" t="s">
        <v>601</v>
      </c>
      <c r="JZN316" s="433">
        <v>1</v>
      </c>
      <c r="JZO316" s="433">
        <v>264</v>
      </c>
      <c r="JZP316" s="43">
        <v>22.8</v>
      </c>
      <c r="JZQ316" s="433">
        <v>1</v>
      </c>
      <c r="JZR316" s="433">
        <v>275</v>
      </c>
      <c r="JZS316" s="43">
        <v>23.2</v>
      </c>
      <c r="JZT316" s="2" t="s">
        <v>1622</v>
      </c>
      <c r="JZU316" s="2" t="s">
        <v>601</v>
      </c>
      <c r="JZV316" s="433">
        <v>1</v>
      </c>
      <c r="JZW316" s="433">
        <v>264</v>
      </c>
      <c r="JZX316" s="43">
        <v>22.8</v>
      </c>
      <c r="JZY316" s="433">
        <v>1</v>
      </c>
      <c r="JZZ316" s="433">
        <v>275</v>
      </c>
      <c r="KAA316" s="43">
        <v>23.2</v>
      </c>
      <c r="KAB316" s="2" t="s">
        <v>1622</v>
      </c>
      <c r="KAC316" s="2" t="s">
        <v>601</v>
      </c>
      <c r="KAD316" s="433">
        <v>1</v>
      </c>
      <c r="KAE316" s="433">
        <v>264</v>
      </c>
      <c r="KAF316" s="43">
        <v>22.8</v>
      </c>
      <c r="KAG316" s="433">
        <v>1</v>
      </c>
      <c r="KAH316" s="433">
        <v>275</v>
      </c>
      <c r="KAI316" s="43">
        <v>23.2</v>
      </c>
      <c r="KAJ316" s="2" t="s">
        <v>1622</v>
      </c>
      <c r="KAK316" s="2" t="s">
        <v>601</v>
      </c>
      <c r="KAL316" s="433">
        <v>1</v>
      </c>
      <c r="KAM316" s="433">
        <v>264</v>
      </c>
      <c r="KAN316" s="43">
        <v>22.8</v>
      </c>
      <c r="KAO316" s="433">
        <v>1</v>
      </c>
      <c r="KAP316" s="433">
        <v>275</v>
      </c>
      <c r="KAQ316" s="43">
        <v>23.2</v>
      </c>
      <c r="KAR316" s="2" t="s">
        <v>1622</v>
      </c>
      <c r="KAS316" s="2" t="s">
        <v>601</v>
      </c>
      <c r="KAT316" s="433">
        <v>1</v>
      </c>
      <c r="KAU316" s="433">
        <v>264</v>
      </c>
      <c r="KAV316" s="43">
        <v>22.8</v>
      </c>
      <c r="KAW316" s="433">
        <v>1</v>
      </c>
      <c r="KAX316" s="433">
        <v>275</v>
      </c>
      <c r="KAY316" s="43">
        <v>23.2</v>
      </c>
      <c r="KAZ316" s="2" t="s">
        <v>1622</v>
      </c>
      <c r="KBA316" s="2" t="s">
        <v>601</v>
      </c>
      <c r="KBB316" s="433">
        <v>1</v>
      </c>
      <c r="KBC316" s="433">
        <v>264</v>
      </c>
      <c r="KBD316" s="43">
        <v>22.8</v>
      </c>
      <c r="KBE316" s="433">
        <v>1</v>
      </c>
      <c r="KBF316" s="433">
        <v>275</v>
      </c>
      <c r="KBG316" s="43">
        <v>23.2</v>
      </c>
      <c r="KBH316" s="2" t="s">
        <v>1622</v>
      </c>
      <c r="KBI316" s="2" t="s">
        <v>601</v>
      </c>
      <c r="KBJ316" s="433">
        <v>1</v>
      </c>
      <c r="KBK316" s="433">
        <v>264</v>
      </c>
      <c r="KBL316" s="43">
        <v>22.8</v>
      </c>
      <c r="KBM316" s="433">
        <v>1</v>
      </c>
      <c r="KBN316" s="433">
        <v>275</v>
      </c>
      <c r="KBO316" s="43">
        <v>23.2</v>
      </c>
      <c r="KBP316" s="2" t="s">
        <v>1622</v>
      </c>
      <c r="KBQ316" s="2" t="s">
        <v>601</v>
      </c>
      <c r="KBR316" s="433">
        <v>1</v>
      </c>
      <c r="KBS316" s="433">
        <v>264</v>
      </c>
      <c r="KBT316" s="43">
        <v>22.8</v>
      </c>
      <c r="KBU316" s="433">
        <v>1</v>
      </c>
      <c r="KBV316" s="433">
        <v>275</v>
      </c>
      <c r="KBW316" s="43">
        <v>23.2</v>
      </c>
      <c r="KBX316" s="2" t="s">
        <v>1622</v>
      </c>
      <c r="KBY316" s="2" t="s">
        <v>601</v>
      </c>
      <c r="KBZ316" s="433">
        <v>1</v>
      </c>
      <c r="KCA316" s="433">
        <v>264</v>
      </c>
      <c r="KCB316" s="43">
        <v>22.8</v>
      </c>
      <c r="KCC316" s="433">
        <v>1</v>
      </c>
      <c r="KCD316" s="433">
        <v>275</v>
      </c>
      <c r="KCE316" s="43">
        <v>23.2</v>
      </c>
      <c r="KCF316" s="2" t="s">
        <v>1622</v>
      </c>
      <c r="KCG316" s="2" t="s">
        <v>601</v>
      </c>
      <c r="KCH316" s="433">
        <v>1</v>
      </c>
      <c r="KCI316" s="433">
        <v>264</v>
      </c>
      <c r="KCJ316" s="43">
        <v>22.8</v>
      </c>
      <c r="KCK316" s="433">
        <v>1</v>
      </c>
      <c r="KCL316" s="433">
        <v>275</v>
      </c>
      <c r="KCM316" s="43">
        <v>23.2</v>
      </c>
      <c r="KCN316" s="2" t="s">
        <v>1622</v>
      </c>
      <c r="KCO316" s="2" t="s">
        <v>601</v>
      </c>
      <c r="KCP316" s="433">
        <v>1</v>
      </c>
      <c r="KCQ316" s="433">
        <v>264</v>
      </c>
      <c r="KCR316" s="43">
        <v>22.8</v>
      </c>
      <c r="KCS316" s="433">
        <v>1</v>
      </c>
      <c r="KCT316" s="433">
        <v>275</v>
      </c>
      <c r="KCU316" s="43">
        <v>23.2</v>
      </c>
      <c r="KCV316" s="2" t="s">
        <v>1622</v>
      </c>
      <c r="KCW316" s="2" t="s">
        <v>601</v>
      </c>
      <c r="KCX316" s="433">
        <v>1</v>
      </c>
      <c r="KCY316" s="433">
        <v>264</v>
      </c>
      <c r="KCZ316" s="43">
        <v>22.8</v>
      </c>
      <c r="KDA316" s="433">
        <v>1</v>
      </c>
      <c r="KDB316" s="433">
        <v>275</v>
      </c>
      <c r="KDC316" s="43">
        <v>23.2</v>
      </c>
      <c r="KDD316" s="2" t="s">
        <v>1622</v>
      </c>
      <c r="KDE316" s="2" t="s">
        <v>601</v>
      </c>
      <c r="KDF316" s="433">
        <v>1</v>
      </c>
      <c r="KDG316" s="433">
        <v>264</v>
      </c>
      <c r="KDH316" s="43">
        <v>22.8</v>
      </c>
      <c r="KDI316" s="433">
        <v>1</v>
      </c>
      <c r="KDJ316" s="433">
        <v>275</v>
      </c>
      <c r="KDK316" s="43">
        <v>23.2</v>
      </c>
      <c r="KDL316" s="2" t="s">
        <v>1622</v>
      </c>
      <c r="KDM316" s="2" t="s">
        <v>601</v>
      </c>
      <c r="KDN316" s="433">
        <v>1</v>
      </c>
      <c r="KDO316" s="433">
        <v>264</v>
      </c>
      <c r="KDP316" s="43">
        <v>22.8</v>
      </c>
      <c r="KDQ316" s="433">
        <v>1</v>
      </c>
      <c r="KDR316" s="433">
        <v>275</v>
      </c>
      <c r="KDS316" s="43">
        <v>23.2</v>
      </c>
      <c r="KDT316" s="2" t="s">
        <v>1622</v>
      </c>
      <c r="KDU316" s="2" t="s">
        <v>601</v>
      </c>
      <c r="KDV316" s="433">
        <v>1</v>
      </c>
      <c r="KDW316" s="433">
        <v>264</v>
      </c>
      <c r="KDX316" s="43">
        <v>22.8</v>
      </c>
      <c r="KDY316" s="433">
        <v>1</v>
      </c>
      <c r="KDZ316" s="433">
        <v>275</v>
      </c>
      <c r="KEA316" s="43">
        <v>23.2</v>
      </c>
      <c r="KEB316" s="2" t="s">
        <v>1622</v>
      </c>
      <c r="KEC316" s="2" t="s">
        <v>601</v>
      </c>
      <c r="KED316" s="433">
        <v>1</v>
      </c>
      <c r="KEE316" s="433">
        <v>264</v>
      </c>
      <c r="KEF316" s="43">
        <v>22.8</v>
      </c>
      <c r="KEG316" s="433">
        <v>1</v>
      </c>
      <c r="KEH316" s="433">
        <v>275</v>
      </c>
      <c r="KEI316" s="43">
        <v>23.2</v>
      </c>
      <c r="KEJ316" s="2" t="s">
        <v>1622</v>
      </c>
      <c r="KEK316" s="2" t="s">
        <v>601</v>
      </c>
      <c r="KEL316" s="433">
        <v>1</v>
      </c>
      <c r="KEM316" s="433">
        <v>264</v>
      </c>
      <c r="KEN316" s="43">
        <v>22.8</v>
      </c>
      <c r="KEO316" s="433">
        <v>1</v>
      </c>
      <c r="KEP316" s="433">
        <v>275</v>
      </c>
      <c r="KEQ316" s="43">
        <v>23.2</v>
      </c>
      <c r="KER316" s="2" t="s">
        <v>1622</v>
      </c>
      <c r="KES316" s="2" t="s">
        <v>601</v>
      </c>
      <c r="KET316" s="433">
        <v>1</v>
      </c>
      <c r="KEU316" s="433">
        <v>264</v>
      </c>
      <c r="KEV316" s="43">
        <v>22.8</v>
      </c>
      <c r="KEW316" s="433">
        <v>1</v>
      </c>
      <c r="KEX316" s="433">
        <v>275</v>
      </c>
      <c r="KEY316" s="43">
        <v>23.2</v>
      </c>
      <c r="KEZ316" s="2" t="s">
        <v>1622</v>
      </c>
      <c r="KFA316" s="2" t="s">
        <v>601</v>
      </c>
      <c r="KFB316" s="433">
        <v>1</v>
      </c>
      <c r="KFC316" s="433">
        <v>264</v>
      </c>
      <c r="KFD316" s="43">
        <v>22.8</v>
      </c>
      <c r="KFE316" s="433">
        <v>1</v>
      </c>
      <c r="KFF316" s="433">
        <v>275</v>
      </c>
      <c r="KFG316" s="43">
        <v>23.2</v>
      </c>
      <c r="KFH316" s="2" t="s">
        <v>1622</v>
      </c>
      <c r="KFI316" s="2" t="s">
        <v>601</v>
      </c>
      <c r="KFJ316" s="433">
        <v>1</v>
      </c>
      <c r="KFK316" s="433">
        <v>264</v>
      </c>
      <c r="KFL316" s="43">
        <v>22.8</v>
      </c>
      <c r="KFM316" s="433">
        <v>1</v>
      </c>
      <c r="KFN316" s="433">
        <v>275</v>
      </c>
      <c r="KFO316" s="43">
        <v>23.2</v>
      </c>
      <c r="KFP316" s="2" t="s">
        <v>1622</v>
      </c>
      <c r="KFQ316" s="2" t="s">
        <v>601</v>
      </c>
      <c r="KFR316" s="433">
        <v>1</v>
      </c>
      <c r="KFS316" s="433">
        <v>264</v>
      </c>
      <c r="KFT316" s="43">
        <v>22.8</v>
      </c>
      <c r="KFU316" s="433">
        <v>1</v>
      </c>
      <c r="KFV316" s="433">
        <v>275</v>
      </c>
      <c r="KFW316" s="43">
        <v>23.2</v>
      </c>
      <c r="KFX316" s="2" t="s">
        <v>1622</v>
      </c>
      <c r="KFY316" s="2" t="s">
        <v>601</v>
      </c>
      <c r="KFZ316" s="433">
        <v>1</v>
      </c>
      <c r="KGA316" s="433">
        <v>264</v>
      </c>
      <c r="KGB316" s="43">
        <v>22.8</v>
      </c>
      <c r="KGC316" s="433">
        <v>1</v>
      </c>
      <c r="KGD316" s="433">
        <v>275</v>
      </c>
      <c r="KGE316" s="43">
        <v>23.2</v>
      </c>
      <c r="KGF316" s="2" t="s">
        <v>1622</v>
      </c>
      <c r="KGG316" s="2" t="s">
        <v>601</v>
      </c>
      <c r="KGH316" s="433">
        <v>1</v>
      </c>
      <c r="KGI316" s="433">
        <v>264</v>
      </c>
      <c r="KGJ316" s="43">
        <v>22.8</v>
      </c>
      <c r="KGK316" s="433">
        <v>1</v>
      </c>
      <c r="KGL316" s="433">
        <v>275</v>
      </c>
      <c r="KGM316" s="43">
        <v>23.2</v>
      </c>
      <c r="KGN316" s="2" t="s">
        <v>1622</v>
      </c>
      <c r="KGO316" s="2" t="s">
        <v>601</v>
      </c>
      <c r="KGP316" s="433">
        <v>1</v>
      </c>
      <c r="KGQ316" s="433">
        <v>264</v>
      </c>
      <c r="KGR316" s="43">
        <v>22.8</v>
      </c>
      <c r="KGS316" s="433">
        <v>1</v>
      </c>
      <c r="KGT316" s="433">
        <v>275</v>
      </c>
      <c r="KGU316" s="43">
        <v>23.2</v>
      </c>
      <c r="KGV316" s="2" t="s">
        <v>1622</v>
      </c>
      <c r="KGW316" s="2" t="s">
        <v>601</v>
      </c>
      <c r="KGX316" s="433">
        <v>1</v>
      </c>
      <c r="KGY316" s="433">
        <v>264</v>
      </c>
      <c r="KGZ316" s="43">
        <v>22.8</v>
      </c>
      <c r="KHA316" s="433">
        <v>1</v>
      </c>
      <c r="KHB316" s="433">
        <v>275</v>
      </c>
      <c r="KHC316" s="43">
        <v>23.2</v>
      </c>
      <c r="KHD316" s="2" t="s">
        <v>1622</v>
      </c>
      <c r="KHE316" s="2" t="s">
        <v>601</v>
      </c>
      <c r="KHF316" s="433">
        <v>1</v>
      </c>
      <c r="KHG316" s="433">
        <v>264</v>
      </c>
      <c r="KHH316" s="43">
        <v>22.8</v>
      </c>
      <c r="KHI316" s="433">
        <v>1</v>
      </c>
      <c r="KHJ316" s="433">
        <v>275</v>
      </c>
      <c r="KHK316" s="43">
        <v>23.2</v>
      </c>
      <c r="KHL316" s="2" t="s">
        <v>1622</v>
      </c>
      <c r="KHM316" s="2" t="s">
        <v>601</v>
      </c>
      <c r="KHN316" s="433">
        <v>1</v>
      </c>
      <c r="KHO316" s="433">
        <v>264</v>
      </c>
      <c r="KHP316" s="43">
        <v>22.8</v>
      </c>
      <c r="KHQ316" s="433">
        <v>1</v>
      </c>
      <c r="KHR316" s="433">
        <v>275</v>
      </c>
      <c r="KHS316" s="43">
        <v>23.2</v>
      </c>
      <c r="KHT316" s="2" t="s">
        <v>1622</v>
      </c>
      <c r="KHU316" s="2" t="s">
        <v>601</v>
      </c>
      <c r="KHV316" s="433">
        <v>1</v>
      </c>
      <c r="KHW316" s="433">
        <v>264</v>
      </c>
      <c r="KHX316" s="43">
        <v>22.8</v>
      </c>
      <c r="KHY316" s="433">
        <v>1</v>
      </c>
      <c r="KHZ316" s="433">
        <v>275</v>
      </c>
      <c r="KIA316" s="43">
        <v>23.2</v>
      </c>
      <c r="KIB316" s="2" t="s">
        <v>1622</v>
      </c>
      <c r="KIC316" s="2" t="s">
        <v>601</v>
      </c>
      <c r="KID316" s="433">
        <v>1</v>
      </c>
      <c r="KIE316" s="433">
        <v>264</v>
      </c>
      <c r="KIF316" s="43">
        <v>22.8</v>
      </c>
      <c r="KIG316" s="433">
        <v>1</v>
      </c>
      <c r="KIH316" s="433">
        <v>275</v>
      </c>
      <c r="KII316" s="43">
        <v>23.2</v>
      </c>
      <c r="KIJ316" s="2" t="s">
        <v>1622</v>
      </c>
      <c r="KIK316" s="2" t="s">
        <v>601</v>
      </c>
      <c r="KIL316" s="433">
        <v>1</v>
      </c>
      <c r="KIM316" s="433">
        <v>264</v>
      </c>
      <c r="KIN316" s="43">
        <v>22.8</v>
      </c>
      <c r="KIO316" s="433">
        <v>1</v>
      </c>
      <c r="KIP316" s="433">
        <v>275</v>
      </c>
      <c r="KIQ316" s="43">
        <v>23.2</v>
      </c>
      <c r="KIR316" s="2" t="s">
        <v>1622</v>
      </c>
      <c r="KIS316" s="2" t="s">
        <v>601</v>
      </c>
      <c r="KIT316" s="433">
        <v>1</v>
      </c>
      <c r="KIU316" s="433">
        <v>264</v>
      </c>
      <c r="KIV316" s="43">
        <v>22.8</v>
      </c>
      <c r="KIW316" s="433">
        <v>1</v>
      </c>
      <c r="KIX316" s="433">
        <v>275</v>
      </c>
      <c r="KIY316" s="43">
        <v>23.2</v>
      </c>
      <c r="KIZ316" s="2" t="s">
        <v>1622</v>
      </c>
      <c r="KJA316" s="2" t="s">
        <v>601</v>
      </c>
      <c r="KJB316" s="433">
        <v>1</v>
      </c>
      <c r="KJC316" s="433">
        <v>264</v>
      </c>
      <c r="KJD316" s="43">
        <v>22.8</v>
      </c>
      <c r="KJE316" s="433">
        <v>1</v>
      </c>
      <c r="KJF316" s="433">
        <v>275</v>
      </c>
      <c r="KJG316" s="43">
        <v>23.2</v>
      </c>
      <c r="KJH316" s="2" t="s">
        <v>1622</v>
      </c>
      <c r="KJI316" s="2" t="s">
        <v>601</v>
      </c>
      <c r="KJJ316" s="433">
        <v>1</v>
      </c>
      <c r="KJK316" s="433">
        <v>264</v>
      </c>
      <c r="KJL316" s="43">
        <v>22.8</v>
      </c>
      <c r="KJM316" s="433">
        <v>1</v>
      </c>
      <c r="KJN316" s="433">
        <v>275</v>
      </c>
      <c r="KJO316" s="43">
        <v>23.2</v>
      </c>
      <c r="KJP316" s="2" t="s">
        <v>1622</v>
      </c>
      <c r="KJQ316" s="2" t="s">
        <v>601</v>
      </c>
      <c r="KJR316" s="433">
        <v>1</v>
      </c>
      <c r="KJS316" s="433">
        <v>264</v>
      </c>
      <c r="KJT316" s="43">
        <v>22.8</v>
      </c>
      <c r="KJU316" s="433">
        <v>1</v>
      </c>
      <c r="KJV316" s="433">
        <v>275</v>
      </c>
      <c r="KJW316" s="43">
        <v>23.2</v>
      </c>
      <c r="KJX316" s="2" t="s">
        <v>1622</v>
      </c>
      <c r="KJY316" s="2" t="s">
        <v>601</v>
      </c>
      <c r="KJZ316" s="433">
        <v>1</v>
      </c>
      <c r="KKA316" s="433">
        <v>264</v>
      </c>
      <c r="KKB316" s="43">
        <v>22.8</v>
      </c>
      <c r="KKC316" s="433">
        <v>1</v>
      </c>
      <c r="KKD316" s="433">
        <v>275</v>
      </c>
      <c r="KKE316" s="43">
        <v>23.2</v>
      </c>
      <c r="KKF316" s="2" t="s">
        <v>1622</v>
      </c>
      <c r="KKG316" s="2" t="s">
        <v>601</v>
      </c>
      <c r="KKH316" s="433">
        <v>1</v>
      </c>
      <c r="KKI316" s="433">
        <v>264</v>
      </c>
      <c r="KKJ316" s="43">
        <v>22.8</v>
      </c>
      <c r="KKK316" s="433">
        <v>1</v>
      </c>
      <c r="KKL316" s="433">
        <v>275</v>
      </c>
      <c r="KKM316" s="43">
        <v>23.2</v>
      </c>
      <c r="KKN316" s="2" t="s">
        <v>1622</v>
      </c>
      <c r="KKO316" s="2" t="s">
        <v>601</v>
      </c>
      <c r="KKP316" s="433">
        <v>1</v>
      </c>
      <c r="KKQ316" s="433">
        <v>264</v>
      </c>
      <c r="KKR316" s="43">
        <v>22.8</v>
      </c>
      <c r="KKS316" s="433">
        <v>1</v>
      </c>
      <c r="KKT316" s="433">
        <v>275</v>
      </c>
      <c r="KKU316" s="43">
        <v>23.2</v>
      </c>
      <c r="KKV316" s="2" t="s">
        <v>1622</v>
      </c>
      <c r="KKW316" s="2" t="s">
        <v>601</v>
      </c>
      <c r="KKX316" s="433">
        <v>1</v>
      </c>
      <c r="KKY316" s="433">
        <v>264</v>
      </c>
      <c r="KKZ316" s="43">
        <v>22.8</v>
      </c>
      <c r="KLA316" s="433">
        <v>1</v>
      </c>
      <c r="KLB316" s="433">
        <v>275</v>
      </c>
      <c r="KLC316" s="43">
        <v>23.2</v>
      </c>
      <c r="KLD316" s="2" t="s">
        <v>1622</v>
      </c>
      <c r="KLE316" s="2" t="s">
        <v>601</v>
      </c>
      <c r="KLF316" s="433">
        <v>1</v>
      </c>
      <c r="KLG316" s="433">
        <v>264</v>
      </c>
      <c r="KLH316" s="43">
        <v>22.8</v>
      </c>
      <c r="KLI316" s="433">
        <v>1</v>
      </c>
      <c r="KLJ316" s="433">
        <v>275</v>
      </c>
      <c r="KLK316" s="43">
        <v>23.2</v>
      </c>
      <c r="KLL316" s="2" t="s">
        <v>1622</v>
      </c>
      <c r="KLM316" s="2" t="s">
        <v>601</v>
      </c>
      <c r="KLN316" s="433">
        <v>1</v>
      </c>
      <c r="KLO316" s="433">
        <v>264</v>
      </c>
      <c r="KLP316" s="43">
        <v>22.8</v>
      </c>
      <c r="KLQ316" s="433">
        <v>1</v>
      </c>
      <c r="KLR316" s="433">
        <v>275</v>
      </c>
      <c r="KLS316" s="43">
        <v>23.2</v>
      </c>
      <c r="KLT316" s="2" t="s">
        <v>1622</v>
      </c>
      <c r="KLU316" s="2" t="s">
        <v>601</v>
      </c>
      <c r="KLV316" s="433">
        <v>1</v>
      </c>
      <c r="KLW316" s="433">
        <v>264</v>
      </c>
      <c r="KLX316" s="43">
        <v>22.8</v>
      </c>
      <c r="KLY316" s="433">
        <v>1</v>
      </c>
      <c r="KLZ316" s="433">
        <v>275</v>
      </c>
      <c r="KMA316" s="43">
        <v>23.2</v>
      </c>
      <c r="KMB316" s="2" t="s">
        <v>1622</v>
      </c>
      <c r="KMC316" s="2" t="s">
        <v>601</v>
      </c>
      <c r="KMD316" s="433">
        <v>1</v>
      </c>
      <c r="KME316" s="433">
        <v>264</v>
      </c>
      <c r="KMF316" s="43">
        <v>22.8</v>
      </c>
      <c r="KMG316" s="433">
        <v>1</v>
      </c>
      <c r="KMH316" s="433">
        <v>275</v>
      </c>
      <c r="KMI316" s="43">
        <v>23.2</v>
      </c>
      <c r="KMJ316" s="2" t="s">
        <v>1622</v>
      </c>
      <c r="KMK316" s="2" t="s">
        <v>601</v>
      </c>
      <c r="KML316" s="433">
        <v>1</v>
      </c>
      <c r="KMM316" s="433">
        <v>264</v>
      </c>
      <c r="KMN316" s="43">
        <v>22.8</v>
      </c>
      <c r="KMO316" s="433">
        <v>1</v>
      </c>
      <c r="KMP316" s="433">
        <v>275</v>
      </c>
      <c r="KMQ316" s="43">
        <v>23.2</v>
      </c>
      <c r="KMR316" s="2" t="s">
        <v>1622</v>
      </c>
      <c r="KMS316" s="2" t="s">
        <v>601</v>
      </c>
      <c r="KMT316" s="433">
        <v>1</v>
      </c>
      <c r="KMU316" s="433">
        <v>264</v>
      </c>
      <c r="KMV316" s="43">
        <v>22.8</v>
      </c>
      <c r="KMW316" s="433">
        <v>1</v>
      </c>
      <c r="KMX316" s="433">
        <v>275</v>
      </c>
      <c r="KMY316" s="43">
        <v>23.2</v>
      </c>
      <c r="KMZ316" s="2" t="s">
        <v>1622</v>
      </c>
      <c r="KNA316" s="2" t="s">
        <v>601</v>
      </c>
      <c r="KNB316" s="433">
        <v>1</v>
      </c>
      <c r="KNC316" s="433">
        <v>264</v>
      </c>
      <c r="KND316" s="43">
        <v>22.8</v>
      </c>
      <c r="KNE316" s="433">
        <v>1</v>
      </c>
      <c r="KNF316" s="433">
        <v>275</v>
      </c>
      <c r="KNG316" s="43">
        <v>23.2</v>
      </c>
      <c r="KNH316" s="2" t="s">
        <v>1622</v>
      </c>
      <c r="KNI316" s="2" t="s">
        <v>601</v>
      </c>
      <c r="KNJ316" s="433">
        <v>1</v>
      </c>
      <c r="KNK316" s="433">
        <v>264</v>
      </c>
      <c r="KNL316" s="43">
        <v>22.8</v>
      </c>
      <c r="KNM316" s="433">
        <v>1</v>
      </c>
      <c r="KNN316" s="433">
        <v>275</v>
      </c>
      <c r="KNO316" s="43">
        <v>23.2</v>
      </c>
      <c r="KNP316" s="2" t="s">
        <v>1622</v>
      </c>
      <c r="KNQ316" s="2" t="s">
        <v>601</v>
      </c>
      <c r="KNR316" s="433">
        <v>1</v>
      </c>
      <c r="KNS316" s="433">
        <v>264</v>
      </c>
      <c r="KNT316" s="43">
        <v>22.8</v>
      </c>
      <c r="KNU316" s="433">
        <v>1</v>
      </c>
      <c r="KNV316" s="433">
        <v>275</v>
      </c>
      <c r="KNW316" s="43">
        <v>23.2</v>
      </c>
      <c r="KNX316" s="2" t="s">
        <v>1622</v>
      </c>
      <c r="KNY316" s="2" t="s">
        <v>601</v>
      </c>
      <c r="KNZ316" s="433">
        <v>1</v>
      </c>
      <c r="KOA316" s="433">
        <v>264</v>
      </c>
      <c r="KOB316" s="43">
        <v>22.8</v>
      </c>
      <c r="KOC316" s="433">
        <v>1</v>
      </c>
      <c r="KOD316" s="433">
        <v>275</v>
      </c>
      <c r="KOE316" s="43">
        <v>23.2</v>
      </c>
      <c r="KOF316" s="2" t="s">
        <v>1622</v>
      </c>
      <c r="KOG316" s="2" t="s">
        <v>601</v>
      </c>
      <c r="KOH316" s="433">
        <v>1</v>
      </c>
      <c r="KOI316" s="433">
        <v>264</v>
      </c>
      <c r="KOJ316" s="43">
        <v>22.8</v>
      </c>
      <c r="KOK316" s="433">
        <v>1</v>
      </c>
      <c r="KOL316" s="433">
        <v>275</v>
      </c>
      <c r="KOM316" s="43">
        <v>23.2</v>
      </c>
      <c r="KON316" s="2" t="s">
        <v>1622</v>
      </c>
      <c r="KOO316" s="2" t="s">
        <v>601</v>
      </c>
      <c r="KOP316" s="433">
        <v>1</v>
      </c>
      <c r="KOQ316" s="433">
        <v>264</v>
      </c>
      <c r="KOR316" s="43">
        <v>22.8</v>
      </c>
      <c r="KOS316" s="433">
        <v>1</v>
      </c>
      <c r="KOT316" s="433">
        <v>275</v>
      </c>
      <c r="KOU316" s="43">
        <v>23.2</v>
      </c>
      <c r="KOV316" s="2" t="s">
        <v>1622</v>
      </c>
      <c r="KOW316" s="2" t="s">
        <v>601</v>
      </c>
      <c r="KOX316" s="433">
        <v>1</v>
      </c>
      <c r="KOY316" s="433">
        <v>264</v>
      </c>
      <c r="KOZ316" s="43">
        <v>22.8</v>
      </c>
      <c r="KPA316" s="433">
        <v>1</v>
      </c>
      <c r="KPB316" s="433">
        <v>275</v>
      </c>
      <c r="KPC316" s="43">
        <v>23.2</v>
      </c>
      <c r="KPD316" s="2" t="s">
        <v>1622</v>
      </c>
      <c r="KPE316" s="2" t="s">
        <v>601</v>
      </c>
      <c r="KPF316" s="433">
        <v>1</v>
      </c>
      <c r="KPG316" s="433">
        <v>264</v>
      </c>
      <c r="KPH316" s="43">
        <v>22.8</v>
      </c>
      <c r="KPI316" s="433">
        <v>1</v>
      </c>
      <c r="KPJ316" s="433">
        <v>275</v>
      </c>
      <c r="KPK316" s="43">
        <v>23.2</v>
      </c>
      <c r="KPL316" s="2" t="s">
        <v>1622</v>
      </c>
      <c r="KPM316" s="2" t="s">
        <v>601</v>
      </c>
      <c r="KPN316" s="433">
        <v>1</v>
      </c>
      <c r="KPO316" s="433">
        <v>264</v>
      </c>
      <c r="KPP316" s="43">
        <v>22.8</v>
      </c>
      <c r="KPQ316" s="433">
        <v>1</v>
      </c>
      <c r="KPR316" s="433">
        <v>275</v>
      </c>
      <c r="KPS316" s="43">
        <v>23.2</v>
      </c>
      <c r="KPT316" s="2" t="s">
        <v>1622</v>
      </c>
      <c r="KPU316" s="2" t="s">
        <v>601</v>
      </c>
      <c r="KPV316" s="433">
        <v>1</v>
      </c>
      <c r="KPW316" s="433">
        <v>264</v>
      </c>
      <c r="KPX316" s="43">
        <v>22.8</v>
      </c>
      <c r="KPY316" s="433">
        <v>1</v>
      </c>
      <c r="KPZ316" s="433">
        <v>275</v>
      </c>
      <c r="KQA316" s="43">
        <v>23.2</v>
      </c>
      <c r="KQB316" s="2" t="s">
        <v>1622</v>
      </c>
      <c r="KQC316" s="2" t="s">
        <v>601</v>
      </c>
      <c r="KQD316" s="433">
        <v>1</v>
      </c>
      <c r="KQE316" s="433">
        <v>264</v>
      </c>
      <c r="KQF316" s="43">
        <v>22.8</v>
      </c>
      <c r="KQG316" s="433">
        <v>1</v>
      </c>
      <c r="KQH316" s="433">
        <v>275</v>
      </c>
      <c r="KQI316" s="43">
        <v>23.2</v>
      </c>
      <c r="KQJ316" s="2" t="s">
        <v>1622</v>
      </c>
      <c r="KQK316" s="2" t="s">
        <v>601</v>
      </c>
      <c r="KQL316" s="433">
        <v>1</v>
      </c>
      <c r="KQM316" s="433">
        <v>264</v>
      </c>
      <c r="KQN316" s="43">
        <v>22.8</v>
      </c>
      <c r="KQO316" s="433">
        <v>1</v>
      </c>
      <c r="KQP316" s="433">
        <v>275</v>
      </c>
      <c r="KQQ316" s="43">
        <v>23.2</v>
      </c>
      <c r="KQR316" s="2" t="s">
        <v>1622</v>
      </c>
      <c r="KQS316" s="2" t="s">
        <v>601</v>
      </c>
      <c r="KQT316" s="433">
        <v>1</v>
      </c>
      <c r="KQU316" s="433">
        <v>264</v>
      </c>
      <c r="KQV316" s="43">
        <v>22.8</v>
      </c>
      <c r="KQW316" s="433">
        <v>1</v>
      </c>
      <c r="KQX316" s="433">
        <v>275</v>
      </c>
      <c r="KQY316" s="43">
        <v>23.2</v>
      </c>
      <c r="KQZ316" s="2" t="s">
        <v>1622</v>
      </c>
      <c r="KRA316" s="2" t="s">
        <v>601</v>
      </c>
      <c r="KRB316" s="433">
        <v>1</v>
      </c>
      <c r="KRC316" s="433">
        <v>264</v>
      </c>
      <c r="KRD316" s="43">
        <v>22.8</v>
      </c>
      <c r="KRE316" s="433">
        <v>1</v>
      </c>
      <c r="KRF316" s="433">
        <v>275</v>
      </c>
      <c r="KRG316" s="43">
        <v>23.2</v>
      </c>
      <c r="KRH316" s="2" t="s">
        <v>1622</v>
      </c>
      <c r="KRI316" s="2" t="s">
        <v>601</v>
      </c>
      <c r="KRJ316" s="433">
        <v>1</v>
      </c>
      <c r="KRK316" s="433">
        <v>264</v>
      </c>
      <c r="KRL316" s="43">
        <v>22.8</v>
      </c>
      <c r="KRM316" s="433">
        <v>1</v>
      </c>
      <c r="KRN316" s="433">
        <v>275</v>
      </c>
      <c r="KRO316" s="43">
        <v>23.2</v>
      </c>
      <c r="KRP316" s="2" t="s">
        <v>1622</v>
      </c>
      <c r="KRQ316" s="2" t="s">
        <v>601</v>
      </c>
      <c r="KRR316" s="433">
        <v>1</v>
      </c>
      <c r="KRS316" s="433">
        <v>264</v>
      </c>
      <c r="KRT316" s="43">
        <v>22.8</v>
      </c>
      <c r="KRU316" s="433">
        <v>1</v>
      </c>
      <c r="KRV316" s="433">
        <v>275</v>
      </c>
      <c r="KRW316" s="43">
        <v>23.2</v>
      </c>
      <c r="KRX316" s="2" t="s">
        <v>1622</v>
      </c>
      <c r="KRY316" s="2" t="s">
        <v>601</v>
      </c>
      <c r="KRZ316" s="433">
        <v>1</v>
      </c>
      <c r="KSA316" s="433">
        <v>264</v>
      </c>
      <c r="KSB316" s="43">
        <v>22.8</v>
      </c>
      <c r="KSC316" s="433">
        <v>1</v>
      </c>
      <c r="KSD316" s="433">
        <v>275</v>
      </c>
      <c r="KSE316" s="43">
        <v>23.2</v>
      </c>
      <c r="KSF316" s="2" t="s">
        <v>1622</v>
      </c>
      <c r="KSG316" s="2" t="s">
        <v>601</v>
      </c>
      <c r="KSH316" s="433">
        <v>1</v>
      </c>
      <c r="KSI316" s="433">
        <v>264</v>
      </c>
      <c r="KSJ316" s="43">
        <v>22.8</v>
      </c>
      <c r="KSK316" s="433">
        <v>1</v>
      </c>
      <c r="KSL316" s="433">
        <v>275</v>
      </c>
      <c r="KSM316" s="43">
        <v>23.2</v>
      </c>
      <c r="KSN316" s="2" t="s">
        <v>1622</v>
      </c>
      <c r="KSO316" s="2" t="s">
        <v>601</v>
      </c>
      <c r="KSP316" s="433">
        <v>1</v>
      </c>
      <c r="KSQ316" s="433">
        <v>264</v>
      </c>
      <c r="KSR316" s="43">
        <v>22.8</v>
      </c>
      <c r="KSS316" s="433">
        <v>1</v>
      </c>
      <c r="KST316" s="433">
        <v>275</v>
      </c>
      <c r="KSU316" s="43">
        <v>23.2</v>
      </c>
      <c r="KSV316" s="2" t="s">
        <v>1622</v>
      </c>
      <c r="KSW316" s="2" t="s">
        <v>601</v>
      </c>
      <c r="KSX316" s="433">
        <v>1</v>
      </c>
      <c r="KSY316" s="433">
        <v>264</v>
      </c>
      <c r="KSZ316" s="43">
        <v>22.8</v>
      </c>
      <c r="KTA316" s="433">
        <v>1</v>
      </c>
      <c r="KTB316" s="433">
        <v>275</v>
      </c>
      <c r="KTC316" s="43">
        <v>23.2</v>
      </c>
      <c r="KTD316" s="2" t="s">
        <v>1622</v>
      </c>
      <c r="KTE316" s="2" t="s">
        <v>601</v>
      </c>
      <c r="KTF316" s="433">
        <v>1</v>
      </c>
      <c r="KTG316" s="433">
        <v>264</v>
      </c>
      <c r="KTH316" s="43">
        <v>22.8</v>
      </c>
      <c r="KTI316" s="433">
        <v>1</v>
      </c>
      <c r="KTJ316" s="433">
        <v>275</v>
      </c>
      <c r="KTK316" s="43">
        <v>23.2</v>
      </c>
      <c r="KTL316" s="2" t="s">
        <v>1622</v>
      </c>
      <c r="KTM316" s="2" t="s">
        <v>601</v>
      </c>
      <c r="KTN316" s="433">
        <v>1</v>
      </c>
      <c r="KTO316" s="433">
        <v>264</v>
      </c>
      <c r="KTP316" s="43">
        <v>22.8</v>
      </c>
      <c r="KTQ316" s="433">
        <v>1</v>
      </c>
      <c r="KTR316" s="433">
        <v>275</v>
      </c>
      <c r="KTS316" s="43">
        <v>23.2</v>
      </c>
      <c r="KTT316" s="2" t="s">
        <v>1622</v>
      </c>
      <c r="KTU316" s="2" t="s">
        <v>601</v>
      </c>
      <c r="KTV316" s="433">
        <v>1</v>
      </c>
      <c r="KTW316" s="433">
        <v>264</v>
      </c>
      <c r="KTX316" s="43">
        <v>22.8</v>
      </c>
      <c r="KTY316" s="433">
        <v>1</v>
      </c>
      <c r="KTZ316" s="433">
        <v>275</v>
      </c>
      <c r="KUA316" s="43">
        <v>23.2</v>
      </c>
      <c r="KUB316" s="2" t="s">
        <v>1622</v>
      </c>
      <c r="KUC316" s="2" t="s">
        <v>601</v>
      </c>
      <c r="KUD316" s="433">
        <v>1</v>
      </c>
      <c r="KUE316" s="433">
        <v>264</v>
      </c>
      <c r="KUF316" s="43">
        <v>22.8</v>
      </c>
      <c r="KUG316" s="433">
        <v>1</v>
      </c>
      <c r="KUH316" s="433">
        <v>275</v>
      </c>
      <c r="KUI316" s="43">
        <v>23.2</v>
      </c>
      <c r="KUJ316" s="2" t="s">
        <v>1622</v>
      </c>
      <c r="KUK316" s="2" t="s">
        <v>601</v>
      </c>
      <c r="KUL316" s="433">
        <v>1</v>
      </c>
      <c r="KUM316" s="433">
        <v>264</v>
      </c>
      <c r="KUN316" s="43">
        <v>22.8</v>
      </c>
      <c r="KUO316" s="433">
        <v>1</v>
      </c>
      <c r="KUP316" s="433">
        <v>275</v>
      </c>
      <c r="KUQ316" s="43">
        <v>23.2</v>
      </c>
      <c r="KUR316" s="2" t="s">
        <v>1622</v>
      </c>
      <c r="KUS316" s="2" t="s">
        <v>601</v>
      </c>
      <c r="KUT316" s="433">
        <v>1</v>
      </c>
      <c r="KUU316" s="433">
        <v>264</v>
      </c>
      <c r="KUV316" s="43">
        <v>22.8</v>
      </c>
      <c r="KUW316" s="433">
        <v>1</v>
      </c>
      <c r="KUX316" s="433">
        <v>275</v>
      </c>
      <c r="KUY316" s="43">
        <v>23.2</v>
      </c>
      <c r="KUZ316" s="2" t="s">
        <v>1622</v>
      </c>
      <c r="KVA316" s="2" t="s">
        <v>601</v>
      </c>
      <c r="KVB316" s="433">
        <v>1</v>
      </c>
      <c r="KVC316" s="433">
        <v>264</v>
      </c>
      <c r="KVD316" s="43">
        <v>22.8</v>
      </c>
      <c r="KVE316" s="433">
        <v>1</v>
      </c>
      <c r="KVF316" s="433">
        <v>275</v>
      </c>
      <c r="KVG316" s="43">
        <v>23.2</v>
      </c>
      <c r="KVH316" s="2" t="s">
        <v>1622</v>
      </c>
      <c r="KVI316" s="2" t="s">
        <v>601</v>
      </c>
      <c r="KVJ316" s="433">
        <v>1</v>
      </c>
      <c r="KVK316" s="433">
        <v>264</v>
      </c>
      <c r="KVL316" s="43">
        <v>22.8</v>
      </c>
      <c r="KVM316" s="433">
        <v>1</v>
      </c>
      <c r="KVN316" s="433">
        <v>275</v>
      </c>
      <c r="KVO316" s="43">
        <v>23.2</v>
      </c>
      <c r="KVP316" s="2" t="s">
        <v>1622</v>
      </c>
      <c r="KVQ316" s="2" t="s">
        <v>601</v>
      </c>
      <c r="KVR316" s="433">
        <v>1</v>
      </c>
      <c r="KVS316" s="433">
        <v>264</v>
      </c>
      <c r="KVT316" s="43">
        <v>22.8</v>
      </c>
      <c r="KVU316" s="433">
        <v>1</v>
      </c>
      <c r="KVV316" s="433">
        <v>275</v>
      </c>
      <c r="KVW316" s="43">
        <v>23.2</v>
      </c>
      <c r="KVX316" s="2" t="s">
        <v>1622</v>
      </c>
      <c r="KVY316" s="2" t="s">
        <v>601</v>
      </c>
      <c r="KVZ316" s="433">
        <v>1</v>
      </c>
      <c r="KWA316" s="433">
        <v>264</v>
      </c>
      <c r="KWB316" s="43">
        <v>22.8</v>
      </c>
      <c r="KWC316" s="433">
        <v>1</v>
      </c>
      <c r="KWD316" s="433">
        <v>275</v>
      </c>
      <c r="KWE316" s="43">
        <v>23.2</v>
      </c>
      <c r="KWF316" s="2" t="s">
        <v>1622</v>
      </c>
      <c r="KWG316" s="2" t="s">
        <v>601</v>
      </c>
      <c r="KWH316" s="433">
        <v>1</v>
      </c>
      <c r="KWI316" s="433">
        <v>264</v>
      </c>
      <c r="KWJ316" s="43">
        <v>22.8</v>
      </c>
      <c r="KWK316" s="433">
        <v>1</v>
      </c>
      <c r="KWL316" s="433">
        <v>275</v>
      </c>
      <c r="KWM316" s="43">
        <v>23.2</v>
      </c>
      <c r="KWN316" s="2" t="s">
        <v>1622</v>
      </c>
      <c r="KWO316" s="2" t="s">
        <v>601</v>
      </c>
      <c r="KWP316" s="433">
        <v>1</v>
      </c>
      <c r="KWQ316" s="433">
        <v>264</v>
      </c>
      <c r="KWR316" s="43">
        <v>22.8</v>
      </c>
      <c r="KWS316" s="433">
        <v>1</v>
      </c>
      <c r="KWT316" s="433">
        <v>275</v>
      </c>
      <c r="KWU316" s="43">
        <v>23.2</v>
      </c>
      <c r="KWV316" s="2" t="s">
        <v>1622</v>
      </c>
      <c r="KWW316" s="2" t="s">
        <v>601</v>
      </c>
      <c r="KWX316" s="433">
        <v>1</v>
      </c>
      <c r="KWY316" s="433">
        <v>264</v>
      </c>
      <c r="KWZ316" s="43">
        <v>22.8</v>
      </c>
      <c r="KXA316" s="433">
        <v>1</v>
      </c>
      <c r="KXB316" s="433">
        <v>275</v>
      </c>
      <c r="KXC316" s="43">
        <v>23.2</v>
      </c>
      <c r="KXD316" s="2" t="s">
        <v>1622</v>
      </c>
      <c r="KXE316" s="2" t="s">
        <v>601</v>
      </c>
      <c r="KXF316" s="433">
        <v>1</v>
      </c>
      <c r="KXG316" s="433">
        <v>264</v>
      </c>
      <c r="KXH316" s="43">
        <v>22.8</v>
      </c>
      <c r="KXI316" s="433">
        <v>1</v>
      </c>
      <c r="KXJ316" s="433">
        <v>275</v>
      </c>
      <c r="KXK316" s="43">
        <v>23.2</v>
      </c>
      <c r="KXL316" s="2" t="s">
        <v>1622</v>
      </c>
      <c r="KXM316" s="2" t="s">
        <v>601</v>
      </c>
      <c r="KXN316" s="433">
        <v>1</v>
      </c>
      <c r="KXO316" s="433">
        <v>264</v>
      </c>
      <c r="KXP316" s="43">
        <v>22.8</v>
      </c>
      <c r="KXQ316" s="433">
        <v>1</v>
      </c>
      <c r="KXR316" s="433">
        <v>275</v>
      </c>
      <c r="KXS316" s="43">
        <v>23.2</v>
      </c>
      <c r="KXT316" s="2" t="s">
        <v>1622</v>
      </c>
      <c r="KXU316" s="2" t="s">
        <v>601</v>
      </c>
      <c r="KXV316" s="433">
        <v>1</v>
      </c>
      <c r="KXW316" s="433">
        <v>264</v>
      </c>
      <c r="KXX316" s="43">
        <v>22.8</v>
      </c>
      <c r="KXY316" s="433">
        <v>1</v>
      </c>
      <c r="KXZ316" s="433">
        <v>275</v>
      </c>
      <c r="KYA316" s="43">
        <v>23.2</v>
      </c>
      <c r="KYB316" s="2" t="s">
        <v>1622</v>
      </c>
      <c r="KYC316" s="2" t="s">
        <v>601</v>
      </c>
      <c r="KYD316" s="433">
        <v>1</v>
      </c>
      <c r="KYE316" s="433">
        <v>264</v>
      </c>
      <c r="KYF316" s="43">
        <v>22.8</v>
      </c>
      <c r="KYG316" s="433">
        <v>1</v>
      </c>
      <c r="KYH316" s="433">
        <v>275</v>
      </c>
      <c r="KYI316" s="43">
        <v>23.2</v>
      </c>
      <c r="KYJ316" s="2" t="s">
        <v>1622</v>
      </c>
      <c r="KYK316" s="2" t="s">
        <v>601</v>
      </c>
      <c r="KYL316" s="433">
        <v>1</v>
      </c>
      <c r="KYM316" s="433">
        <v>264</v>
      </c>
      <c r="KYN316" s="43">
        <v>22.8</v>
      </c>
      <c r="KYO316" s="433">
        <v>1</v>
      </c>
      <c r="KYP316" s="433">
        <v>275</v>
      </c>
      <c r="KYQ316" s="43">
        <v>23.2</v>
      </c>
      <c r="KYR316" s="2" t="s">
        <v>1622</v>
      </c>
      <c r="KYS316" s="2" t="s">
        <v>601</v>
      </c>
      <c r="KYT316" s="433">
        <v>1</v>
      </c>
      <c r="KYU316" s="433">
        <v>264</v>
      </c>
      <c r="KYV316" s="43">
        <v>22.8</v>
      </c>
      <c r="KYW316" s="433">
        <v>1</v>
      </c>
      <c r="KYX316" s="433">
        <v>275</v>
      </c>
      <c r="KYY316" s="43">
        <v>23.2</v>
      </c>
      <c r="KYZ316" s="2" t="s">
        <v>1622</v>
      </c>
      <c r="KZA316" s="2" t="s">
        <v>601</v>
      </c>
      <c r="KZB316" s="433">
        <v>1</v>
      </c>
      <c r="KZC316" s="433">
        <v>264</v>
      </c>
      <c r="KZD316" s="43">
        <v>22.8</v>
      </c>
      <c r="KZE316" s="433">
        <v>1</v>
      </c>
      <c r="KZF316" s="433">
        <v>275</v>
      </c>
      <c r="KZG316" s="43">
        <v>23.2</v>
      </c>
      <c r="KZH316" s="2" t="s">
        <v>1622</v>
      </c>
      <c r="KZI316" s="2" t="s">
        <v>601</v>
      </c>
      <c r="KZJ316" s="433">
        <v>1</v>
      </c>
      <c r="KZK316" s="433">
        <v>264</v>
      </c>
      <c r="KZL316" s="43">
        <v>22.8</v>
      </c>
      <c r="KZM316" s="433">
        <v>1</v>
      </c>
      <c r="KZN316" s="433">
        <v>275</v>
      </c>
      <c r="KZO316" s="43">
        <v>23.2</v>
      </c>
      <c r="KZP316" s="2" t="s">
        <v>1622</v>
      </c>
      <c r="KZQ316" s="2" t="s">
        <v>601</v>
      </c>
      <c r="KZR316" s="433">
        <v>1</v>
      </c>
      <c r="KZS316" s="433">
        <v>264</v>
      </c>
      <c r="KZT316" s="43">
        <v>22.8</v>
      </c>
      <c r="KZU316" s="433">
        <v>1</v>
      </c>
      <c r="KZV316" s="433">
        <v>275</v>
      </c>
      <c r="KZW316" s="43">
        <v>23.2</v>
      </c>
      <c r="KZX316" s="2" t="s">
        <v>1622</v>
      </c>
      <c r="KZY316" s="2" t="s">
        <v>601</v>
      </c>
      <c r="KZZ316" s="433">
        <v>1</v>
      </c>
      <c r="LAA316" s="433">
        <v>264</v>
      </c>
      <c r="LAB316" s="43">
        <v>22.8</v>
      </c>
      <c r="LAC316" s="433">
        <v>1</v>
      </c>
      <c r="LAD316" s="433">
        <v>275</v>
      </c>
      <c r="LAE316" s="43">
        <v>23.2</v>
      </c>
      <c r="LAF316" s="2" t="s">
        <v>1622</v>
      </c>
      <c r="LAG316" s="2" t="s">
        <v>601</v>
      </c>
      <c r="LAH316" s="433">
        <v>1</v>
      </c>
      <c r="LAI316" s="433">
        <v>264</v>
      </c>
      <c r="LAJ316" s="43">
        <v>22.8</v>
      </c>
      <c r="LAK316" s="433">
        <v>1</v>
      </c>
      <c r="LAL316" s="433">
        <v>275</v>
      </c>
      <c r="LAM316" s="43">
        <v>23.2</v>
      </c>
      <c r="LAN316" s="2" t="s">
        <v>1622</v>
      </c>
      <c r="LAO316" s="2" t="s">
        <v>601</v>
      </c>
      <c r="LAP316" s="433">
        <v>1</v>
      </c>
      <c r="LAQ316" s="433">
        <v>264</v>
      </c>
      <c r="LAR316" s="43">
        <v>22.8</v>
      </c>
      <c r="LAS316" s="433">
        <v>1</v>
      </c>
      <c r="LAT316" s="433">
        <v>275</v>
      </c>
      <c r="LAU316" s="43">
        <v>23.2</v>
      </c>
      <c r="LAV316" s="2" t="s">
        <v>1622</v>
      </c>
      <c r="LAW316" s="2" t="s">
        <v>601</v>
      </c>
      <c r="LAX316" s="433">
        <v>1</v>
      </c>
      <c r="LAY316" s="433">
        <v>264</v>
      </c>
      <c r="LAZ316" s="43">
        <v>22.8</v>
      </c>
      <c r="LBA316" s="433">
        <v>1</v>
      </c>
      <c r="LBB316" s="433">
        <v>275</v>
      </c>
      <c r="LBC316" s="43">
        <v>23.2</v>
      </c>
      <c r="LBD316" s="2" t="s">
        <v>1622</v>
      </c>
      <c r="LBE316" s="2" t="s">
        <v>601</v>
      </c>
      <c r="LBF316" s="433">
        <v>1</v>
      </c>
      <c r="LBG316" s="433">
        <v>264</v>
      </c>
      <c r="LBH316" s="43">
        <v>22.8</v>
      </c>
      <c r="LBI316" s="433">
        <v>1</v>
      </c>
      <c r="LBJ316" s="433">
        <v>275</v>
      </c>
      <c r="LBK316" s="43">
        <v>23.2</v>
      </c>
      <c r="LBL316" s="2" t="s">
        <v>1622</v>
      </c>
      <c r="LBM316" s="2" t="s">
        <v>601</v>
      </c>
      <c r="LBN316" s="433">
        <v>1</v>
      </c>
      <c r="LBO316" s="433">
        <v>264</v>
      </c>
      <c r="LBP316" s="43">
        <v>22.8</v>
      </c>
      <c r="LBQ316" s="433">
        <v>1</v>
      </c>
      <c r="LBR316" s="433">
        <v>275</v>
      </c>
      <c r="LBS316" s="43">
        <v>23.2</v>
      </c>
      <c r="LBT316" s="2" t="s">
        <v>1622</v>
      </c>
      <c r="LBU316" s="2" t="s">
        <v>601</v>
      </c>
      <c r="LBV316" s="433">
        <v>1</v>
      </c>
      <c r="LBW316" s="433">
        <v>264</v>
      </c>
      <c r="LBX316" s="43">
        <v>22.8</v>
      </c>
      <c r="LBY316" s="433">
        <v>1</v>
      </c>
      <c r="LBZ316" s="433">
        <v>275</v>
      </c>
      <c r="LCA316" s="43">
        <v>23.2</v>
      </c>
      <c r="LCB316" s="2" t="s">
        <v>1622</v>
      </c>
      <c r="LCC316" s="2" t="s">
        <v>601</v>
      </c>
      <c r="LCD316" s="433">
        <v>1</v>
      </c>
      <c r="LCE316" s="433">
        <v>264</v>
      </c>
      <c r="LCF316" s="43">
        <v>22.8</v>
      </c>
      <c r="LCG316" s="433">
        <v>1</v>
      </c>
      <c r="LCH316" s="433">
        <v>275</v>
      </c>
      <c r="LCI316" s="43">
        <v>23.2</v>
      </c>
      <c r="LCJ316" s="2" t="s">
        <v>1622</v>
      </c>
      <c r="LCK316" s="2" t="s">
        <v>601</v>
      </c>
      <c r="LCL316" s="433">
        <v>1</v>
      </c>
      <c r="LCM316" s="433">
        <v>264</v>
      </c>
      <c r="LCN316" s="43">
        <v>22.8</v>
      </c>
      <c r="LCO316" s="433">
        <v>1</v>
      </c>
      <c r="LCP316" s="433">
        <v>275</v>
      </c>
      <c r="LCQ316" s="43">
        <v>23.2</v>
      </c>
      <c r="LCR316" s="2" t="s">
        <v>1622</v>
      </c>
      <c r="LCS316" s="2" t="s">
        <v>601</v>
      </c>
      <c r="LCT316" s="433">
        <v>1</v>
      </c>
      <c r="LCU316" s="433">
        <v>264</v>
      </c>
      <c r="LCV316" s="43">
        <v>22.8</v>
      </c>
      <c r="LCW316" s="433">
        <v>1</v>
      </c>
      <c r="LCX316" s="433">
        <v>275</v>
      </c>
      <c r="LCY316" s="43">
        <v>23.2</v>
      </c>
      <c r="LCZ316" s="2" t="s">
        <v>1622</v>
      </c>
      <c r="LDA316" s="2" t="s">
        <v>601</v>
      </c>
      <c r="LDB316" s="433">
        <v>1</v>
      </c>
      <c r="LDC316" s="433">
        <v>264</v>
      </c>
      <c r="LDD316" s="43">
        <v>22.8</v>
      </c>
      <c r="LDE316" s="433">
        <v>1</v>
      </c>
      <c r="LDF316" s="433">
        <v>275</v>
      </c>
      <c r="LDG316" s="43">
        <v>23.2</v>
      </c>
      <c r="LDH316" s="2" t="s">
        <v>1622</v>
      </c>
      <c r="LDI316" s="2" t="s">
        <v>601</v>
      </c>
      <c r="LDJ316" s="433">
        <v>1</v>
      </c>
      <c r="LDK316" s="433">
        <v>264</v>
      </c>
      <c r="LDL316" s="43">
        <v>22.8</v>
      </c>
      <c r="LDM316" s="433">
        <v>1</v>
      </c>
      <c r="LDN316" s="433">
        <v>275</v>
      </c>
      <c r="LDO316" s="43">
        <v>23.2</v>
      </c>
      <c r="LDP316" s="2" t="s">
        <v>1622</v>
      </c>
      <c r="LDQ316" s="2" t="s">
        <v>601</v>
      </c>
      <c r="LDR316" s="433">
        <v>1</v>
      </c>
      <c r="LDS316" s="433">
        <v>264</v>
      </c>
      <c r="LDT316" s="43">
        <v>22.8</v>
      </c>
      <c r="LDU316" s="433">
        <v>1</v>
      </c>
      <c r="LDV316" s="433">
        <v>275</v>
      </c>
      <c r="LDW316" s="43">
        <v>23.2</v>
      </c>
      <c r="LDX316" s="2" t="s">
        <v>1622</v>
      </c>
      <c r="LDY316" s="2" t="s">
        <v>601</v>
      </c>
      <c r="LDZ316" s="433">
        <v>1</v>
      </c>
      <c r="LEA316" s="433">
        <v>264</v>
      </c>
      <c r="LEB316" s="43">
        <v>22.8</v>
      </c>
      <c r="LEC316" s="433">
        <v>1</v>
      </c>
      <c r="LED316" s="433">
        <v>275</v>
      </c>
      <c r="LEE316" s="43">
        <v>23.2</v>
      </c>
      <c r="LEF316" s="2" t="s">
        <v>1622</v>
      </c>
      <c r="LEG316" s="2" t="s">
        <v>601</v>
      </c>
      <c r="LEH316" s="433">
        <v>1</v>
      </c>
      <c r="LEI316" s="433">
        <v>264</v>
      </c>
      <c r="LEJ316" s="43">
        <v>22.8</v>
      </c>
      <c r="LEK316" s="433">
        <v>1</v>
      </c>
      <c r="LEL316" s="433">
        <v>275</v>
      </c>
      <c r="LEM316" s="43">
        <v>23.2</v>
      </c>
      <c r="LEN316" s="2" t="s">
        <v>1622</v>
      </c>
      <c r="LEO316" s="2" t="s">
        <v>601</v>
      </c>
      <c r="LEP316" s="433">
        <v>1</v>
      </c>
      <c r="LEQ316" s="433">
        <v>264</v>
      </c>
      <c r="LER316" s="43">
        <v>22.8</v>
      </c>
      <c r="LES316" s="433">
        <v>1</v>
      </c>
      <c r="LET316" s="433">
        <v>275</v>
      </c>
      <c r="LEU316" s="43">
        <v>23.2</v>
      </c>
      <c r="LEV316" s="2" t="s">
        <v>1622</v>
      </c>
      <c r="LEW316" s="2" t="s">
        <v>601</v>
      </c>
      <c r="LEX316" s="433">
        <v>1</v>
      </c>
      <c r="LEY316" s="433">
        <v>264</v>
      </c>
      <c r="LEZ316" s="43">
        <v>22.8</v>
      </c>
      <c r="LFA316" s="433">
        <v>1</v>
      </c>
      <c r="LFB316" s="433">
        <v>275</v>
      </c>
      <c r="LFC316" s="43">
        <v>23.2</v>
      </c>
      <c r="LFD316" s="2" t="s">
        <v>1622</v>
      </c>
      <c r="LFE316" s="2" t="s">
        <v>601</v>
      </c>
      <c r="LFF316" s="433">
        <v>1</v>
      </c>
      <c r="LFG316" s="433">
        <v>264</v>
      </c>
      <c r="LFH316" s="43">
        <v>22.8</v>
      </c>
      <c r="LFI316" s="433">
        <v>1</v>
      </c>
      <c r="LFJ316" s="433">
        <v>275</v>
      </c>
      <c r="LFK316" s="43">
        <v>23.2</v>
      </c>
      <c r="LFL316" s="2" t="s">
        <v>1622</v>
      </c>
      <c r="LFM316" s="2" t="s">
        <v>601</v>
      </c>
      <c r="LFN316" s="433">
        <v>1</v>
      </c>
      <c r="LFO316" s="433">
        <v>264</v>
      </c>
      <c r="LFP316" s="43">
        <v>22.8</v>
      </c>
      <c r="LFQ316" s="433">
        <v>1</v>
      </c>
      <c r="LFR316" s="433">
        <v>275</v>
      </c>
      <c r="LFS316" s="43">
        <v>23.2</v>
      </c>
      <c r="LFT316" s="2" t="s">
        <v>1622</v>
      </c>
      <c r="LFU316" s="2" t="s">
        <v>601</v>
      </c>
      <c r="LFV316" s="433">
        <v>1</v>
      </c>
      <c r="LFW316" s="433">
        <v>264</v>
      </c>
      <c r="LFX316" s="43">
        <v>22.8</v>
      </c>
      <c r="LFY316" s="433">
        <v>1</v>
      </c>
      <c r="LFZ316" s="433">
        <v>275</v>
      </c>
      <c r="LGA316" s="43">
        <v>23.2</v>
      </c>
      <c r="LGB316" s="2" t="s">
        <v>1622</v>
      </c>
      <c r="LGC316" s="2" t="s">
        <v>601</v>
      </c>
      <c r="LGD316" s="433">
        <v>1</v>
      </c>
      <c r="LGE316" s="433">
        <v>264</v>
      </c>
      <c r="LGF316" s="43">
        <v>22.8</v>
      </c>
      <c r="LGG316" s="433">
        <v>1</v>
      </c>
      <c r="LGH316" s="433">
        <v>275</v>
      </c>
      <c r="LGI316" s="43">
        <v>23.2</v>
      </c>
      <c r="LGJ316" s="2" t="s">
        <v>1622</v>
      </c>
      <c r="LGK316" s="2" t="s">
        <v>601</v>
      </c>
      <c r="LGL316" s="433">
        <v>1</v>
      </c>
      <c r="LGM316" s="433">
        <v>264</v>
      </c>
      <c r="LGN316" s="43">
        <v>22.8</v>
      </c>
      <c r="LGO316" s="433">
        <v>1</v>
      </c>
      <c r="LGP316" s="433">
        <v>275</v>
      </c>
      <c r="LGQ316" s="43">
        <v>23.2</v>
      </c>
      <c r="LGR316" s="2" t="s">
        <v>1622</v>
      </c>
      <c r="LGS316" s="2" t="s">
        <v>601</v>
      </c>
      <c r="LGT316" s="433">
        <v>1</v>
      </c>
      <c r="LGU316" s="433">
        <v>264</v>
      </c>
      <c r="LGV316" s="43">
        <v>22.8</v>
      </c>
      <c r="LGW316" s="433">
        <v>1</v>
      </c>
      <c r="LGX316" s="433">
        <v>275</v>
      </c>
      <c r="LGY316" s="43">
        <v>23.2</v>
      </c>
      <c r="LGZ316" s="2" t="s">
        <v>1622</v>
      </c>
      <c r="LHA316" s="2" t="s">
        <v>601</v>
      </c>
      <c r="LHB316" s="433">
        <v>1</v>
      </c>
      <c r="LHC316" s="433">
        <v>264</v>
      </c>
      <c r="LHD316" s="43">
        <v>22.8</v>
      </c>
      <c r="LHE316" s="433">
        <v>1</v>
      </c>
      <c r="LHF316" s="433">
        <v>275</v>
      </c>
      <c r="LHG316" s="43">
        <v>23.2</v>
      </c>
      <c r="LHH316" s="2" t="s">
        <v>1622</v>
      </c>
      <c r="LHI316" s="2" t="s">
        <v>601</v>
      </c>
      <c r="LHJ316" s="433">
        <v>1</v>
      </c>
      <c r="LHK316" s="433">
        <v>264</v>
      </c>
      <c r="LHL316" s="43">
        <v>22.8</v>
      </c>
      <c r="LHM316" s="433">
        <v>1</v>
      </c>
      <c r="LHN316" s="433">
        <v>275</v>
      </c>
      <c r="LHO316" s="43">
        <v>23.2</v>
      </c>
      <c r="LHP316" s="2" t="s">
        <v>1622</v>
      </c>
      <c r="LHQ316" s="2" t="s">
        <v>601</v>
      </c>
      <c r="LHR316" s="433">
        <v>1</v>
      </c>
      <c r="LHS316" s="433">
        <v>264</v>
      </c>
      <c r="LHT316" s="43">
        <v>22.8</v>
      </c>
      <c r="LHU316" s="433">
        <v>1</v>
      </c>
      <c r="LHV316" s="433">
        <v>275</v>
      </c>
      <c r="LHW316" s="43">
        <v>23.2</v>
      </c>
      <c r="LHX316" s="2" t="s">
        <v>1622</v>
      </c>
      <c r="LHY316" s="2" t="s">
        <v>601</v>
      </c>
      <c r="LHZ316" s="433">
        <v>1</v>
      </c>
      <c r="LIA316" s="433">
        <v>264</v>
      </c>
      <c r="LIB316" s="43">
        <v>22.8</v>
      </c>
      <c r="LIC316" s="433">
        <v>1</v>
      </c>
      <c r="LID316" s="433">
        <v>275</v>
      </c>
      <c r="LIE316" s="43">
        <v>23.2</v>
      </c>
      <c r="LIF316" s="2" t="s">
        <v>1622</v>
      </c>
      <c r="LIG316" s="2" t="s">
        <v>601</v>
      </c>
      <c r="LIH316" s="433">
        <v>1</v>
      </c>
      <c r="LII316" s="433">
        <v>264</v>
      </c>
      <c r="LIJ316" s="43">
        <v>22.8</v>
      </c>
      <c r="LIK316" s="433">
        <v>1</v>
      </c>
      <c r="LIL316" s="433">
        <v>275</v>
      </c>
      <c r="LIM316" s="43">
        <v>23.2</v>
      </c>
      <c r="LIN316" s="2" t="s">
        <v>1622</v>
      </c>
      <c r="LIO316" s="2" t="s">
        <v>601</v>
      </c>
      <c r="LIP316" s="433">
        <v>1</v>
      </c>
      <c r="LIQ316" s="433">
        <v>264</v>
      </c>
      <c r="LIR316" s="43">
        <v>22.8</v>
      </c>
      <c r="LIS316" s="433">
        <v>1</v>
      </c>
      <c r="LIT316" s="433">
        <v>275</v>
      </c>
      <c r="LIU316" s="43">
        <v>23.2</v>
      </c>
      <c r="LIV316" s="2" t="s">
        <v>1622</v>
      </c>
      <c r="LIW316" s="2" t="s">
        <v>601</v>
      </c>
      <c r="LIX316" s="433">
        <v>1</v>
      </c>
      <c r="LIY316" s="433">
        <v>264</v>
      </c>
      <c r="LIZ316" s="43">
        <v>22.8</v>
      </c>
      <c r="LJA316" s="433">
        <v>1</v>
      </c>
      <c r="LJB316" s="433">
        <v>275</v>
      </c>
      <c r="LJC316" s="43">
        <v>23.2</v>
      </c>
      <c r="LJD316" s="2" t="s">
        <v>1622</v>
      </c>
      <c r="LJE316" s="2" t="s">
        <v>601</v>
      </c>
      <c r="LJF316" s="433">
        <v>1</v>
      </c>
      <c r="LJG316" s="433">
        <v>264</v>
      </c>
      <c r="LJH316" s="43">
        <v>22.8</v>
      </c>
      <c r="LJI316" s="433">
        <v>1</v>
      </c>
      <c r="LJJ316" s="433">
        <v>275</v>
      </c>
      <c r="LJK316" s="43">
        <v>23.2</v>
      </c>
      <c r="LJL316" s="2" t="s">
        <v>1622</v>
      </c>
      <c r="LJM316" s="2" t="s">
        <v>601</v>
      </c>
      <c r="LJN316" s="433">
        <v>1</v>
      </c>
      <c r="LJO316" s="433">
        <v>264</v>
      </c>
      <c r="LJP316" s="43">
        <v>22.8</v>
      </c>
      <c r="LJQ316" s="433">
        <v>1</v>
      </c>
      <c r="LJR316" s="433">
        <v>275</v>
      </c>
      <c r="LJS316" s="43">
        <v>23.2</v>
      </c>
      <c r="LJT316" s="2" t="s">
        <v>1622</v>
      </c>
      <c r="LJU316" s="2" t="s">
        <v>601</v>
      </c>
      <c r="LJV316" s="433">
        <v>1</v>
      </c>
      <c r="LJW316" s="433">
        <v>264</v>
      </c>
      <c r="LJX316" s="43">
        <v>22.8</v>
      </c>
      <c r="LJY316" s="433">
        <v>1</v>
      </c>
      <c r="LJZ316" s="433">
        <v>275</v>
      </c>
      <c r="LKA316" s="43">
        <v>23.2</v>
      </c>
      <c r="LKB316" s="2" t="s">
        <v>1622</v>
      </c>
      <c r="LKC316" s="2" t="s">
        <v>601</v>
      </c>
      <c r="LKD316" s="433">
        <v>1</v>
      </c>
      <c r="LKE316" s="433">
        <v>264</v>
      </c>
      <c r="LKF316" s="43">
        <v>22.8</v>
      </c>
      <c r="LKG316" s="433">
        <v>1</v>
      </c>
      <c r="LKH316" s="433">
        <v>275</v>
      </c>
      <c r="LKI316" s="43">
        <v>23.2</v>
      </c>
      <c r="LKJ316" s="2" t="s">
        <v>1622</v>
      </c>
      <c r="LKK316" s="2" t="s">
        <v>601</v>
      </c>
      <c r="LKL316" s="433">
        <v>1</v>
      </c>
      <c r="LKM316" s="433">
        <v>264</v>
      </c>
      <c r="LKN316" s="43">
        <v>22.8</v>
      </c>
      <c r="LKO316" s="433">
        <v>1</v>
      </c>
      <c r="LKP316" s="433">
        <v>275</v>
      </c>
      <c r="LKQ316" s="43">
        <v>23.2</v>
      </c>
      <c r="LKR316" s="2" t="s">
        <v>1622</v>
      </c>
      <c r="LKS316" s="2" t="s">
        <v>601</v>
      </c>
      <c r="LKT316" s="433">
        <v>1</v>
      </c>
      <c r="LKU316" s="433">
        <v>264</v>
      </c>
      <c r="LKV316" s="43">
        <v>22.8</v>
      </c>
      <c r="LKW316" s="433">
        <v>1</v>
      </c>
      <c r="LKX316" s="433">
        <v>275</v>
      </c>
      <c r="LKY316" s="43">
        <v>23.2</v>
      </c>
      <c r="LKZ316" s="2" t="s">
        <v>1622</v>
      </c>
      <c r="LLA316" s="2" t="s">
        <v>601</v>
      </c>
      <c r="LLB316" s="433">
        <v>1</v>
      </c>
      <c r="LLC316" s="433">
        <v>264</v>
      </c>
      <c r="LLD316" s="43">
        <v>22.8</v>
      </c>
      <c r="LLE316" s="433">
        <v>1</v>
      </c>
      <c r="LLF316" s="433">
        <v>275</v>
      </c>
      <c r="LLG316" s="43">
        <v>23.2</v>
      </c>
      <c r="LLH316" s="2" t="s">
        <v>1622</v>
      </c>
      <c r="LLI316" s="2" t="s">
        <v>601</v>
      </c>
      <c r="LLJ316" s="433">
        <v>1</v>
      </c>
      <c r="LLK316" s="433">
        <v>264</v>
      </c>
      <c r="LLL316" s="43">
        <v>22.8</v>
      </c>
      <c r="LLM316" s="433">
        <v>1</v>
      </c>
      <c r="LLN316" s="433">
        <v>275</v>
      </c>
      <c r="LLO316" s="43">
        <v>23.2</v>
      </c>
      <c r="LLP316" s="2" t="s">
        <v>1622</v>
      </c>
      <c r="LLQ316" s="2" t="s">
        <v>601</v>
      </c>
      <c r="LLR316" s="433">
        <v>1</v>
      </c>
      <c r="LLS316" s="433">
        <v>264</v>
      </c>
      <c r="LLT316" s="43">
        <v>22.8</v>
      </c>
      <c r="LLU316" s="433">
        <v>1</v>
      </c>
      <c r="LLV316" s="433">
        <v>275</v>
      </c>
      <c r="LLW316" s="43">
        <v>23.2</v>
      </c>
      <c r="LLX316" s="2" t="s">
        <v>1622</v>
      </c>
      <c r="LLY316" s="2" t="s">
        <v>601</v>
      </c>
      <c r="LLZ316" s="433">
        <v>1</v>
      </c>
      <c r="LMA316" s="433">
        <v>264</v>
      </c>
      <c r="LMB316" s="43">
        <v>22.8</v>
      </c>
      <c r="LMC316" s="433">
        <v>1</v>
      </c>
      <c r="LMD316" s="433">
        <v>275</v>
      </c>
      <c r="LME316" s="43">
        <v>23.2</v>
      </c>
      <c r="LMF316" s="2" t="s">
        <v>1622</v>
      </c>
      <c r="LMG316" s="2" t="s">
        <v>601</v>
      </c>
      <c r="LMH316" s="433">
        <v>1</v>
      </c>
      <c r="LMI316" s="433">
        <v>264</v>
      </c>
      <c r="LMJ316" s="43">
        <v>22.8</v>
      </c>
      <c r="LMK316" s="433">
        <v>1</v>
      </c>
      <c r="LML316" s="433">
        <v>275</v>
      </c>
      <c r="LMM316" s="43">
        <v>23.2</v>
      </c>
      <c r="LMN316" s="2" t="s">
        <v>1622</v>
      </c>
      <c r="LMO316" s="2" t="s">
        <v>601</v>
      </c>
      <c r="LMP316" s="433">
        <v>1</v>
      </c>
      <c r="LMQ316" s="433">
        <v>264</v>
      </c>
      <c r="LMR316" s="43">
        <v>22.8</v>
      </c>
      <c r="LMS316" s="433">
        <v>1</v>
      </c>
      <c r="LMT316" s="433">
        <v>275</v>
      </c>
      <c r="LMU316" s="43">
        <v>23.2</v>
      </c>
      <c r="LMV316" s="2" t="s">
        <v>1622</v>
      </c>
      <c r="LMW316" s="2" t="s">
        <v>601</v>
      </c>
      <c r="LMX316" s="433">
        <v>1</v>
      </c>
      <c r="LMY316" s="433">
        <v>264</v>
      </c>
      <c r="LMZ316" s="43">
        <v>22.8</v>
      </c>
      <c r="LNA316" s="433">
        <v>1</v>
      </c>
      <c r="LNB316" s="433">
        <v>275</v>
      </c>
      <c r="LNC316" s="43">
        <v>23.2</v>
      </c>
      <c r="LND316" s="2" t="s">
        <v>1622</v>
      </c>
      <c r="LNE316" s="2" t="s">
        <v>601</v>
      </c>
      <c r="LNF316" s="433">
        <v>1</v>
      </c>
      <c r="LNG316" s="433">
        <v>264</v>
      </c>
      <c r="LNH316" s="43">
        <v>22.8</v>
      </c>
      <c r="LNI316" s="433">
        <v>1</v>
      </c>
      <c r="LNJ316" s="433">
        <v>275</v>
      </c>
      <c r="LNK316" s="43">
        <v>23.2</v>
      </c>
      <c r="LNL316" s="2" t="s">
        <v>1622</v>
      </c>
      <c r="LNM316" s="2" t="s">
        <v>601</v>
      </c>
      <c r="LNN316" s="433">
        <v>1</v>
      </c>
      <c r="LNO316" s="433">
        <v>264</v>
      </c>
      <c r="LNP316" s="43">
        <v>22.8</v>
      </c>
      <c r="LNQ316" s="433">
        <v>1</v>
      </c>
      <c r="LNR316" s="433">
        <v>275</v>
      </c>
      <c r="LNS316" s="43">
        <v>23.2</v>
      </c>
      <c r="LNT316" s="2" t="s">
        <v>1622</v>
      </c>
      <c r="LNU316" s="2" t="s">
        <v>601</v>
      </c>
      <c r="LNV316" s="433">
        <v>1</v>
      </c>
      <c r="LNW316" s="433">
        <v>264</v>
      </c>
      <c r="LNX316" s="43">
        <v>22.8</v>
      </c>
      <c r="LNY316" s="433">
        <v>1</v>
      </c>
      <c r="LNZ316" s="433">
        <v>275</v>
      </c>
      <c r="LOA316" s="43">
        <v>23.2</v>
      </c>
      <c r="LOB316" s="2" t="s">
        <v>1622</v>
      </c>
      <c r="LOC316" s="2" t="s">
        <v>601</v>
      </c>
      <c r="LOD316" s="433">
        <v>1</v>
      </c>
      <c r="LOE316" s="433">
        <v>264</v>
      </c>
      <c r="LOF316" s="43">
        <v>22.8</v>
      </c>
      <c r="LOG316" s="433">
        <v>1</v>
      </c>
      <c r="LOH316" s="433">
        <v>275</v>
      </c>
      <c r="LOI316" s="43">
        <v>23.2</v>
      </c>
      <c r="LOJ316" s="2" t="s">
        <v>1622</v>
      </c>
      <c r="LOK316" s="2" t="s">
        <v>601</v>
      </c>
      <c r="LOL316" s="433">
        <v>1</v>
      </c>
      <c r="LOM316" s="433">
        <v>264</v>
      </c>
      <c r="LON316" s="43">
        <v>22.8</v>
      </c>
      <c r="LOO316" s="433">
        <v>1</v>
      </c>
      <c r="LOP316" s="433">
        <v>275</v>
      </c>
      <c r="LOQ316" s="43">
        <v>23.2</v>
      </c>
      <c r="LOR316" s="2" t="s">
        <v>1622</v>
      </c>
      <c r="LOS316" s="2" t="s">
        <v>601</v>
      </c>
      <c r="LOT316" s="433">
        <v>1</v>
      </c>
      <c r="LOU316" s="433">
        <v>264</v>
      </c>
      <c r="LOV316" s="43">
        <v>22.8</v>
      </c>
      <c r="LOW316" s="433">
        <v>1</v>
      </c>
      <c r="LOX316" s="433">
        <v>275</v>
      </c>
      <c r="LOY316" s="43">
        <v>23.2</v>
      </c>
      <c r="LOZ316" s="2" t="s">
        <v>1622</v>
      </c>
      <c r="LPA316" s="2" t="s">
        <v>601</v>
      </c>
      <c r="LPB316" s="433">
        <v>1</v>
      </c>
      <c r="LPC316" s="433">
        <v>264</v>
      </c>
      <c r="LPD316" s="43">
        <v>22.8</v>
      </c>
      <c r="LPE316" s="433">
        <v>1</v>
      </c>
      <c r="LPF316" s="433">
        <v>275</v>
      </c>
      <c r="LPG316" s="43">
        <v>23.2</v>
      </c>
      <c r="LPH316" s="2" t="s">
        <v>1622</v>
      </c>
      <c r="LPI316" s="2" t="s">
        <v>601</v>
      </c>
      <c r="LPJ316" s="433">
        <v>1</v>
      </c>
      <c r="LPK316" s="433">
        <v>264</v>
      </c>
      <c r="LPL316" s="43">
        <v>22.8</v>
      </c>
      <c r="LPM316" s="433">
        <v>1</v>
      </c>
      <c r="LPN316" s="433">
        <v>275</v>
      </c>
      <c r="LPO316" s="43">
        <v>23.2</v>
      </c>
      <c r="LPP316" s="2" t="s">
        <v>1622</v>
      </c>
      <c r="LPQ316" s="2" t="s">
        <v>601</v>
      </c>
      <c r="LPR316" s="433">
        <v>1</v>
      </c>
      <c r="LPS316" s="433">
        <v>264</v>
      </c>
      <c r="LPT316" s="43">
        <v>22.8</v>
      </c>
      <c r="LPU316" s="433">
        <v>1</v>
      </c>
      <c r="LPV316" s="433">
        <v>275</v>
      </c>
      <c r="LPW316" s="43">
        <v>23.2</v>
      </c>
      <c r="LPX316" s="2" t="s">
        <v>1622</v>
      </c>
      <c r="LPY316" s="2" t="s">
        <v>601</v>
      </c>
      <c r="LPZ316" s="433">
        <v>1</v>
      </c>
      <c r="LQA316" s="433">
        <v>264</v>
      </c>
      <c r="LQB316" s="43">
        <v>22.8</v>
      </c>
      <c r="LQC316" s="433">
        <v>1</v>
      </c>
      <c r="LQD316" s="433">
        <v>275</v>
      </c>
      <c r="LQE316" s="43">
        <v>23.2</v>
      </c>
      <c r="LQF316" s="2" t="s">
        <v>1622</v>
      </c>
      <c r="LQG316" s="2" t="s">
        <v>601</v>
      </c>
      <c r="LQH316" s="433">
        <v>1</v>
      </c>
      <c r="LQI316" s="433">
        <v>264</v>
      </c>
      <c r="LQJ316" s="43">
        <v>22.8</v>
      </c>
      <c r="LQK316" s="433">
        <v>1</v>
      </c>
      <c r="LQL316" s="433">
        <v>275</v>
      </c>
      <c r="LQM316" s="43">
        <v>23.2</v>
      </c>
      <c r="LQN316" s="2" t="s">
        <v>1622</v>
      </c>
      <c r="LQO316" s="2" t="s">
        <v>601</v>
      </c>
      <c r="LQP316" s="433">
        <v>1</v>
      </c>
      <c r="LQQ316" s="433">
        <v>264</v>
      </c>
      <c r="LQR316" s="43">
        <v>22.8</v>
      </c>
      <c r="LQS316" s="433">
        <v>1</v>
      </c>
      <c r="LQT316" s="433">
        <v>275</v>
      </c>
      <c r="LQU316" s="43">
        <v>23.2</v>
      </c>
      <c r="LQV316" s="2" t="s">
        <v>1622</v>
      </c>
      <c r="LQW316" s="2" t="s">
        <v>601</v>
      </c>
      <c r="LQX316" s="433">
        <v>1</v>
      </c>
      <c r="LQY316" s="433">
        <v>264</v>
      </c>
      <c r="LQZ316" s="43">
        <v>22.8</v>
      </c>
      <c r="LRA316" s="433">
        <v>1</v>
      </c>
      <c r="LRB316" s="433">
        <v>275</v>
      </c>
      <c r="LRC316" s="43">
        <v>23.2</v>
      </c>
      <c r="LRD316" s="2" t="s">
        <v>1622</v>
      </c>
      <c r="LRE316" s="2" t="s">
        <v>601</v>
      </c>
      <c r="LRF316" s="433">
        <v>1</v>
      </c>
      <c r="LRG316" s="433">
        <v>264</v>
      </c>
      <c r="LRH316" s="43">
        <v>22.8</v>
      </c>
      <c r="LRI316" s="433">
        <v>1</v>
      </c>
      <c r="LRJ316" s="433">
        <v>275</v>
      </c>
      <c r="LRK316" s="43">
        <v>23.2</v>
      </c>
      <c r="LRL316" s="2" t="s">
        <v>1622</v>
      </c>
      <c r="LRM316" s="2" t="s">
        <v>601</v>
      </c>
      <c r="LRN316" s="433">
        <v>1</v>
      </c>
      <c r="LRO316" s="433">
        <v>264</v>
      </c>
      <c r="LRP316" s="43">
        <v>22.8</v>
      </c>
      <c r="LRQ316" s="433">
        <v>1</v>
      </c>
      <c r="LRR316" s="433">
        <v>275</v>
      </c>
      <c r="LRS316" s="43">
        <v>23.2</v>
      </c>
      <c r="LRT316" s="2" t="s">
        <v>1622</v>
      </c>
      <c r="LRU316" s="2" t="s">
        <v>601</v>
      </c>
      <c r="LRV316" s="433">
        <v>1</v>
      </c>
      <c r="LRW316" s="433">
        <v>264</v>
      </c>
      <c r="LRX316" s="43">
        <v>22.8</v>
      </c>
      <c r="LRY316" s="433">
        <v>1</v>
      </c>
      <c r="LRZ316" s="433">
        <v>275</v>
      </c>
      <c r="LSA316" s="43">
        <v>23.2</v>
      </c>
      <c r="LSB316" s="2" t="s">
        <v>1622</v>
      </c>
      <c r="LSC316" s="2" t="s">
        <v>601</v>
      </c>
      <c r="LSD316" s="433">
        <v>1</v>
      </c>
      <c r="LSE316" s="433">
        <v>264</v>
      </c>
      <c r="LSF316" s="43">
        <v>22.8</v>
      </c>
      <c r="LSG316" s="433">
        <v>1</v>
      </c>
      <c r="LSH316" s="433">
        <v>275</v>
      </c>
      <c r="LSI316" s="43">
        <v>23.2</v>
      </c>
      <c r="LSJ316" s="2" t="s">
        <v>1622</v>
      </c>
      <c r="LSK316" s="2" t="s">
        <v>601</v>
      </c>
      <c r="LSL316" s="433">
        <v>1</v>
      </c>
      <c r="LSM316" s="433">
        <v>264</v>
      </c>
      <c r="LSN316" s="43">
        <v>22.8</v>
      </c>
      <c r="LSO316" s="433">
        <v>1</v>
      </c>
      <c r="LSP316" s="433">
        <v>275</v>
      </c>
      <c r="LSQ316" s="43">
        <v>23.2</v>
      </c>
      <c r="LSR316" s="2" t="s">
        <v>1622</v>
      </c>
      <c r="LSS316" s="2" t="s">
        <v>601</v>
      </c>
      <c r="LST316" s="433">
        <v>1</v>
      </c>
      <c r="LSU316" s="433">
        <v>264</v>
      </c>
      <c r="LSV316" s="43">
        <v>22.8</v>
      </c>
      <c r="LSW316" s="433">
        <v>1</v>
      </c>
      <c r="LSX316" s="433">
        <v>275</v>
      </c>
      <c r="LSY316" s="43">
        <v>23.2</v>
      </c>
      <c r="LSZ316" s="2" t="s">
        <v>1622</v>
      </c>
      <c r="LTA316" s="2" t="s">
        <v>601</v>
      </c>
      <c r="LTB316" s="433">
        <v>1</v>
      </c>
      <c r="LTC316" s="433">
        <v>264</v>
      </c>
      <c r="LTD316" s="43">
        <v>22.8</v>
      </c>
      <c r="LTE316" s="433">
        <v>1</v>
      </c>
      <c r="LTF316" s="433">
        <v>275</v>
      </c>
      <c r="LTG316" s="43">
        <v>23.2</v>
      </c>
      <c r="LTH316" s="2" t="s">
        <v>1622</v>
      </c>
      <c r="LTI316" s="2" t="s">
        <v>601</v>
      </c>
      <c r="LTJ316" s="433">
        <v>1</v>
      </c>
      <c r="LTK316" s="433">
        <v>264</v>
      </c>
      <c r="LTL316" s="43">
        <v>22.8</v>
      </c>
      <c r="LTM316" s="433">
        <v>1</v>
      </c>
      <c r="LTN316" s="433">
        <v>275</v>
      </c>
      <c r="LTO316" s="43">
        <v>23.2</v>
      </c>
      <c r="LTP316" s="2" t="s">
        <v>1622</v>
      </c>
      <c r="LTQ316" s="2" t="s">
        <v>601</v>
      </c>
      <c r="LTR316" s="433">
        <v>1</v>
      </c>
      <c r="LTS316" s="433">
        <v>264</v>
      </c>
      <c r="LTT316" s="43">
        <v>22.8</v>
      </c>
      <c r="LTU316" s="433">
        <v>1</v>
      </c>
      <c r="LTV316" s="433">
        <v>275</v>
      </c>
      <c r="LTW316" s="43">
        <v>23.2</v>
      </c>
      <c r="LTX316" s="2" t="s">
        <v>1622</v>
      </c>
      <c r="LTY316" s="2" t="s">
        <v>601</v>
      </c>
      <c r="LTZ316" s="433">
        <v>1</v>
      </c>
      <c r="LUA316" s="433">
        <v>264</v>
      </c>
      <c r="LUB316" s="43">
        <v>22.8</v>
      </c>
      <c r="LUC316" s="433">
        <v>1</v>
      </c>
      <c r="LUD316" s="433">
        <v>275</v>
      </c>
      <c r="LUE316" s="43">
        <v>23.2</v>
      </c>
      <c r="LUF316" s="2" t="s">
        <v>1622</v>
      </c>
      <c r="LUG316" s="2" t="s">
        <v>601</v>
      </c>
      <c r="LUH316" s="433">
        <v>1</v>
      </c>
      <c r="LUI316" s="433">
        <v>264</v>
      </c>
      <c r="LUJ316" s="43">
        <v>22.8</v>
      </c>
      <c r="LUK316" s="433">
        <v>1</v>
      </c>
      <c r="LUL316" s="433">
        <v>275</v>
      </c>
      <c r="LUM316" s="43">
        <v>23.2</v>
      </c>
      <c r="LUN316" s="2" t="s">
        <v>1622</v>
      </c>
      <c r="LUO316" s="2" t="s">
        <v>601</v>
      </c>
      <c r="LUP316" s="433">
        <v>1</v>
      </c>
      <c r="LUQ316" s="433">
        <v>264</v>
      </c>
      <c r="LUR316" s="43">
        <v>22.8</v>
      </c>
      <c r="LUS316" s="433">
        <v>1</v>
      </c>
      <c r="LUT316" s="433">
        <v>275</v>
      </c>
      <c r="LUU316" s="43">
        <v>23.2</v>
      </c>
      <c r="LUV316" s="2" t="s">
        <v>1622</v>
      </c>
      <c r="LUW316" s="2" t="s">
        <v>601</v>
      </c>
      <c r="LUX316" s="433">
        <v>1</v>
      </c>
      <c r="LUY316" s="433">
        <v>264</v>
      </c>
      <c r="LUZ316" s="43">
        <v>22.8</v>
      </c>
      <c r="LVA316" s="433">
        <v>1</v>
      </c>
      <c r="LVB316" s="433">
        <v>275</v>
      </c>
      <c r="LVC316" s="43">
        <v>23.2</v>
      </c>
      <c r="LVD316" s="2" t="s">
        <v>1622</v>
      </c>
      <c r="LVE316" s="2" t="s">
        <v>601</v>
      </c>
      <c r="LVF316" s="433">
        <v>1</v>
      </c>
      <c r="LVG316" s="433">
        <v>264</v>
      </c>
      <c r="LVH316" s="43">
        <v>22.8</v>
      </c>
      <c r="LVI316" s="433">
        <v>1</v>
      </c>
      <c r="LVJ316" s="433">
        <v>275</v>
      </c>
      <c r="LVK316" s="43">
        <v>23.2</v>
      </c>
      <c r="LVL316" s="2" t="s">
        <v>1622</v>
      </c>
      <c r="LVM316" s="2" t="s">
        <v>601</v>
      </c>
      <c r="LVN316" s="433">
        <v>1</v>
      </c>
      <c r="LVO316" s="433">
        <v>264</v>
      </c>
      <c r="LVP316" s="43">
        <v>22.8</v>
      </c>
      <c r="LVQ316" s="433">
        <v>1</v>
      </c>
      <c r="LVR316" s="433">
        <v>275</v>
      </c>
      <c r="LVS316" s="43">
        <v>23.2</v>
      </c>
      <c r="LVT316" s="2" t="s">
        <v>1622</v>
      </c>
      <c r="LVU316" s="2" t="s">
        <v>601</v>
      </c>
      <c r="LVV316" s="433">
        <v>1</v>
      </c>
      <c r="LVW316" s="433">
        <v>264</v>
      </c>
      <c r="LVX316" s="43">
        <v>22.8</v>
      </c>
      <c r="LVY316" s="433">
        <v>1</v>
      </c>
      <c r="LVZ316" s="433">
        <v>275</v>
      </c>
      <c r="LWA316" s="43">
        <v>23.2</v>
      </c>
      <c r="LWB316" s="2" t="s">
        <v>1622</v>
      </c>
      <c r="LWC316" s="2" t="s">
        <v>601</v>
      </c>
      <c r="LWD316" s="433">
        <v>1</v>
      </c>
      <c r="LWE316" s="433">
        <v>264</v>
      </c>
      <c r="LWF316" s="43">
        <v>22.8</v>
      </c>
      <c r="LWG316" s="433">
        <v>1</v>
      </c>
      <c r="LWH316" s="433">
        <v>275</v>
      </c>
      <c r="LWI316" s="43">
        <v>23.2</v>
      </c>
      <c r="LWJ316" s="2" t="s">
        <v>1622</v>
      </c>
      <c r="LWK316" s="2" t="s">
        <v>601</v>
      </c>
      <c r="LWL316" s="433">
        <v>1</v>
      </c>
      <c r="LWM316" s="433">
        <v>264</v>
      </c>
      <c r="LWN316" s="43">
        <v>22.8</v>
      </c>
      <c r="LWO316" s="433">
        <v>1</v>
      </c>
      <c r="LWP316" s="433">
        <v>275</v>
      </c>
      <c r="LWQ316" s="43">
        <v>23.2</v>
      </c>
      <c r="LWR316" s="2" t="s">
        <v>1622</v>
      </c>
      <c r="LWS316" s="2" t="s">
        <v>601</v>
      </c>
      <c r="LWT316" s="433">
        <v>1</v>
      </c>
      <c r="LWU316" s="433">
        <v>264</v>
      </c>
      <c r="LWV316" s="43">
        <v>22.8</v>
      </c>
      <c r="LWW316" s="433">
        <v>1</v>
      </c>
      <c r="LWX316" s="433">
        <v>275</v>
      </c>
      <c r="LWY316" s="43">
        <v>23.2</v>
      </c>
      <c r="LWZ316" s="2" t="s">
        <v>1622</v>
      </c>
      <c r="LXA316" s="2" t="s">
        <v>601</v>
      </c>
      <c r="LXB316" s="433">
        <v>1</v>
      </c>
      <c r="LXC316" s="433">
        <v>264</v>
      </c>
      <c r="LXD316" s="43">
        <v>22.8</v>
      </c>
      <c r="LXE316" s="433">
        <v>1</v>
      </c>
      <c r="LXF316" s="433">
        <v>275</v>
      </c>
      <c r="LXG316" s="43">
        <v>23.2</v>
      </c>
      <c r="LXH316" s="2" t="s">
        <v>1622</v>
      </c>
      <c r="LXI316" s="2" t="s">
        <v>601</v>
      </c>
      <c r="LXJ316" s="433">
        <v>1</v>
      </c>
      <c r="LXK316" s="433">
        <v>264</v>
      </c>
      <c r="LXL316" s="43">
        <v>22.8</v>
      </c>
      <c r="LXM316" s="433">
        <v>1</v>
      </c>
      <c r="LXN316" s="433">
        <v>275</v>
      </c>
      <c r="LXO316" s="43">
        <v>23.2</v>
      </c>
      <c r="LXP316" s="2" t="s">
        <v>1622</v>
      </c>
      <c r="LXQ316" s="2" t="s">
        <v>601</v>
      </c>
      <c r="LXR316" s="433">
        <v>1</v>
      </c>
      <c r="LXS316" s="433">
        <v>264</v>
      </c>
      <c r="LXT316" s="43">
        <v>22.8</v>
      </c>
      <c r="LXU316" s="433">
        <v>1</v>
      </c>
      <c r="LXV316" s="433">
        <v>275</v>
      </c>
      <c r="LXW316" s="43">
        <v>23.2</v>
      </c>
      <c r="LXX316" s="2" t="s">
        <v>1622</v>
      </c>
      <c r="LXY316" s="2" t="s">
        <v>601</v>
      </c>
      <c r="LXZ316" s="433">
        <v>1</v>
      </c>
      <c r="LYA316" s="433">
        <v>264</v>
      </c>
      <c r="LYB316" s="43">
        <v>22.8</v>
      </c>
      <c r="LYC316" s="433">
        <v>1</v>
      </c>
      <c r="LYD316" s="433">
        <v>275</v>
      </c>
      <c r="LYE316" s="43">
        <v>23.2</v>
      </c>
      <c r="LYF316" s="2" t="s">
        <v>1622</v>
      </c>
      <c r="LYG316" s="2" t="s">
        <v>601</v>
      </c>
      <c r="LYH316" s="433">
        <v>1</v>
      </c>
      <c r="LYI316" s="433">
        <v>264</v>
      </c>
      <c r="LYJ316" s="43">
        <v>22.8</v>
      </c>
      <c r="LYK316" s="433">
        <v>1</v>
      </c>
      <c r="LYL316" s="433">
        <v>275</v>
      </c>
      <c r="LYM316" s="43">
        <v>23.2</v>
      </c>
      <c r="LYN316" s="2" t="s">
        <v>1622</v>
      </c>
      <c r="LYO316" s="2" t="s">
        <v>601</v>
      </c>
      <c r="LYP316" s="433">
        <v>1</v>
      </c>
      <c r="LYQ316" s="433">
        <v>264</v>
      </c>
      <c r="LYR316" s="43">
        <v>22.8</v>
      </c>
      <c r="LYS316" s="433">
        <v>1</v>
      </c>
      <c r="LYT316" s="433">
        <v>275</v>
      </c>
      <c r="LYU316" s="43">
        <v>23.2</v>
      </c>
      <c r="LYV316" s="2" t="s">
        <v>1622</v>
      </c>
      <c r="LYW316" s="2" t="s">
        <v>601</v>
      </c>
      <c r="LYX316" s="433">
        <v>1</v>
      </c>
      <c r="LYY316" s="433">
        <v>264</v>
      </c>
      <c r="LYZ316" s="43">
        <v>22.8</v>
      </c>
      <c r="LZA316" s="433">
        <v>1</v>
      </c>
      <c r="LZB316" s="433">
        <v>275</v>
      </c>
      <c r="LZC316" s="43">
        <v>23.2</v>
      </c>
      <c r="LZD316" s="2" t="s">
        <v>1622</v>
      </c>
      <c r="LZE316" s="2" t="s">
        <v>601</v>
      </c>
      <c r="LZF316" s="433">
        <v>1</v>
      </c>
      <c r="LZG316" s="433">
        <v>264</v>
      </c>
      <c r="LZH316" s="43">
        <v>22.8</v>
      </c>
      <c r="LZI316" s="433">
        <v>1</v>
      </c>
      <c r="LZJ316" s="433">
        <v>275</v>
      </c>
      <c r="LZK316" s="43">
        <v>23.2</v>
      </c>
      <c r="LZL316" s="2" t="s">
        <v>1622</v>
      </c>
      <c r="LZM316" s="2" t="s">
        <v>601</v>
      </c>
      <c r="LZN316" s="433">
        <v>1</v>
      </c>
      <c r="LZO316" s="433">
        <v>264</v>
      </c>
      <c r="LZP316" s="43">
        <v>22.8</v>
      </c>
      <c r="LZQ316" s="433">
        <v>1</v>
      </c>
      <c r="LZR316" s="433">
        <v>275</v>
      </c>
      <c r="LZS316" s="43">
        <v>23.2</v>
      </c>
      <c r="LZT316" s="2" t="s">
        <v>1622</v>
      </c>
      <c r="LZU316" s="2" t="s">
        <v>601</v>
      </c>
      <c r="LZV316" s="433">
        <v>1</v>
      </c>
      <c r="LZW316" s="433">
        <v>264</v>
      </c>
      <c r="LZX316" s="43">
        <v>22.8</v>
      </c>
      <c r="LZY316" s="433">
        <v>1</v>
      </c>
      <c r="LZZ316" s="433">
        <v>275</v>
      </c>
      <c r="MAA316" s="43">
        <v>23.2</v>
      </c>
      <c r="MAB316" s="2" t="s">
        <v>1622</v>
      </c>
      <c r="MAC316" s="2" t="s">
        <v>601</v>
      </c>
      <c r="MAD316" s="433">
        <v>1</v>
      </c>
      <c r="MAE316" s="433">
        <v>264</v>
      </c>
      <c r="MAF316" s="43">
        <v>22.8</v>
      </c>
      <c r="MAG316" s="433">
        <v>1</v>
      </c>
      <c r="MAH316" s="433">
        <v>275</v>
      </c>
      <c r="MAI316" s="43">
        <v>23.2</v>
      </c>
      <c r="MAJ316" s="2" t="s">
        <v>1622</v>
      </c>
      <c r="MAK316" s="2" t="s">
        <v>601</v>
      </c>
      <c r="MAL316" s="433">
        <v>1</v>
      </c>
      <c r="MAM316" s="433">
        <v>264</v>
      </c>
      <c r="MAN316" s="43">
        <v>22.8</v>
      </c>
      <c r="MAO316" s="433">
        <v>1</v>
      </c>
      <c r="MAP316" s="433">
        <v>275</v>
      </c>
      <c r="MAQ316" s="43">
        <v>23.2</v>
      </c>
      <c r="MAR316" s="2" t="s">
        <v>1622</v>
      </c>
      <c r="MAS316" s="2" t="s">
        <v>601</v>
      </c>
      <c r="MAT316" s="433">
        <v>1</v>
      </c>
      <c r="MAU316" s="433">
        <v>264</v>
      </c>
      <c r="MAV316" s="43">
        <v>22.8</v>
      </c>
      <c r="MAW316" s="433">
        <v>1</v>
      </c>
      <c r="MAX316" s="433">
        <v>275</v>
      </c>
      <c r="MAY316" s="43">
        <v>23.2</v>
      </c>
      <c r="MAZ316" s="2" t="s">
        <v>1622</v>
      </c>
      <c r="MBA316" s="2" t="s">
        <v>601</v>
      </c>
      <c r="MBB316" s="433">
        <v>1</v>
      </c>
      <c r="MBC316" s="433">
        <v>264</v>
      </c>
      <c r="MBD316" s="43">
        <v>22.8</v>
      </c>
      <c r="MBE316" s="433">
        <v>1</v>
      </c>
      <c r="MBF316" s="433">
        <v>275</v>
      </c>
      <c r="MBG316" s="43">
        <v>23.2</v>
      </c>
      <c r="MBH316" s="2" t="s">
        <v>1622</v>
      </c>
      <c r="MBI316" s="2" t="s">
        <v>601</v>
      </c>
      <c r="MBJ316" s="433">
        <v>1</v>
      </c>
      <c r="MBK316" s="433">
        <v>264</v>
      </c>
      <c r="MBL316" s="43">
        <v>22.8</v>
      </c>
      <c r="MBM316" s="433">
        <v>1</v>
      </c>
      <c r="MBN316" s="433">
        <v>275</v>
      </c>
      <c r="MBO316" s="43">
        <v>23.2</v>
      </c>
      <c r="MBP316" s="2" t="s">
        <v>1622</v>
      </c>
      <c r="MBQ316" s="2" t="s">
        <v>601</v>
      </c>
      <c r="MBR316" s="433">
        <v>1</v>
      </c>
      <c r="MBS316" s="433">
        <v>264</v>
      </c>
      <c r="MBT316" s="43">
        <v>22.8</v>
      </c>
      <c r="MBU316" s="433">
        <v>1</v>
      </c>
      <c r="MBV316" s="433">
        <v>275</v>
      </c>
      <c r="MBW316" s="43">
        <v>23.2</v>
      </c>
      <c r="MBX316" s="2" t="s">
        <v>1622</v>
      </c>
      <c r="MBY316" s="2" t="s">
        <v>601</v>
      </c>
      <c r="MBZ316" s="433">
        <v>1</v>
      </c>
      <c r="MCA316" s="433">
        <v>264</v>
      </c>
      <c r="MCB316" s="43">
        <v>22.8</v>
      </c>
      <c r="MCC316" s="433">
        <v>1</v>
      </c>
      <c r="MCD316" s="433">
        <v>275</v>
      </c>
      <c r="MCE316" s="43">
        <v>23.2</v>
      </c>
      <c r="MCF316" s="2" t="s">
        <v>1622</v>
      </c>
      <c r="MCG316" s="2" t="s">
        <v>601</v>
      </c>
      <c r="MCH316" s="433">
        <v>1</v>
      </c>
      <c r="MCI316" s="433">
        <v>264</v>
      </c>
      <c r="MCJ316" s="43">
        <v>22.8</v>
      </c>
      <c r="MCK316" s="433">
        <v>1</v>
      </c>
      <c r="MCL316" s="433">
        <v>275</v>
      </c>
      <c r="MCM316" s="43">
        <v>23.2</v>
      </c>
      <c r="MCN316" s="2" t="s">
        <v>1622</v>
      </c>
      <c r="MCO316" s="2" t="s">
        <v>601</v>
      </c>
      <c r="MCP316" s="433">
        <v>1</v>
      </c>
      <c r="MCQ316" s="433">
        <v>264</v>
      </c>
      <c r="MCR316" s="43">
        <v>22.8</v>
      </c>
      <c r="MCS316" s="433">
        <v>1</v>
      </c>
      <c r="MCT316" s="433">
        <v>275</v>
      </c>
      <c r="MCU316" s="43">
        <v>23.2</v>
      </c>
      <c r="MCV316" s="2" t="s">
        <v>1622</v>
      </c>
      <c r="MCW316" s="2" t="s">
        <v>601</v>
      </c>
      <c r="MCX316" s="433">
        <v>1</v>
      </c>
      <c r="MCY316" s="433">
        <v>264</v>
      </c>
      <c r="MCZ316" s="43">
        <v>22.8</v>
      </c>
      <c r="MDA316" s="433">
        <v>1</v>
      </c>
      <c r="MDB316" s="433">
        <v>275</v>
      </c>
      <c r="MDC316" s="43">
        <v>23.2</v>
      </c>
      <c r="MDD316" s="2" t="s">
        <v>1622</v>
      </c>
      <c r="MDE316" s="2" t="s">
        <v>601</v>
      </c>
      <c r="MDF316" s="433">
        <v>1</v>
      </c>
      <c r="MDG316" s="433">
        <v>264</v>
      </c>
      <c r="MDH316" s="43">
        <v>22.8</v>
      </c>
      <c r="MDI316" s="433">
        <v>1</v>
      </c>
      <c r="MDJ316" s="433">
        <v>275</v>
      </c>
      <c r="MDK316" s="43">
        <v>23.2</v>
      </c>
      <c r="MDL316" s="2" t="s">
        <v>1622</v>
      </c>
      <c r="MDM316" s="2" t="s">
        <v>601</v>
      </c>
      <c r="MDN316" s="433">
        <v>1</v>
      </c>
      <c r="MDO316" s="433">
        <v>264</v>
      </c>
      <c r="MDP316" s="43">
        <v>22.8</v>
      </c>
      <c r="MDQ316" s="433">
        <v>1</v>
      </c>
      <c r="MDR316" s="433">
        <v>275</v>
      </c>
      <c r="MDS316" s="43">
        <v>23.2</v>
      </c>
      <c r="MDT316" s="2" t="s">
        <v>1622</v>
      </c>
      <c r="MDU316" s="2" t="s">
        <v>601</v>
      </c>
      <c r="MDV316" s="433">
        <v>1</v>
      </c>
      <c r="MDW316" s="433">
        <v>264</v>
      </c>
      <c r="MDX316" s="43">
        <v>22.8</v>
      </c>
      <c r="MDY316" s="433">
        <v>1</v>
      </c>
      <c r="MDZ316" s="433">
        <v>275</v>
      </c>
      <c r="MEA316" s="43">
        <v>23.2</v>
      </c>
      <c r="MEB316" s="2" t="s">
        <v>1622</v>
      </c>
      <c r="MEC316" s="2" t="s">
        <v>601</v>
      </c>
      <c r="MED316" s="433">
        <v>1</v>
      </c>
      <c r="MEE316" s="433">
        <v>264</v>
      </c>
      <c r="MEF316" s="43">
        <v>22.8</v>
      </c>
      <c r="MEG316" s="433">
        <v>1</v>
      </c>
      <c r="MEH316" s="433">
        <v>275</v>
      </c>
      <c r="MEI316" s="43">
        <v>23.2</v>
      </c>
      <c r="MEJ316" s="2" t="s">
        <v>1622</v>
      </c>
      <c r="MEK316" s="2" t="s">
        <v>601</v>
      </c>
      <c r="MEL316" s="433">
        <v>1</v>
      </c>
      <c r="MEM316" s="433">
        <v>264</v>
      </c>
      <c r="MEN316" s="43">
        <v>22.8</v>
      </c>
      <c r="MEO316" s="433">
        <v>1</v>
      </c>
      <c r="MEP316" s="433">
        <v>275</v>
      </c>
      <c r="MEQ316" s="43">
        <v>23.2</v>
      </c>
      <c r="MER316" s="2" t="s">
        <v>1622</v>
      </c>
      <c r="MES316" s="2" t="s">
        <v>601</v>
      </c>
      <c r="MET316" s="433">
        <v>1</v>
      </c>
      <c r="MEU316" s="433">
        <v>264</v>
      </c>
      <c r="MEV316" s="43">
        <v>22.8</v>
      </c>
      <c r="MEW316" s="433">
        <v>1</v>
      </c>
      <c r="MEX316" s="433">
        <v>275</v>
      </c>
      <c r="MEY316" s="43">
        <v>23.2</v>
      </c>
      <c r="MEZ316" s="2" t="s">
        <v>1622</v>
      </c>
      <c r="MFA316" s="2" t="s">
        <v>601</v>
      </c>
      <c r="MFB316" s="433">
        <v>1</v>
      </c>
      <c r="MFC316" s="433">
        <v>264</v>
      </c>
      <c r="MFD316" s="43">
        <v>22.8</v>
      </c>
      <c r="MFE316" s="433">
        <v>1</v>
      </c>
      <c r="MFF316" s="433">
        <v>275</v>
      </c>
      <c r="MFG316" s="43">
        <v>23.2</v>
      </c>
      <c r="MFH316" s="2" t="s">
        <v>1622</v>
      </c>
      <c r="MFI316" s="2" t="s">
        <v>601</v>
      </c>
      <c r="MFJ316" s="433">
        <v>1</v>
      </c>
      <c r="MFK316" s="433">
        <v>264</v>
      </c>
      <c r="MFL316" s="43">
        <v>22.8</v>
      </c>
      <c r="MFM316" s="433">
        <v>1</v>
      </c>
      <c r="MFN316" s="433">
        <v>275</v>
      </c>
      <c r="MFO316" s="43">
        <v>23.2</v>
      </c>
      <c r="MFP316" s="2" t="s">
        <v>1622</v>
      </c>
      <c r="MFQ316" s="2" t="s">
        <v>601</v>
      </c>
      <c r="MFR316" s="433">
        <v>1</v>
      </c>
      <c r="MFS316" s="433">
        <v>264</v>
      </c>
      <c r="MFT316" s="43">
        <v>22.8</v>
      </c>
      <c r="MFU316" s="433">
        <v>1</v>
      </c>
      <c r="MFV316" s="433">
        <v>275</v>
      </c>
      <c r="MFW316" s="43">
        <v>23.2</v>
      </c>
      <c r="MFX316" s="2" t="s">
        <v>1622</v>
      </c>
      <c r="MFY316" s="2" t="s">
        <v>601</v>
      </c>
      <c r="MFZ316" s="433">
        <v>1</v>
      </c>
      <c r="MGA316" s="433">
        <v>264</v>
      </c>
      <c r="MGB316" s="43">
        <v>22.8</v>
      </c>
      <c r="MGC316" s="433">
        <v>1</v>
      </c>
      <c r="MGD316" s="433">
        <v>275</v>
      </c>
      <c r="MGE316" s="43">
        <v>23.2</v>
      </c>
      <c r="MGF316" s="2" t="s">
        <v>1622</v>
      </c>
      <c r="MGG316" s="2" t="s">
        <v>601</v>
      </c>
      <c r="MGH316" s="433">
        <v>1</v>
      </c>
      <c r="MGI316" s="433">
        <v>264</v>
      </c>
      <c r="MGJ316" s="43">
        <v>22.8</v>
      </c>
      <c r="MGK316" s="433">
        <v>1</v>
      </c>
      <c r="MGL316" s="433">
        <v>275</v>
      </c>
      <c r="MGM316" s="43">
        <v>23.2</v>
      </c>
      <c r="MGN316" s="2" t="s">
        <v>1622</v>
      </c>
      <c r="MGO316" s="2" t="s">
        <v>601</v>
      </c>
      <c r="MGP316" s="433">
        <v>1</v>
      </c>
      <c r="MGQ316" s="433">
        <v>264</v>
      </c>
      <c r="MGR316" s="43">
        <v>22.8</v>
      </c>
      <c r="MGS316" s="433">
        <v>1</v>
      </c>
      <c r="MGT316" s="433">
        <v>275</v>
      </c>
      <c r="MGU316" s="43">
        <v>23.2</v>
      </c>
      <c r="MGV316" s="2" t="s">
        <v>1622</v>
      </c>
      <c r="MGW316" s="2" t="s">
        <v>601</v>
      </c>
      <c r="MGX316" s="433">
        <v>1</v>
      </c>
      <c r="MGY316" s="433">
        <v>264</v>
      </c>
      <c r="MGZ316" s="43">
        <v>22.8</v>
      </c>
      <c r="MHA316" s="433">
        <v>1</v>
      </c>
      <c r="MHB316" s="433">
        <v>275</v>
      </c>
      <c r="MHC316" s="43">
        <v>23.2</v>
      </c>
      <c r="MHD316" s="2" t="s">
        <v>1622</v>
      </c>
      <c r="MHE316" s="2" t="s">
        <v>601</v>
      </c>
      <c r="MHF316" s="433">
        <v>1</v>
      </c>
      <c r="MHG316" s="433">
        <v>264</v>
      </c>
      <c r="MHH316" s="43">
        <v>22.8</v>
      </c>
      <c r="MHI316" s="433">
        <v>1</v>
      </c>
      <c r="MHJ316" s="433">
        <v>275</v>
      </c>
      <c r="MHK316" s="43">
        <v>23.2</v>
      </c>
      <c r="MHL316" s="2" t="s">
        <v>1622</v>
      </c>
      <c r="MHM316" s="2" t="s">
        <v>601</v>
      </c>
      <c r="MHN316" s="433">
        <v>1</v>
      </c>
      <c r="MHO316" s="433">
        <v>264</v>
      </c>
      <c r="MHP316" s="43">
        <v>22.8</v>
      </c>
      <c r="MHQ316" s="433">
        <v>1</v>
      </c>
      <c r="MHR316" s="433">
        <v>275</v>
      </c>
      <c r="MHS316" s="43">
        <v>23.2</v>
      </c>
      <c r="MHT316" s="2" t="s">
        <v>1622</v>
      </c>
      <c r="MHU316" s="2" t="s">
        <v>601</v>
      </c>
      <c r="MHV316" s="433">
        <v>1</v>
      </c>
      <c r="MHW316" s="433">
        <v>264</v>
      </c>
      <c r="MHX316" s="43">
        <v>22.8</v>
      </c>
      <c r="MHY316" s="433">
        <v>1</v>
      </c>
      <c r="MHZ316" s="433">
        <v>275</v>
      </c>
      <c r="MIA316" s="43">
        <v>23.2</v>
      </c>
      <c r="MIB316" s="2" t="s">
        <v>1622</v>
      </c>
      <c r="MIC316" s="2" t="s">
        <v>601</v>
      </c>
      <c r="MID316" s="433">
        <v>1</v>
      </c>
      <c r="MIE316" s="433">
        <v>264</v>
      </c>
      <c r="MIF316" s="43">
        <v>22.8</v>
      </c>
      <c r="MIG316" s="433">
        <v>1</v>
      </c>
      <c r="MIH316" s="433">
        <v>275</v>
      </c>
      <c r="MII316" s="43">
        <v>23.2</v>
      </c>
      <c r="MIJ316" s="2" t="s">
        <v>1622</v>
      </c>
      <c r="MIK316" s="2" t="s">
        <v>601</v>
      </c>
      <c r="MIL316" s="433">
        <v>1</v>
      </c>
      <c r="MIM316" s="433">
        <v>264</v>
      </c>
      <c r="MIN316" s="43">
        <v>22.8</v>
      </c>
      <c r="MIO316" s="433">
        <v>1</v>
      </c>
      <c r="MIP316" s="433">
        <v>275</v>
      </c>
      <c r="MIQ316" s="43">
        <v>23.2</v>
      </c>
      <c r="MIR316" s="2" t="s">
        <v>1622</v>
      </c>
      <c r="MIS316" s="2" t="s">
        <v>601</v>
      </c>
      <c r="MIT316" s="433">
        <v>1</v>
      </c>
      <c r="MIU316" s="433">
        <v>264</v>
      </c>
      <c r="MIV316" s="43">
        <v>22.8</v>
      </c>
      <c r="MIW316" s="433">
        <v>1</v>
      </c>
      <c r="MIX316" s="433">
        <v>275</v>
      </c>
      <c r="MIY316" s="43">
        <v>23.2</v>
      </c>
      <c r="MIZ316" s="2" t="s">
        <v>1622</v>
      </c>
      <c r="MJA316" s="2" t="s">
        <v>601</v>
      </c>
      <c r="MJB316" s="433">
        <v>1</v>
      </c>
      <c r="MJC316" s="433">
        <v>264</v>
      </c>
      <c r="MJD316" s="43">
        <v>22.8</v>
      </c>
      <c r="MJE316" s="433">
        <v>1</v>
      </c>
      <c r="MJF316" s="433">
        <v>275</v>
      </c>
      <c r="MJG316" s="43">
        <v>23.2</v>
      </c>
      <c r="MJH316" s="2" t="s">
        <v>1622</v>
      </c>
      <c r="MJI316" s="2" t="s">
        <v>601</v>
      </c>
      <c r="MJJ316" s="433">
        <v>1</v>
      </c>
      <c r="MJK316" s="433">
        <v>264</v>
      </c>
      <c r="MJL316" s="43">
        <v>22.8</v>
      </c>
      <c r="MJM316" s="433">
        <v>1</v>
      </c>
      <c r="MJN316" s="433">
        <v>275</v>
      </c>
      <c r="MJO316" s="43">
        <v>23.2</v>
      </c>
      <c r="MJP316" s="2" t="s">
        <v>1622</v>
      </c>
      <c r="MJQ316" s="2" t="s">
        <v>601</v>
      </c>
      <c r="MJR316" s="433">
        <v>1</v>
      </c>
      <c r="MJS316" s="433">
        <v>264</v>
      </c>
      <c r="MJT316" s="43">
        <v>22.8</v>
      </c>
      <c r="MJU316" s="433">
        <v>1</v>
      </c>
      <c r="MJV316" s="433">
        <v>275</v>
      </c>
      <c r="MJW316" s="43">
        <v>23.2</v>
      </c>
      <c r="MJX316" s="2" t="s">
        <v>1622</v>
      </c>
      <c r="MJY316" s="2" t="s">
        <v>601</v>
      </c>
      <c r="MJZ316" s="433">
        <v>1</v>
      </c>
      <c r="MKA316" s="433">
        <v>264</v>
      </c>
      <c r="MKB316" s="43">
        <v>22.8</v>
      </c>
      <c r="MKC316" s="433">
        <v>1</v>
      </c>
      <c r="MKD316" s="433">
        <v>275</v>
      </c>
      <c r="MKE316" s="43">
        <v>23.2</v>
      </c>
      <c r="MKF316" s="2" t="s">
        <v>1622</v>
      </c>
      <c r="MKG316" s="2" t="s">
        <v>601</v>
      </c>
      <c r="MKH316" s="433">
        <v>1</v>
      </c>
      <c r="MKI316" s="433">
        <v>264</v>
      </c>
      <c r="MKJ316" s="43">
        <v>22.8</v>
      </c>
      <c r="MKK316" s="433">
        <v>1</v>
      </c>
      <c r="MKL316" s="433">
        <v>275</v>
      </c>
      <c r="MKM316" s="43">
        <v>23.2</v>
      </c>
      <c r="MKN316" s="2" t="s">
        <v>1622</v>
      </c>
      <c r="MKO316" s="2" t="s">
        <v>601</v>
      </c>
      <c r="MKP316" s="433">
        <v>1</v>
      </c>
      <c r="MKQ316" s="433">
        <v>264</v>
      </c>
      <c r="MKR316" s="43">
        <v>22.8</v>
      </c>
      <c r="MKS316" s="433">
        <v>1</v>
      </c>
      <c r="MKT316" s="433">
        <v>275</v>
      </c>
      <c r="MKU316" s="43">
        <v>23.2</v>
      </c>
      <c r="MKV316" s="2" t="s">
        <v>1622</v>
      </c>
      <c r="MKW316" s="2" t="s">
        <v>601</v>
      </c>
      <c r="MKX316" s="433">
        <v>1</v>
      </c>
      <c r="MKY316" s="433">
        <v>264</v>
      </c>
      <c r="MKZ316" s="43">
        <v>22.8</v>
      </c>
      <c r="MLA316" s="433">
        <v>1</v>
      </c>
      <c r="MLB316" s="433">
        <v>275</v>
      </c>
      <c r="MLC316" s="43">
        <v>23.2</v>
      </c>
      <c r="MLD316" s="2" t="s">
        <v>1622</v>
      </c>
      <c r="MLE316" s="2" t="s">
        <v>601</v>
      </c>
      <c r="MLF316" s="433">
        <v>1</v>
      </c>
      <c r="MLG316" s="433">
        <v>264</v>
      </c>
      <c r="MLH316" s="43">
        <v>22.8</v>
      </c>
      <c r="MLI316" s="433">
        <v>1</v>
      </c>
      <c r="MLJ316" s="433">
        <v>275</v>
      </c>
      <c r="MLK316" s="43">
        <v>23.2</v>
      </c>
      <c r="MLL316" s="2" t="s">
        <v>1622</v>
      </c>
      <c r="MLM316" s="2" t="s">
        <v>601</v>
      </c>
      <c r="MLN316" s="433">
        <v>1</v>
      </c>
      <c r="MLO316" s="433">
        <v>264</v>
      </c>
      <c r="MLP316" s="43">
        <v>22.8</v>
      </c>
      <c r="MLQ316" s="433">
        <v>1</v>
      </c>
      <c r="MLR316" s="433">
        <v>275</v>
      </c>
      <c r="MLS316" s="43">
        <v>23.2</v>
      </c>
      <c r="MLT316" s="2" t="s">
        <v>1622</v>
      </c>
      <c r="MLU316" s="2" t="s">
        <v>601</v>
      </c>
      <c r="MLV316" s="433">
        <v>1</v>
      </c>
      <c r="MLW316" s="433">
        <v>264</v>
      </c>
      <c r="MLX316" s="43">
        <v>22.8</v>
      </c>
      <c r="MLY316" s="433">
        <v>1</v>
      </c>
      <c r="MLZ316" s="433">
        <v>275</v>
      </c>
      <c r="MMA316" s="43">
        <v>23.2</v>
      </c>
      <c r="MMB316" s="2" t="s">
        <v>1622</v>
      </c>
      <c r="MMC316" s="2" t="s">
        <v>601</v>
      </c>
      <c r="MMD316" s="433">
        <v>1</v>
      </c>
      <c r="MME316" s="433">
        <v>264</v>
      </c>
      <c r="MMF316" s="43">
        <v>22.8</v>
      </c>
      <c r="MMG316" s="433">
        <v>1</v>
      </c>
      <c r="MMH316" s="433">
        <v>275</v>
      </c>
      <c r="MMI316" s="43">
        <v>23.2</v>
      </c>
      <c r="MMJ316" s="2" t="s">
        <v>1622</v>
      </c>
      <c r="MMK316" s="2" t="s">
        <v>601</v>
      </c>
      <c r="MML316" s="433">
        <v>1</v>
      </c>
      <c r="MMM316" s="433">
        <v>264</v>
      </c>
      <c r="MMN316" s="43">
        <v>22.8</v>
      </c>
      <c r="MMO316" s="433">
        <v>1</v>
      </c>
      <c r="MMP316" s="433">
        <v>275</v>
      </c>
      <c r="MMQ316" s="43">
        <v>23.2</v>
      </c>
      <c r="MMR316" s="2" t="s">
        <v>1622</v>
      </c>
      <c r="MMS316" s="2" t="s">
        <v>601</v>
      </c>
      <c r="MMT316" s="433">
        <v>1</v>
      </c>
      <c r="MMU316" s="433">
        <v>264</v>
      </c>
      <c r="MMV316" s="43">
        <v>22.8</v>
      </c>
      <c r="MMW316" s="433">
        <v>1</v>
      </c>
      <c r="MMX316" s="433">
        <v>275</v>
      </c>
      <c r="MMY316" s="43">
        <v>23.2</v>
      </c>
      <c r="MMZ316" s="2" t="s">
        <v>1622</v>
      </c>
      <c r="MNA316" s="2" t="s">
        <v>601</v>
      </c>
      <c r="MNB316" s="433">
        <v>1</v>
      </c>
      <c r="MNC316" s="433">
        <v>264</v>
      </c>
      <c r="MND316" s="43">
        <v>22.8</v>
      </c>
      <c r="MNE316" s="433">
        <v>1</v>
      </c>
      <c r="MNF316" s="433">
        <v>275</v>
      </c>
      <c r="MNG316" s="43">
        <v>23.2</v>
      </c>
      <c r="MNH316" s="2" t="s">
        <v>1622</v>
      </c>
      <c r="MNI316" s="2" t="s">
        <v>601</v>
      </c>
      <c r="MNJ316" s="433">
        <v>1</v>
      </c>
      <c r="MNK316" s="433">
        <v>264</v>
      </c>
      <c r="MNL316" s="43">
        <v>22.8</v>
      </c>
      <c r="MNM316" s="433">
        <v>1</v>
      </c>
      <c r="MNN316" s="433">
        <v>275</v>
      </c>
      <c r="MNO316" s="43">
        <v>23.2</v>
      </c>
      <c r="MNP316" s="2" t="s">
        <v>1622</v>
      </c>
      <c r="MNQ316" s="2" t="s">
        <v>601</v>
      </c>
      <c r="MNR316" s="433">
        <v>1</v>
      </c>
      <c r="MNS316" s="433">
        <v>264</v>
      </c>
      <c r="MNT316" s="43">
        <v>22.8</v>
      </c>
      <c r="MNU316" s="433">
        <v>1</v>
      </c>
      <c r="MNV316" s="433">
        <v>275</v>
      </c>
      <c r="MNW316" s="43">
        <v>23.2</v>
      </c>
      <c r="MNX316" s="2" t="s">
        <v>1622</v>
      </c>
      <c r="MNY316" s="2" t="s">
        <v>601</v>
      </c>
      <c r="MNZ316" s="433">
        <v>1</v>
      </c>
      <c r="MOA316" s="433">
        <v>264</v>
      </c>
      <c r="MOB316" s="43">
        <v>22.8</v>
      </c>
      <c r="MOC316" s="433">
        <v>1</v>
      </c>
      <c r="MOD316" s="433">
        <v>275</v>
      </c>
      <c r="MOE316" s="43">
        <v>23.2</v>
      </c>
      <c r="MOF316" s="2" t="s">
        <v>1622</v>
      </c>
      <c r="MOG316" s="2" t="s">
        <v>601</v>
      </c>
      <c r="MOH316" s="433">
        <v>1</v>
      </c>
      <c r="MOI316" s="433">
        <v>264</v>
      </c>
      <c r="MOJ316" s="43">
        <v>22.8</v>
      </c>
      <c r="MOK316" s="433">
        <v>1</v>
      </c>
      <c r="MOL316" s="433">
        <v>275</v>
      </c>
      <c r="MOM316" s="43">
        <v>23.2</v>
      </c>
      <c r="MON316" s="2" t="s">
        <v>1622</v>
      </c>
      <c r="MOO316" s="2" t="s">
        <v>601</v>
      </c>
      <c r="MOP316" s="433">
        <v>1</v>
      </c>
      <c r="MOQ316" s="433">
        <v>264</v>
      </c>
      <c r="MOR316" s="43">
        <v>22.8</v>
      </c>
      <c r="MOS316" s="433">
        <v>1</v>
      </c>
      <c r="MOT316" s="433">
        <v>275</v>
      </c>
      <c r="MOU316" s="43">
        <v>23.2</v>
      </c>
      <c r="MOV316" s="2" t="s">
        <v>1622</v>
      </c>
      <c r="MOW316" s="2" t="s">
        <v>601</v>
      </c>
      <c r="MOX316" s="433">
        <v>1</v>
      </c>
      <c r="MOY316" s="433">
        <v>264</v>
      </c>
      <c r="MOZ316" s="43">
        <v>22.8</v>
      </c>
      <c r="MPA316" s="433">
        <v>1</v>
      </c>
      <c r="MPB316" s="433">
        <v>275</v>
      </c>
      <c r="MPC316" s="43">
        <v>23.2</v>
      </c>
      <c r="MPD316" s="2" t="s">
        <v>1622</v>
      </c>
      <c r="MPE316" s="2" t="s">
        <v>601</v>
      </c>
      <c r="MPF316" s="433">
        <v>1</v>
      </c>
      <c r="MPG316" s="433">
        <v>264</v>
      </c>
      <c r="MPH316" s="43">
        <v>22.8</v>
      </c>
      <c r="MPI316" s="433">
        <v>1</v>
      </c>
      <c r="MPJ316" s="433">
        <v>275</v>
      </c>
      <c r="MPK316" s="43">
        <v>23.2</v>
      </c>
      <c r="MPL316" s="2" t="s">
        <v>1622</v>
      </c>
      <c r="MPM316" s="2" t="s">
        <v>601</v>
      </c>
      <c r="MPN316" s="433">
        <v>1</v>
      </c>
      <c r="MPO316" s="433">
        <v>264</v>
      </c>
      <c r="MPP316" s="43">
        <v>22.8</v>
      </c>
      <c r="MPQ316" s="433">
        <v>1</v>
      </c>
      <c r="MPR316" s="433">
        <v>275</v>
      </c>
      <c r="MPS316" s="43">
        <v>23.2</v>
      </c>
      <c r="MPT316" s="2" t="s">
        <v>1622</v>
      </c>
      <c r="MPU316" s="2" t="s">
        <v>601</v>
      </c>
      <c r="MPV316" s="433">
        <v>1</v>
      </c>
      <c r="MPW316" s="433">
        <v>264</v>
      </c>
      <c r="MPX316" s="43">
        <v>22.8</v>
      </c>
      <c r="MPY316" s="433">
        <v>1</v>
      </c>
      <c r="MPZ316" s="433">
        <v>275</v>
      </c>
      <c r="MQA316" s="43">
        <v>23.2</v>
      </c>
      <c r="MQB316" s="2" t="s">
        <v>1622</v>
      </c>
      <c r="MQC316" s="2" t="s">
        <v>601</v>
      </c>
      <c r="MQD316" s="433">
        <v>1</v>
      </c>
      <c r="MQE316" s="433">
        <v>264</v>
      </c>
      <c r="MQF316" s="43">
        <v>22.8</v>
      </c>
      <c r="MQG316" s="433">
        <v>1</v>
      </c>
      <c r="MQH316" s="433">
        <v>275</v>
      </c>
      <c r="MQI316" s="43">
        <v>23.2</v>
      </c>
      <c r="MQJ316" s="2" t="s">
        <v>1622</v>
      </c>
      <c r="MQK316" s="2" t="s">
        <v>601</v>
      </c>
      <c r="MQL316" s="433">
        <v>1</v>
      </c>
      <c r="MQM316" s="433">
        <v>264</v>
      </c>
      <c r="MQN316" s="43">
        <v>22.8</v>
      </c>
      <c r="MQO316" s="433">
        <v>1</v>
      </c>
      <c r="MQP316" s="433">
        <v>275</v>
      </c>
      <c r="MQQ316" s="43">
        <v>23.2</v>
      </c>
      <c r="MQR316" s="2" t="s">
        <v>1622</v>
      </c>
      <c r="MQS316" s="2" t="s">
        <v>601</v>
      </c>
      <c r="MQT316" s="433">
        <v>1</v>
      </c>
      <c r="MQU316" s="433">
        <v>264</v>
      </c>
      <c r="MQV316" s="43">
        <v>22.8</v>
      </c>
      <c r="MQW316" s="433">
        <v>1</v>
      </c>
      <c r="MQX316" s="433">
        <v>275</v>
      </c>
      <c r="MQY316" s="43">
        <v>23.2</v>
      </c>
      <c r="MQZ316" s="2" t="s">
        <v>1622</v>
      </c>
      <c r="MRA316" s="2" t="s">
        <v>601</v>
      </c>
      <c r="MRB316" s="433">
        <v>1</v>
      </c>
      <c r="MRC316" s="433">
        <v>264</v>
      </c>
      <c r="MRD316" s="43">
        <v>22.8</v>
      </c>
      <c r="MRE316" s="433">
        <v>1</v>
      </c>
      <c r="MRF316" s="433">
        <v>275</v>
      </c>
      <c r="MRG316" s="43">
        <v>23.2</v>
      </c>
      <c r="MRH316" s="2" t="s">
        <v>1622</v>
      </c>
      <c r="MRI316" s="2" t="s">
        <v>601</v>
      </c>
      <c r="MRJ316" s="433">
        <v>1</v>
      </c>
      <c r="MRK316" s="433">
        <v>264</v>
      </c>
      <c r="MRL316" s="43">
        <v>22.8</v>
      </c>
      <c r="MRM316" s="433">
        <v>1</v>
      </c>
      <c r="MRN316" s="433">
        <v>275</v>
      </c>
      <c r="MRO316" s="43">
        <v>23.2</v>
      </c>
      <c r="MRP316" s="2" t="s">
        <v>1622</v>
      </c>
      <c r="MRQ316" s="2" t="s">
        <v>601</v>
      </c>
      <c r="MRR316" s="433">
        <v>1</v>
      </c>
      <c r="MRS316" s="433">
        <v>264</v>
      </c>
      <c r="MRT316" s="43">
        <v>22.8</v>
      </c>
      <c r="MRU316" s="433">
        <v>1</v>
      </c>
      <c r="MRV316" s="433">
        <v>275</v>
      </c>
      <c r="MRW316" s="43">
        <v>23.2</v>
      </c>
      <c r="MRX316" s="2" t="s">
        <v>1622</v>
      </c>
      <c r="MRY316" s="2" t="s">
        <v>601</v>
      </c>
      <c r="MRZ316" s="433">
        <v>1</v>
      </c>
      <c r="MSA316" s="433">
        <v>264</v>
      </c>
      <c r="MSB316" s="43">
        <v>22.8</v>
      </c>
      <c r="MSC316" s="433">
        <v>1</v>
      </c>
      <c r="MSD316" s="433">
        <v>275</v>
      </c>
      <c r="MSE316" s="43">
        <v>23.2</v>
      </c>
      <c r="MSF316" s="2" t="s">
        <v>1622</v>
      </c>
      <c r="MSG316" s="2" t="s">
        <v>601</v>
      </c>
      <c r="MSH316" s="433">
        <v>1</v>
      </c>
      <c r="MSI316" s="433">
        <v>264</v>
      </c>
      <c r="MSJ316" s="43">
        <v>22.8</v>
      </c>
      <c r="MSK316" s="433">
        <v>1</v>
      </c>
      <c r="MSL316" s="433">
        <v>275</v>
      </c>
      <c r="MSM316" s="43">
        <v>23.2</v>
      </c>
      <c r="MSN316" s="2" t="s">
        <v>1622</v>
      </c>
      <c r="MSO316" s="2" t="s">
        <v>601</v>
      </c>
      <c r="MSP316" s="433">
        <v>1</v>
      </c>
      <c r="MSQ316" s="433">
        <v>264</v>
      </c>
      <c r="MSR316" s="43">
        <v>22.8</v>
      </c>
      <c r="MSS316" s="433">
        <v>1</v>
      </c>
      <c r="MST316" s="433">
        <v>275</v>
      </c>
      <c r="MSU316" s="43">
        <v>23.2</v>
      </c>
      <c r="MSV316" s="2" t="s">
        <v>1622</v>
      </c>
      <c r="MSW316" s="2" t="s">
        <v>601</v>
      </c>
      <c r="MSX316" s="433">
        <v>1</v>
      </c>
      <c r="MSY316" s="433">
        <v>264</v>
      </c>
      <c r="MSZ316" s="43">
        <v>22.8</v>
      </c>
      <c r="MTA316" s="433">
        <v>1</v>
      </c>
      <c r="MTB316" s="433">
        <v>275</v>
      </c>
      <c r="MTC316" s="43">
        <v>23.2</v>
      </c>
      <c r="MTD316" s="2" t="s">
        <v>1622</v>
      </c>
      <c r="MTE316" s="2" t="s">
        <v>601</v>
      </c>
      <c r="MTF316" s="433">
        <v>1</v>
      </c>
      <c r="MTG316" s="433">
        <v>264</v>
      </c>
      <c r="MTH316" s="43">
        <v>22.8</v>
      </c>
      <c r="MTI316" s="433">
        <v>1</v>
      </c>
      <c r="MTJ316" s="433">
        <v>275</v>
      </c>
      <c r="MTK316" s="43">
        <v>23.2</v>
      </c>
      <c r="MTL316" s="2" t="s">
        <v>1622</v>
      </c>
      <c r="MTM316" s="2" t="s">
        <v>601</v>
      </c>
      <c r="MTN316" s="433">
        <v>1</v>
      </c>
      <c r="MTO316" s="433">
        <v>264</v>
      </c>
      <c r="MTP316" s="43">
        <v>22.8</v>
      </c>
      <c r="MTQ316" s="433">
        <v>1</v>
      </c>
      <c r="MTR316" s="433">
        <v>275</v>
      </c>
      <c r="MTS316" s="43">
        <v>23.2</v>
      </c>
      <c r="MTT316" s="2" t="s">
        <v>1622</v>
      </c>
      <c r="MTU316" s="2" t="s">
        <v>601</v>
      </c>
      <c r="MTV316" s="433">
        <v>1</v>
      </c>
      <c r="MTW316" s="433">
        <v>264</v>
      </c>
      <c r="MTX316" s="43">
        <v>22.8</v>
      </c>
      <c r="MTY316" s="433">
        <v>1</v>
      </c>
      <c r="MTZ316" s="433">
        <v>275</v>
      </c>
      <c r="MUA316" s="43">
        <v>23.2</v>
      </c>
      <c r="MUB316" s="2" t="s">
        <v>1622</v>
      </c>
      <c r="MUC316" s="2" t="s">
        <v>601</v>
      </c>
      <c r="MUD316" s="433">
        <v>1</v>
      </c>
      <c r="MUE316" s="433">
        <v>264</v>
      </c>
      <c r="MUF316" s="43">
        <v>22.8</v>
      </c>
      <c r="MUG316" s="433">
        <v>1</v>
      </c>
      <c r="MUH316" s="433">
        <v>275</v>
      </c>
      <c r="MUI316" s="43">
        <v>23.2</v>
      </c>
      <c r="MUJ316" s="2" t="s">
        <v>1622</v>
      </c>
      <c r="MUK316" s="2" t="s">
        <v>601</v>
      </c>
      <c r="MUL316" s="433">
        <v>1</v>
      </c>
      <c r="MUM316" s="433">
        <v>264</v>
      </c>
      <c r="MUN316" s="43">
        <v>22.8</v>
      </c>
      <c r="MUO316" s="433">
        <v>1</v>
      </c>
      <c r="MUP316" s="433">
        <v>275</v>
      </c>
      <c r="MUQ316" s="43">
        <v>23.2</v>
      </c>
      <c r="MUR316" s="2" t="s">
        <v>1622</v>
      </c>
      <c r="MUS316" s="2" t="s">
        <v>601</v>
      </c>
      <c r="MUT316" s="433">
        <v>1</v>
      </c>
      <c r="MUU316" s="433">
        <v>264</v>
      </c>
      <c r="MUV316" s="43">
        <v>22.8</v>
      </c>
      <c r="MUW316" s="433">
        <v>1</v>
      </c>
      <c r="MUX316" s="433">
        <v>275</v>
      </c>
      <c r="MUY316" s="43">
        <v>23.2</v>
      </c>
      <c r="MUZ316" s="2" t="s">
        <v>1622</v>
      </c>
      <c r="MVA316" s="2" t="s">
        <v>601</v>
      </c>
      <c r="MVB316" s="433">
        <v>1</v>
      </c>
      <c r="MVC316" s="433">
        <v>264</v>
      </c>
      <c r="MVD316" s="43">
        <v>22.8</v>
      </c>
      <c r="MVE316" s="433">
        <v>1</v>
      </c>
      <c r="MVF316" s="433">
        <v>275</v>
      </c>
      <c r="MVG316" s="43">
        <v>23.2</v>
      </c>
      <c r="MVH316" s="2" t="s">
        <v>1622</v>
      </c>
      <c r="MVI316" s="2" t="s">
        <v>601</v>
      </c>
      <c r="MVJ316" s="433">
        <v>1</v>
      </c>
      <c r="MVK316" s="433">
        <v>264</v>
      </c>
      <c r="MVL316" s="43">
        <v>22.8</v>
      </c>
      <c r="MVM316" s="433">
        <v>1</v>
      </c>
      <c r="MVN316" s="433">
        <v>275</v>
      </c>
      <c r="MVO316" s="43">
        <v>23.2</v>
      </c>
      <c r="MVP316" s="2" t="s">
        <v>1622</v>
      </c>
      <c r="MVQ316" s="2" t="s">
        <v>601</v>
      </c>
      <c r="MVR316" s="433">
        <v>1</v>
      </c>
      <c r="MVS316" s="433">
        <v>264</v>
      </c>
      <c r="MVT316" s="43">
        <v>22.8</v>
      </c>
      <c r="MVU316" s="433">
        <v>1</v>
      </c>
      <c r="MVV316" s="433">
        <v>275</v>
      </c>
      <c r="MVW316" s="43">
        <v>23.2</v>
      </c>
      <c r="MVX316" s="2" t="s">
        <v>1622</v>
      </c>
      <c r="MVY316" s="2" t="s">
        <v>601</v>
      </c>
      <c r="MVZ316" s="433">
        <v>1</v>
      </c>
      <c r="MWA316" s="433">
        <v>264</v>
      </c>
      <c r="MWB316" s="43">
        <v>22.8</v>
      </c>
      <c r="MWC316" s="433">
        <v>1</v>
      </c>
      <c r="MWD316" s="433">
        <v>275</v>
      </c>
      <c r="MWE316" s="43">
        <v>23.2</v>
      </c>
      <c r="MWF316" s="2" t="s">
        <v>1622</v>
      </c>
      <c r="MWG316" s="2" t="s">
        <v>601</v>
      </c>
      <c r="MWH316" s="433">
        <v>1</v>
      </c>
      <c r="MWI316" s="433">
        <v>264</v>
      </c>
      <c r="MWJ316" s="43">
        <v>22.8</v>
      </c>
      <c r="MWK316" s="433">
        <v>1</v>
      </c>
      <c r="MWL316" s="433">
        <v>275</v>
      </c>
      <c r="MWM316" s="43">
        <v>23.2</v>
      </c>
      <c r="MWN316" s="2" t="s">
        <v>1622</v>
      </c>
      <c r="MWO316" s="2" t="s">
        <v>601</v>
      </c>
      <c r="MWP316" s="433">
        <v>1</v>
      </c>
      <c r="MWQ316" s="433">
        <v>264</v>
      </c>
      <c r="MWR316" s="43">
        <v>22.8</v>
      </c>
      <c r="MWS316" s="433">
        <v>1</v>
      </c>
      <c r="MWT316" s="433">
        <v>275</v>
      </c>
      <c r="MWU316" s="43">
        <v>23.2</v>
      </c>
      <c r="MWV316" s="2" t="s">
        <v>1622</v>
      </c>
      <c r="MWW316" s="2" t="s">
        <v>601</v>
      </c>
      <c r="MWX316" s="433">
        <v>1</v>
      </c>
      <c r="MWY316" s="433">
        <v>264</v>
      </c>
      <c r="MWZ316" s="43">
        <v>22.8</v>
      </c>
      <c r="MXA316" s="433">
        <v>1</v>
      </c>
      <c r="MXB316" s="433">
        <v>275</v>
      </c>
      <c r="MXC316" s="43">
        <v>23.2</v>
      </c>
      <c r="MXD316" s="2" t="s">
        <v>1622</v>
      </c>
      <c r="MXE316" s="2" t="s">
        <v>601</v>
      </c>
      <c r="MXF316" s="433">
        <v>1</v>
      </c>
      <c r="MXG316" s="433">
        <v>264</v>
      </c>
      <c r="MXH316" s="43">
        <v>22.8</v>
      </c>
      <c r="MXI316" s="433">
        <v>1</v>
      </c>
      <c r="MXJ316" s="433">
        <v>275</v>
      </c>
      <c r="MXK316" s="43">
        <v>23.2</v>
      </c>
      <c r="MXL316" s="2" t="s">
        <v>1622</v>
      </c>
      <c r="MXM316" s="2" t="s">
        <v>601</v>
      </c>
      <c r="MXN316" s="433">
        <v>1</v>
      </c>
      <c r="MXO316" s="433">
        <v>264</v>
      </c>
      <c r="MXP316" s="43">
        <v>22.8</v>
      </c>
      <c r="MXQ316" s="433">
        <v>1</v>
      </c>
      <c r="MXR316" s="433">
        <v>275</v>
      </c>
      <c r="MXS316" s="43">
        <v>23.2</v>
      </c>
      <c r="MXT316" s="2" t="s">
        <v>1622</v>
      </c>
      <c r="MXU316" s="2" t="s">
        <v>601</v>
      </c>
      <c r="MXV316" s="433">
        <v>1</v>
      </c>
      <c r="MXW316" s="433">
        <v>264</v>
      </c>
      <c r="MXX316" s="43">
        <v>22.8</v>
      </c>
      <c r="MXY316" s="433">
        <v>1</v>
      </c>
      <c r="MXZ316" s="433">
        <v>275</v>
      </c>
      <c r="MYA316" s="43">
        <v>23.2</v>
      </c>
      <c r="MYB316" s="2" t="s">
        <v>1622</v>
      </c>
      <c r="MYC316" s="2" t="s">
        <v>601</v>
      </c>
      <c r="MYD316" s="433">
        <v>1</v>
      </c>
      <c r="MYE316" s="433">
        <v>264</v>
      </c>
      <c r="MYF316" s="43">
        <v>22.8</v>
      </c>
      <c r="MYG316" s="433">
        <v>1</v>
      </c>
      <c r="MYH316" s="433">
        <v>275</v>
      </c>
      <c r="MYI316" s="43">
        <v>23.2</v>
      </c>
      <c r="MYJ316" s="2" t="s">
        <v>1622</v>
      </c>
      <c r="MYK316" s="2" t="s">
        <v>601</v>
      </c>
      <c r="MYL316" s="433">
        <v>1</v>
      </c>
      <c r="MYM316" s="433">
        <v>264</v>
      </c>
      <c r="MYN316" s="43">
        <v>22.8</v>
      </c>
      <c r="MYO316" s="433">
        <v>1</v>
      </c>
      <c r="MYP316" s="433">
        <v>275</v>
      </c>
      <c r="MYQ316" s="43">
        <v>23.2</v>
      </c>
      <c r="MYR316" s="2" t="s">
        <v>1622</v>
      </c>
      <c r="MYS316" s="2" t="s">
        <v>601</v>
      </c>
      <c r="MYT316" s="433">
        <v>1</v>
      </c>
      <c r="MYU316" s="433">
        <v>264</v>
      </c>
      <c r="MYV316" s="43">
        <v>22.8</v>
      </c>
      <c r="MYW316" s="433">
        <v>1</v>
      </c>
      <c r="MYX316" s="433">
        <v>275</v>
      </c>
      <c r="MYY316" s="43">
        <v>23.2</v>
      </c>
      <c r="MYZ316" s="2" t="s">
        <v>1622</v>
      </c>
      <c r="MZA316" s="2" t="s">
        <v>601</v>
      </c>
      <c r="MZB316" s="433">
        <v>1</v>
      </c>
      <c r="MZC316" s="433">
        <v>264</v>
      </c>
      <c r="MZD316" s="43">
        <v>22.8</v>
      </c>
      <c r="MZE316" s="433">
        <v>1</v>
      </c>
      <c r="MZF316" s="433">
        <v>275</v>
      </c>
      <c r="MZG316" s="43">
        <v>23.2</v>
      </c>
      <c r="MZH316" s="2" t="s">
        <v>1622</v>
      </c>
      <c r="MZI316" s="2" t="s">
        <v>601</v>
      </c>
      <c r="MZJ316" s="433">
        <v>1</v>
      </c>
      <c r="MZK316" s="433">
        <v>264</v>
      </c>
      <c r="MZL316" s="43">
        <v>22.8</v>
      </c>
      <c r="MZM316" s="433">
        <v>1</v>
      </c>
      <c r="MZN316" s="433">
        <v>275</v>
      </c>
      <c r="MZO316" s="43">
        <v>23.2</v>
      </c>
      <c r="MZP316" s="2" t="s">
        <v>1622</v>
      </c>
      <c r="MZQ316" s="2" t="s">
        <v>601</v>
      </c>
      <c r="MZR316" s="433">
        <v>1</v>
      </c>
      <c r="MZS316" s="433">
        <v>264</v>
      </c>
      <c r="MZT316" s="43">
        <v>22.8</v>
      </c>
      <c r="MZU316" s="433">
        <v>1</v>
      </c>
      <c r="MZV316" s="433">
        <v>275</v>
      </c>
      <c r="MZW316" s="43">
        <v>23.2</v>
      </c>
      <c r="MZX316" s="2" t="s">
        <v>1622</v>
      </c>
      <c r="MZY316" s="2" t="s">
        <v>601</v>
      </c>
      <c r="MZZ316" s="433">
        <v>1</v>
      </c>
      <c r="NAA316" s="433">
        <v>264</v>
      </c>
      <c r="NAB316" s="43">
        <v>22.8</v>
      </c>
      <c r="NAC316" s="433">
        <v>1</v>
      </c>
      <c r="NAD316" s="433">
        <v>275</v>
      </c>
      <c r="NAE316" s="43">
        <v>23.2</v>
      </c>
      <c r="NAF316" s="2" t="s">
        <v>1622</v>
      </c>
      <c r="NAG316" s="2" t="s">
        <v>601</v>
      </c>
      <c r="NAH316" s="433">
        <v>1</v>
      </c>
      <c r="NAI316" s="433">
        <v>264</v>
      </c>
      <c r="NAJ316" s="43">
        <v>22.8</v>
      </c>
      <c r="NAK316" s="433">
        <v>1</v>
      </c>
      <c r="NAL316" s="433">
        <v>275</v>
      </c>
      <c r="NAM316" s="43">
        <v>23.2</v>
      </c>
      <c r="NAN316" s="2" t="s">
        <v>1622</v>
      </c>
      <c r="NAO316" s="2" t="s">
        <v>601</v>
      </c>
      <c r="NAP316" s="433">
        <v>1</v>
      </c>
      <c r="NAQ316" s="433">
        <v>264</v>
      </c>
      <c r="NAR316" s="43">
        <v>22.8</v>
      </c>
      <c r="NAS316" s="433">
        <v>1</v>
      </c>
      <c r="NAT316" s="433">
        <v>275</v>
      </c>
      <c r="NAU316" s="43">
        <v>23.2</v>
      </c>
      <c r="NAV316" s="2" t="s">
        <v>1622</v>
      </c>
      <c r="NAW316" s="2" t="s">
        <v>601</v>
      </c>
      <c r="NAX316" s="433">
        <v>1</v>
      </c>
      <c r="NAY316" s="433">
        <v>264</v>
      </c>
      <c r="NAZ316" s="43">
        <v>22.8</v>
      </c>
      <c r="NBA316" s="433">
        <v>1</v>
      </c>
      <c r="NBB316" s="433">
        <v>275</v>
      </c>
      <c r="NBC316" s="43">
        <v>23.2</v>
      </c>
      <c r="NBD316" s="2" t="s">
        <v>1622</v>
      </c>
      <c r="NBE316" s="2" t="s">
        <v>601</v>
      </c>
      <c r="NBF316" s="433">
        <v>1</v>
      </c>
      <c r="NBG316" s="433">
        <v>264</v>
      </c>
      <c r="NBH316" s="43">
        <v>22.8</v>
      </c>
      <c r="NBI316" s="433">
        <v>1</v>
      </c>
      <c r="NBJ316" s="433">
        <v>275</v>
      </c>
      <c r="NBK316" s="43">
        <v>23.2</v>
      </c>
      <c r="NBL316" s="2" t="s">
        <v>1622</v>
      </c>
      <c r="NBM316" s="2" t="s">
        <v>601</v>
      </c>
      <c r="NBN316" s="433">
        <v>1</v>
      </c>
      <c r="NBO316" s="433">
        <v>264</v>
      </c>
      <c r="NBP316" s="43">
        <v>22.8</v>
      </c>
      <c r="NBQ316" s="433">
        <v>1</v>
      </c>
      <c r="NBR316" s="433">
        <v>275</v>
      </c>
      <c r="NBS316" s="43">
        <v>23.2</v>
      </c>
      <c r="NBT316" s="2" t="s">
        <v>1622</v>
      </c>
      <c r="NBU316" s="2" t="s">
        <v>601</v>
      </c>
      <c r="NBV316" s="433">
        <v>1</v>
      </c>
      <c r="NBW316" s="433">
        <v>264</v>
      </c>
      <c r="NBX316" s="43">
        <v>22.8</v>
      </c>
      <c r="NBY316" s="433">
        <v>1</v>
      </c>
      <c r="NBZ316" s="433">
        <v>275</v>
      </c>
      <c r="NCA316" s="43">
        <v>23.2</v>
      </c>
      <c r="NCB316" s="2" t="s">
        <v>1622</v>
      </c>
      <c r="NCC316" s="2" t="s">
        <v>601</v>
      </c>
      <c r="NCD316" s="433">
        <v>1</v>
      </c>
      <c r="NCE316" s="433">
        <v>264</v>
      </c>
      <c r="NCF316" s="43">
        <v>22.8</v>
      </c>
      <c r="NCG316" s="433">
        <v>1</v>
      </c>
      <c r="NCH316" s="433">
        <v>275</v>
      </c>
      <c r="NCI316" s="43">
        <v>23.2</v>
      </c>
      <c r="NCJ316" s="2" t="s">
        <v>1622</v>
      </c>
      <c r="NCK316" s="2" t="s">
        <v>601</v>
      </c>
      <c r="NCL316" s="433">
        <v>1</v>
      </c>
      <c r="NCM316" s="433">
        <v>264</v>
      </c>
      <c r="NCN316" s="43">
        <v>22.8</v>
      </c>
      <c r="NCO316" s="433">
        <v>1</v>
      </c>
      <c r="NCP316" s="433">
        <v>275</v>
      </c>
      <c r="NCQ316" s="43">
        <v>23.2</v>
      </c>
      <c r="NCR316" s="2" t="s">
        <v>1622</v>
      </c>
      <c r="NCS316" s="2" t="s">
        <v>601</v>
      </c>
      <c r="NCT316" s="433">
        <v>1</v>
      </c>
      <c r="NCU316" s="433">
        <v>264</v>
      </c>
      <c r="NCV316" s="43">
        <v>22.8</v>
      </c>
      <c r="NCW316" s="433">
        <v>1</v>
      </c>
      <c r="NCX316" s="433">
        <v>275</v>
      </c>
      <c r="NCY316" s="43">
        <v>23.2</v>
      </c>
      <c r="NCZ316" s="2" t="s">
        <v>1622</v>
      </c>
      <c r="NDA316" s="2" t="s">
        <v>601</v>
      </c>
      <c r="NDB316" s="433">
        <v>1</v>
      </c>
      <c r="NDC316" s="433">
        <v>264</v>
      </c>
      <c r="NDD316" s="43">
        <v>22.8</v>
      </c>
      <c r="NDE316" s="433">
        <v>1</v>
      </c>
      <c r="NDF316" s="433">
        <v>275</v>
      </c>
      <c r="NDG316" s="43">
        <v>23.2</v>
      </c>
      <c r="NDH316" s="2" t="s">
        <v>1622</v>
      </c>
      <c r="NDI316" s="2" t="s">
        <v>601</v>
      </c>
      <c r="NDJ316" s="433">
        <v>1</v>
      </c>
      <c r="NDK316" s="433">
        <v>264</v>
      </c>
      <c r="NDL316" s="43">
        <v>22.8</v>
      </c>
      <c r="NDM316" s="433">
        <v>1</v>
      </c>
      <c r="NDN316" s="433">
        <v>275</v>
      </c>
      <c r="NDO316" s="43">
        <v>23.2</v>
      </c>
      <c r="NDP316" s="2" t="s">
        <v>1622</v>
      </c>
      <c r="NDQ316" s="2" t="s">
        <v>601</v>
      </c>
      <c r="NDR316" s="433">
        <v>1</v>
      </c>
      <c r="NDS316" s="433">
        <v>264</v>
      </c>
      <c r="NDT316" s="43">
        <v>22.8</v>
      </c>
      <c r="NDU316" s="433">
        <v>1</v>
      </c>
      <c r="NDV316" s="433">
        <v>275</v>
      </c>
      <c r="NDW316" s="43">
        <v>23.2</v>
      </c>
      <c r="NDX316" s="2" t="s">
        <v>1622</v>
      </c>
      <c r="NDY316" s="2" t="s">
        <v>601</v>
      </c>
      <c r="NDZ316" s="433">
        <v>1</v>
      </c>
      <c r="NEA316" s="433">
        <v>264</v>
      </c>
      <c r="NEB316" s="43">
        <v>22.8</v>
      </c>
      <c r="NEC316" s="433">
        <v>1</v>
      </c>
      <c r="NED316" s="433">
        <v>275</v>
      </c>
      <c r="NEE316" s="43">
        <v>23.2</v>
      </c>
      <c r="NEF316" s="2" t="s">
        <v>1622</v>
      </c>
      <c r="NEG316" s="2" t="s">
        <v>601</v>
      </c>
      <c r="NEH316" s="433">
        <v>1</v>
      </c>
      <c r="NEI316" s="433">
        <v>264</v>
      </c>
      <c r="NEJ316" s="43">
        <v>22.8</v>
      </c>
      <c r="NEK316" s="433">
        <v>1</v>
      </c>
      <c r="NEL316" s="433">
        <v>275</v>
      </c>
      <c r="NEM316" s="43">
        <v>23.2</v>
      </c>
      <c r="NEN316" s="2" t="s">
        <v>1622</v>
      </c>
      <c r="NEO316" s="2" t="s">
        <v>601</v>
      </c>
      <c r="NEP316" s="433">
        <v>1</v>
      </c>
      <c r="NEQ316" s="433">
        <v>264</v>
      </c>
      <c r="NER316" s="43">
        <v>22.8</v>
      </c>
      <c r="NES316" s="433">
        <v>1</v>
      </c>
      <c r="NET316" s="433">
        <v>275</v>
      </c>
      <c r="NEU316" s="43">
        <v>23.2</v>
      </c>
      <c r="NEV316" s="2" t="s">
        <v>1622</v>
      </c>
      <c r="NEW316" s="2" t="s">
        <v>601</v>
      </c>
      <c r="NEX316" s="433">
        <v>1</v>
      </c>
      <c r="NEY316" s="433">
        <v>264</v>
      </c>
      <c r="NEZ316" s="43">
        <v>22.8</v>
      </c>
      <c r="NFA316" s="433">
        <v>1</v>
      </c>
      <c r="NFB316" s="433">
        <v>275</v>
      </c>
      <c r="NFC316" s="43">
        <v>23.2</v>
      </c>
      <c r="NFD316" s="2" t="s">
        <v>1622</v>
      </c>
      <c r="NFE316" s="2" t="s">
        <v>601</v>
      </c>
      <c r="NFF316" s="433">
        <v>1</v>
      </c>
      <c r="NFG316" s="433">
        <v>264</v>
      </c>
      <c r="NFH316" s="43">
        <v>22.8</v>
      </c>
      <c r="NFI316" s="433">
        <v>1</v>
      </c>
      <c r="NFJ316" s="433">
        <v>275</v>
      </c>
      <c r="NFK316" s="43">
        <v>23.2</v>
      </c>
      <c r="NFL316" s="2" t="s">
        <v>1622</v>
      </c>
      <c r="NFM316" s="2" t="s">
        <v>601</v>
      </c>
      <c r="NFN316" s="433">
        <v>1</v>
      </c>
      <c r="NFO316" s="433">
        <v>264</v>
      </c>
      <c r="NFP316" s="43">
        <v>22.8</v>
      </c>
      <c r="NFQ316" s="433">
        <v>1</v>
      </c>
      <c r="NFR316" s="433">
        <v>275</v>
      </c>
      <c r="NFS316" s="43">
        <v>23.2</v>
      </c>
      <c r="NFT316" s="2" t="s">
        <v>1622</v>
      </c>
      <c r="NFU316" s="2" t="s">
        <v>601</v>
      </c>
      <c r="NFV316" s="433">
        <v>1</v>
      </c>
      <c r="NFW316" s="433">
        <v>264</v>
      </c>
      <c r="NFX316" s="43">
        <v>22.8</v>
      </c>
      <c r="NFY316" s="433">
        <v>1</v>
      </c>
      <c r="NFZ316" s="433">
        <v>275</v>
      </c>
      <c r="NGA316" s="43">
        <v>23.2</v>
      </c>
      <c r="NGB316" s="2" t="s">
        <v>1622</v>
      </c>
      <c r="NGC316" s="2" t="s">
        <v>601</v>
      </c>
      <c r="NGD316" s="433">
        <v>1</v>
      </c>
      <c r="NGE316" s="433">
        <v>264</v>
      </c>
      <c r="NGF316" s="43">
        <v>22.8</v>
      </c>
      <c r="NGG316" s="433">
        <v>1</v>
      </c>
      <c r="NGH316" s="433">
        <v>275</v>
      </c>
      <c r="NGI316" s="43">
        <v>23.2</v>
      </c>
      <c r="NGJ316" s="2" t="s">
        <v>1622</v>
      </c>
      <c r="NGK316" s="2" t="s">
        <v>601</v>
      </c>
      <c r="NGL316" s="433">
        <v>1</v>
      </c>
      <c r="NGM316" s="433">
        <v>264</v>
      </c>
      <c r="NGN316" s="43">
        <v>22.8</v>
      </c>
      <c r="NGO316" s="433">
        <v>1</v>
      </c>
      <c r="NGP316" s="433">
        <v>275</v>
      </c>
      <c r="NGQ316" s="43">
        <v>23.2</v>
      </c>
      <c r="NGR316" s="2" t="s">
        <v>1622</v>
      </c>
      <c r="NGS316" s="2" t="s">
        <v>601</v>
      </c>
      <c r="NGT316" s="433">
        <v>1</v>
      </c>
      <c r="NGU316" s="433">
        <v>264</v>
      </c>
      <c r="NGV316" s="43">
        <v>22.8</v>
      </c>
      <c r="NGW316" s="433">
        <v>1</v>
      </c>
      <c r="NGX316" s="433">
        <v>275</v>
      </c>
      <c r="NGY316" s="43">
        <v>23.2</v>
      </c>
      <c r="NGZ316" s="2" t="s">
        <v>1622</v>
      </c>
      <c r="NHA316" s="2" t="s">
        <v>601</v>
      </c>
      <c r="NHB316" s="433">
        <v>1</v>
      </c>
      <c r="NHC316" s="433">
        <v>264</v>
      </c>
      <c r="NHD316" s="43">
        <v>22.8</v>
      </c>
      <c r="NHE316" s="433">
        <v>1</v>
      </c>
      <c r="NHF316" s="433">
        <v>275</v>
      </c>
      <c r="NHG316" s="43">
        <v>23.2</v>
      </c>
      <c r="NHH316" s="2" t="s">
        <v>1622</v>
      </c>
      <c r="NHI316" s="2" t="s">
        <v>601</v>
      </c>
      <c r="NHJ316" s="433">
        <v>1</v>
      </c>
      <c r="NHK316" s="433">
        <v>264</v>
      </c>
      <c r="NHL316" s="43">
        <v>22.8</v>
      </c>
      <c r="NHM316" s="433">
        <v>1</v>
      </c>
      <c r="NHN316" s="433">
        <v>275</v>
      </c>
      <c r="NHO316" s="43">
        <v>23.2</v>
      </c>
      <c r="NHP316" s="2" t="s">
        <v>1622</v>
      </c>
      <c r="NHQ316" s="2" t="s">
        <v>601</v>
      </c>
      <c r="NHR316" s="433">
        <v>1</v>
      </c>
      <c r="NHS316" s="433">
        <v>264</v>
      </c>
      <c r="NHT316" s="43">
        <v>22.8</v>
      </c>
      <c r="NHU316" s="433">
        <v>1</v>
      </c>
      <c r="NHV316" s="433">
        <v>275</v>
      </c>
      <c r="NHW316" s="43">
        <v>23.2</v>
      </c>
      <c r="NHX316" s="2" t="s">
        <v>1622</v>
      </c>
      <c r="NHY316" s="2" t="s">
        <v>601</v>
      </c>
      <c r="NHZ316" s="433">
        <v>1</v>
      </c>
      <c r="NIA316" s="433">
        <v>264</v>
      </c>
      <c r="NIB316" s="43">
        <v>22.8</v>
      </c>
      <c r="NIC316" s="433">
        <v>1</v>
      </c>
      <c r="NID316" s="433">
        <v>275</v>
      </c>
      <c r="NIE316" s="43">
        <v>23.2</v>
      </c>
      <c r="NIF316" s="2" t="s">
        <v>1622</v>
      </c>
      <c r="NIG316" s="2" t="s">
        <v>601</v>
      </c>
      <c r="NIH316" s="433">
        <v>1</v>
      </c>
      <c r="NII316" s="433">
        <v>264</v>
      </c>
      <c r="NIJ316" s="43">
        <v>22.8</v>
      </c>
      <c r="NIK316" s="433">
        <v>1</v>
      </c>
      <c r="NIL316" s="433">
        <v>275</v>
      </c>
      <c r="NIM316" s="43">
        <v>23.2</v>
      </c>
      <c r="NIN316" s="2" t="s">
        <v>1622</v>
      </c>
      <c r="NIO316" s="2" t="s">
        <v>601</v>
      </c>
      <c r="NIP316" s="433">
        <v>1</v>
      </c>
      <c r="NIQ316" s="433">
        <v>264</v>
      </c>
      <c r="NIR316" s="43">
        <v>22.8</v>
      </c>
      <c r="NIS316" s="433">
        <v>1</v>
      </c>
      <c r="NIT316" s="433">
        <v>275</v>
      </c>
      <c r="NIU316" s="43">
        <v>23.2</v>
      </c>
      <c r="NIV316" s="2" t="s">
        <v>1622</v>
      </c>
      <c r="NIW316" s="2" t="s">
        <v>601</v>
      </c>
      <c r="NIX316" s="433">
        <v>1</v>
      </c>
      <c r="NIY316" s="433">
        <v>264</v>
      </c>
      <c r="NIZ316" s="43">
        <v>22.8</v>
      </c>
      <c r="NJA316" s="433">
        <v>1</v>
      </c>
      <c r="NJB316" s="433">
        <v>275</v>
      </c>
      <c r="NJC316" s="43">
        <v>23.2</v>
      </c>
      <c r="NJD316" s="2" t="s">
        <v>1622</v>
      </c>
      <c r="NJE316" s="2" t="s">
        <v>601</v>
      </c>
      <c r="NJF316" s="433">
        <v>1</v>
      </c>
      <c r="NJG316" s="433">
        <v>264</v>
      </c>
      <c r="NJH316" s="43">
        <v>22.8</v>
      </c>
      <c r="NJI316" s="433">
        <v>1</v>
      </c>
      <c r="NJJ316" s="433">
        <v>275</v>
      </c>
      <c r="NJK316" s="43">
        <v>23.2</v>
      </c>
      <c r="NJL316" s="2" t="s">
        <v>1622</v>
      </c>
      <c r="NJM316" s="2" t="s">
        <v>601</v>
      </c>
      <c r="NJN316" s="433">
        <v>1</v>
      </c>
      <c r="NJO316" s="433">
        <v>264</v>
      </c>
      <c r="NJP316" s="43">
        <v>22.8</v>
      </c>
      <c r="NJQ316" s="433">
        <v>1</v>
      </c>
      <c r="NJR316" s="433">
        <v>275</v>
      </c>
      <c r="NJS316" s="43">
        <v>23.2</v>
      </c>
      <c r="NJT316" s="2" t="s">
        <v>1622</v>
      </c>
      <c r="NJU316" s="2" t="s">
        <v>601</v>
      </c>
      <c r="NJV316" s="433">
        <v>1</v>
      </c>
      <c r="NJW316" s="433">
        <v>264</v>
      </c>
      <c r="NJX316" s="43">
        <v>22.8</v>
      </c>
      <c r="NJY316" s="433">
        <v>1</v>
      </c>
      <c r="NJZ316" s="433">
        <v>275</v>
      </c>
      <c r="NKA316" s="43">
        <v>23.2</v>
      </c>
      <c r="NKB316" s="2" t="s">
        <v>1622</v>
      </c>
      <c r="NKC316" s="2" t="s">
        <v>601</v>
      </c>
      <c r="NKD316" s="433">
        <v>1</v>
      </c>
      <c r="NKE316" s="433">
        <v>264</v>
      </c>
      <c r="NKF316" s="43">
        <v>22.8</v>
      </c>
      <c r="NKG316" s="433">
        <v>1</v>
      </c>
      <c r="NKH316" s="433">
        <v>275</v>
      </c>
      <c r="NKI316" s="43">
        <v>23.2</v>
      </c>
      <c r="NKJ316" s="2" t="s">
        <v>1622</v>
      </c>
      <c r="NKK316" s="2" t="s">
        <v>601</v>
      </c>
      <c r="NKL316" s="433">
        <v>1</v>
      </c>
      <c r="NKM316" s="433">
        <v>264</v>
      </c>
      <c r="NKN316" s="43">
        <v>22.8</v>
      </c>
      <c r="NKO316" s="433">
        <v>1</v>
      </c>
      <c r="NKP316" s="433">
        <v>275</v>
      </c>
      <c r="NKQ316" s="43">
        <v>23.2</v>
      </c>
      <c r="NKR316" s="2" t="s">
        <v>1622</v>
      </c>
      <c r="NKS316" s="2" t="s">
        <v>601</v>
      </c>
      <c r="NKT316" s="433">
        <v>1</v>
      </c>
      <c r="NKU316" s="433">
        <v>264</v>
      </c>
      <c r="NKV316" s="43">
        <v>22.8</v>
      </c>
      <c r="NKW316" s="433">
        <v>1</v>
      </c>
      <c r="NKX316" s="433">
        <v>275</v>
      </c>
      <c r="NKY316" s="43">
        <v>23.2</v>
      </c>
      <c r="NKZ316" s="2" t="s">
        <v>1622</v>
      </c>
      <c r="NLA316" s="2" t="s">
        <v>601</v>
      </c>
      <c r="NLB316" s="433">
        <v>1</v>
      </c>
      <c r="NLC316" s="433">
        <v>264</v>
      </c>
      <c r="NLD316" s="43">
        <v>22.8</v>
      </c>
      <c r="NLE316" s="433">
        <v>1</v>
      </c>
      <c r="NLF316" s="433">
        <v>275</v>
      </c>
      <c r="NLG316" s="43">
        <v>23.2</v>
      </c>
      <c r="NLH316" s="2" t="s">
        <v>1622</v>
      </c>
      <c r="NLI316" s="2" t="s">
        <v>601</v>
      </c>
      <c r="NLJ316" s="433">
        <v>1</v>
      </c>
      <c r="NLK316" s="433">
        <v>264</v>
      </c>
      <c r="NLL316" s="43">
        <v>22.8</v>
      </c>
      <c r="NLM316" s="433">
        <v>1</v>
      </c>
      <c r="NLN316" s="433">
        <v>275</v>
      </c>
      <c r="NLO316" s="43">
        <v>23.2</v>
      </c>
      <c r="NLP316" s="2" t="s">
        <v>1622</v>
      </c>
      <c r="NLQ316" s="2" t="s">
        <v>601</v>
      </c>
      <c r="NLR316" s="433">
        <v>1</v>
      </c>
      <c r="NLS316" s="433">
        <v>264</v>
      </c>
      <c r="NLT316" s="43">
        <v>22.8</v>
      </c>
      <c r="NLU316" s="433">
        <v>1</v>
      </c>
      <c r="NLV316" s="433">
        <v>275</v>
      </c>
      <c r="NLW316" s="43">
        <v>23.2</v>
      </c>
      <c r="NLX316" s="2" t="s">
        <v>1622</v>
      </c>
      <c r="NLY316" s="2" t="s">
        <v>601</v>
      </c>
      <c r="NLZ316" s="433">
        <v>1</v>
      </c>
      <c r="NMA316" s="433">
        <v>264</v>
      </c>
      <c r="NMB316" s="43">
        <v>22.8</v>
      </c>
      <c r="NMC316" s="433">
        <v>1</v>
      </c>
      <c r="NMD316" s="433">
        <v>275</v>
      </c>
      <c r="NME316" s="43">
        <v>23.2</v>
      </c>
      <c r="NMF316" s="2" t="s">
        <v>1622</v>
      </c>
      <c r="NMG316" s="2" t="s">
        <v>601</v>
      </c>
      <c r="NMH316" s="433">
        <v>1</v>
      </c>
      <c r="NMI316" s="433">
        <v>264</v>
      </c>
      <c r="NMJ316" s="43">
        <v>22.8</v>
      </c>
      <c r="NMK316" s="433">
        <v>1</v>
      </c>
      <c r="NML316" s="433">
        <v>275</v>
      </c>
      <c r="NMM316" s="43">
        <v>23.2</v>
      </c>
      <c r="NMN316" s="2" t="s">
        <v>1622</v>
      </c>
      <c r="NMO316" s="2" t="s">
        <v>601</v>
      </c>
      <c r="NMP316" s="433">
        <v>1</v>
      </c>
      <c r="NMQ316" s="433">
        <v>264</v>
      </c>
      <c r="NMR316" s="43">
        <v>22.8</v>
      </c>
      <c r="NMS316" s="433">
        <v>1</v>
      </c>
      <c r="NMT316" s="433">
        <v>275</v>
      </c>
      <c r="NMU316" s="43">
        <v>23.2</v>
      </c>
      <c r="NMV316" s="2" t="s">
        <v>1622</v>
      </c>
      <c r="NMW316" s="2" t="s">
        <v>601</v>
      </c>
      <c r="NMX316" s="433">
        <v>1</v>
      </c>
      <c r="NMY316" s="433">
        <v>264</v>
      </c>
      <c r="NMZ316" s="43">
        <v>22.8</v>
      </c>
      <c r="NNA316" s="433">
        <v>1</v>
      </c>
      <c r="NNB316" s="433">
        <v>275</v>
      </c>
      <c r="NNC316" s="43">
        <v>23.2</v>
      </c>
      <c r="NND316" s="2" t="s">
        <v>1622</v>
      </c>
      <c r="NNE316" s="2" t="s">
        <v>601</v>
      </c>
      <c r="NNF316" s="433">
        <v>1</v>
      </c>
      <c r="NNG316" s="433">
        <v>264</v>
      </c>
      <c r="NNH316" s="43">
        <v>22.8</v>
      </c>
      <c r="NNI316" s="433">
        <v>1</v>
      </c>
      <c r="NNJ316" s="433">
        <v>275</v>
      </c>
      <c r="NNK316" s="43">
        <v>23.2</v>
      </c>
      <c r="NNL316" s="2" t="s">
        <v>1622</v>
      </c>
      <c r="NNM316" s="2" t="s">
        <v>601</v>
      </c>
      <c r="NNN316" s="433">
        <v>1</v>
      </c>
      <c r="NNO316" s="433">
        <v>264</v>
      </c>
      <c r="NNP316" s="43">
        <v>22.8</v>
      </c>
      <c r="NNQ316" s="433">
        <v>1</v>
      </c>
      <c r="NNR316" s="433">
        <v>275</v>
      </c>
      <c r="NNS316" s="43">
        <v>23.2</v>
      </c>
      <c r="NNT316" s="2" t="s">
        <v>1622</v>
      </c>
      <c r="NNU316" s="2" t="s">
        <v>601</v>
      </c>
      <c r="NNV316" s="433">
        <v>1</v>
      </c>
      <c r="NNW316" s="433">
        <v>264</v>
      </c>
      <c r="NNX316" s="43">
        <v>22.8</v>
      </c>
      <c r="NNY316" s="433">
        <v>1</v>
      </c>
      <c r="NNZ316" s="433">
        <v>275</v>
      </c>
      <c r="NOA316" s="43">
        <v>23.2</v>
      </c>
      <c r="NOB316" s="2" t="s">
        <v>1622</v>
      </c>
      <c r="NOC316" s="2" t="s">
        <v>601</v>
      </c>
      <c r="NOD316" s="433">
        <v>1</v>
      </c>
      <c r="NOE316" s="433">
        <v>264</v>
      </c>
      <c r="NOF316" s="43">
        <v>22.8</v>
      </c>
      <c r="NOG316" s="433">
        <v>1</v>
      </c>
      <c r="NOH316" s="433">
        <v>275</v>
      </c>
      <c r="NOI316" s="43">
        <v>23.2</v>
      </c>
      <c r="NOJ316" s="2" t="s">
        <v>1622</v>
      </c>
      <c r="NOK316" s="2" t="s">
        <v>601</v>
      </c>
      <c r="NOL316" s="433">
        <v>1</v>
      </c>
      <c r="NOM316" s="433">
        <v>264</v>
      </c>
      <c r="NON316" s="43">
        <v>22.8</v>
      </c>
      <c r="NOO316" s="433">
        <v>1</v>
      </c>
      <c r="NOP316" s="433">
        <v>275</v>
      </c>
      <c r="NOQ316" s="43">
        <v>23.2</v>
      </c>
      <c r="NOR316" s="2" t="s">
        <v>1622</v>
      </c>
      <c r="NOS316" s="2" t="s">
        <v>601</v>
      </c>
      <c r="NOT316" s="433">
        <v>1</v>
      </c>
      <c r="NOU316" s="433">
        <v>264</v>
      </c>
      <c r="NOV316" s="43">
        <v>22.8</v>
      </c>
      <c r="NOW316" s="433">
        <v>1</v>
      </c>
      <c r="NOX316" s="433">
        <v>275</v>
      </c>
      <c r="NOY316" s="43">
        <v>23.2</v>
      </c>
      <c r="NOZ316" s="2" t="s">
        <v>1622</v>
      </c>
      <c r="NPA316" s="2" t="s">
        <v>601</v>
      </c>
      <c r="NPB316" s="433">
        <v>1</v>
      </c>
      <c r="NPC316" s="433">
        <v>264</v>
      </c>
      <c r="NPD316" s="43">
        <v>22.8</v>
      </c>
      <c r="NPE316" s="433">
        <v>1</v>
      </c>
      <c r="NPF316" s="433">
        <v>275</v>
      </c>
      <c r="NPG316" s="43">
        <v>23.2</v>
      </c>
      <c r="NPH316" s="2" t="s">
        <v>1622</v>
      </c>
      <c r="NPI316" s="2" t="s">
        <v>601</v>
      </c>
      <c r="NPJ316" s="433">
        <v>1</v>
      </c>
      <c r="NPK316" s="433">
        <v>264</v>
      </c>
      <c r="NPL316" s="43">
        <v>22.8</v>
      </c>
      <c r="NPM316" s="433">
        <v>1</v>
      </c>
      <c r="NPN316" s="433">
        <v>275</v>
      </c>
      <c r="NPO316" s="43">
        <v>23.2</v>
      </c>
      <c r="NPP316" s="2" t="s">
        <v>1622</v>
      </c>
      <c r="NPQ316" s="2" t="s">
        <v>601</v>
      </c>
      <c r="NPR316" s="433">
        <v>1</v>
      </c>
      <c r="NPS316" s="433">
        <v>264</v>
      </c>
      <c r="NPT316" s="43">
        <v>22.8</v>
      </c>
      <c r="NPU316" s="433">
        <v>1</v>
      </c>
      <c r="NPV316" s="433">
        <v>275</v>
      </c>
      <c r="NPW316" s="43">
        <v>23.2</v>
      </c>
      <c r="NPX316" s="2" t="s">
        <v>1622</v>
      </c>
      <c r="NPY316" s="2" t="s">
        <v>601</v>
      </c>
      <c r="NPZ316" s="433">
        <v>1</v>
      </c>
      <c r="NQA316" s="433">
        <v>264</v>
      </c>
      <c r="NQB316" s="43">
        <v>22.8</v>
      </c>
      <c r="NQC316" s="433">
        <v>1</v>
      </c>
      <c r="NQD316" s="433">
        <v>275</v>
      </c>
      <c r="NQE316" s="43">
        <v>23.2</v>
      </c>
      <c r="NQF316" s="2" t="s">
        <v>1622</v>
      </c>
      <c r="NQG316" s="2" t="s">
        <v>601</v>
      </c>
      <c r="NQH316" s="433">
        <v>1</v>
      </c>
      <c r="NQI316" s="433">
        <v>264</v>
      </c>
      <c r="NQJ316" s="43">
        <v>22.8</v>
      </c>
      <c r="NQK316" s="433">
        <v>1</v>
      </c>
      <c r="NQL316" s="433">
        <v>275</v>
      </c>
      <c r="NQM316" s="43">
        <v>23.2</v>
      </c>
      <c r="NQN316" s="2" t="s">
        <v>1622</v>
      </c>
      <c r="NQO316" s="2" t="s">
        <v>601</v>
      </c>
      <c r="NQP316" s="433">
        <v>1</v>
      </c>
      <c r="NQQ316" s="433">
        <v>264</v>
      </c>
      <c r="NQR316" s="43">
        <v>22.8</v>
      </c>
      <c r="NQS316" s="433">
        <v>1</v>
      </c>
      <c r="NQT316" s="433">
        <v>275</v>
      </c>
      <c r="NQU316" s="43">
        <v>23.2</v>
      </c>
      <c r="NQV316" s="2" t="s">
        <v>1622</v>
      </c>
      <c r="NQW316" s="2" t="s">
        <v>601</v>
      </c>
      <c r="NQX316" s="433">
        <v>1</v>
      </c>
      <c r="NQY316" s="433">
        <v>264</v>
      </c>
      <c r="NQZ316" s="43">
        <v>22.8</v>
      </c>
      <c r="NRA316" s="433">
        <v>1</v>
      </c>
      <c r="NRB316" s="433">
        <v>275</v>
      </c>
      <c r="NRC316" s="43">
        <v>23.2</v>
      </c>
      <c r="NRD316" s="2" t="s">
        <v>1622</v>
      </c>
      <c r="NRE316" s="2" t="s">
        <v>601</v>
      </c>
      <c r="NRF316" s="433">
        <v>1</v>
      </c>
      <c r="NRG316" s="433">
        <v>264</v>
      </c>
      <c r="NRH316" s="43">
        <v>22.8</v>
      </c>
      <c r="NRI316" s="433">
        <v>1</v>
      </c>
      <c r="NRJ316" s="433">
        <v>275</v>
      </c>
      <c r="NRK316" s="43">
        <v>23.2</v>
      </c>
      <c r="NRL316" s="2" t="s">
        <v>1622</v>
      </c>
      <c r="NRM316" s="2" t="s">
        <v>601</v>
      </c>
      <c r="NRN316" s="433">
        <v>1</v>
      </c>
      <c r="NRO316" s="433">
        <v>264</v>
      </c>
      <c r="NRP316" s="43">
        <v>22.8</v>
      </c>
      <c r="NRQ316" s="433">
        <v>1</v>
      </c>
      <c r="NRR316" s="433">
        <v>275</v>
      </c>
      <c r="NRS316" s="43">
        <v>23.2</v>
      </c>
      <c r="NRT316" s="2" t="s">
        <v>1622</v>
      </c>
      <c r="NRU316" s="2" t="s">
        <v>601</v>
      </c>
      <c r="NRV316" s="433">
        <v>1</v>
      </c>
      <c r="NRW316" s="433">
        <v>264</v>
      </c>
      <c r="NRX316" s="43">
        <v>22.8</v>
      </c>
      <c r="NRY316" s="433">
        <v>1</v>
      </c>
      <c r="NRZ316" s="433">
        <v>275</v>
      </c>
      <c r="NSA316" s="43">
        <v>23.2</v>
      </c>
      <c r="NSB316" s="2" t="s">
        <v>1622</v>
      </c>
      <c r="NSC316" s="2" t="s">
        <v>601</v>
      </c>
      <c r="NSD316" s="433">
        <v>1</v>
      </c>
      <c r="NSE316" s="433">
        <v>264</v>
      </c>
      <c r="NSF316" s="43">
        <v>22.8</v>
      </c>
      <c r="NSG316" s="433">
        <v>1</v>
      </c>
      <c r="NSH316" s="433">
        <v>275</v>
      </c>
      <c r="NSI316" s="43">
        <v>23.2</v>
      </c>
      <c r="NSJ316" s="2" t="s">
        <v>1622</v>
      </c>
      <c r="NSK316" s="2" t="s">
        <v>601</v>
      </c>
      <c r="NSL316" s="433">
        <v>1</v>
      </c>
      <c r="NSM316" s="433">
        <v>264</v>
      </c>
      <c r="NSN316" s="43">
        <v>22.8</v>
      </c>
      <c r="NSO316" s="433">
        <v>1</v>
      </c>
      <c r="NSP316" s="433">
        <v>275</v>
      </c>
      <c r="NSQ316" s="43">
        <v>23.2</v>
      </c>
      <c r="NSR316" s="2" t="s">
        <v>1622</v>
      </c>
      <c r="NSS316" s="2" t="s">
        <v>601</v>
      </c>
      <c r="NST316" s="433">
        <v>1</v>
      </c>
      <c r="NSU316" s="433">
        <v>264</v>
      </c>
      <c r="NSV316" s="43">
        <v>22.8</v>
      </c>
      <c r="NSW316" s="433">
        <v>1</v>
      </c>
      <c r="NSX316" s="433">
        <v>275</v>
      </c>
      <c r="NSY316" s="43">
        <v>23.2</v>
      </c>
      <c r="NSZ316" s="2" t="s">
        <v>1622</v>
      </c>
      <c r="NTA316" s="2" t="s">
        <v>601</v>
      </c>
      <c r="NTB316" s="433">
        <v>1</v>
      </c>
      <c r="NTC316" s="433">
        <v>264</v>
      </c>
      <c r="NTD316" s="43">
        <v>22.8</v>
      </c>
      <c r="NTE316" s="433">
        <v>1</v>
      </c>
      <c r="NTF316" s="433">
        <v>275</v>
      </c>
      <c r="NTG316" s="43">
        <v>23.2</v>
      </c>
      <c r="NTH316" s="2" t="s">
        <v>1622</v>
      </c>
      <c r="NTI316" s="2" t="s">
        <v>601</v>
      </c>
      <c r="NTJ316" s="433">
        <v>1</v>
      </c>
      <c r="NTK316" s="433">
        <v>264</v>
      </c>
      <c r="NTL316" s="43">
        <v>22.8</v>
      </c>
      <c r="NTM316" s="433">
        <v>1</v>
      </c>
      <c r="NTN316" s="433">
        <v>275</v>
      </c>
      <c r="NTO316" s="43">
        <v>23.2</v>
      </c>
      <c r="NTP316" s="2" t="s">
        <v>1622</v>
      </c>
      <c r="NTQ316" s="2" t="s">
        <v>601</v>
      </c>
      <c r="NTR316" s="433">
        <v>1</v>
      </c>
      <c r="NTS316" s="433">
        <v>264</v>
      </c>
      <c r="NTT316" s="43">
        <v>22.8</v>
      </c>
      <c r="NTU316" s="433">
        <v>1</v>
      </c>
      <c r="NTV316" s="433">
        <v>275</v>
      </c>
      <c r="NTW316" s="43">
        <v>23.2</v>
      </c>
      <c r="NTX316" s="2" t="s">
        <v>1622</v>
      </c>
      <c r="NTY316" s="2" t="s">
        <v>601</v>
      </c>
      <c r="NTZ316" s="433">
        <v>1</v>
      </c>
      <c r="NUA316" s="433">
        <v>264</v>
      </c>
      <c r="NUB316" s="43">
        <v>22.8</v>
      </c>
      <c r="NUC316" s="433">
        <v>1</v>
      </c>
      <c r="NUD316" s="433">
        <v>275</v>
      </c>
      <c r="NUE316" s="43">
        <v>23.2</v>
      </c>
      <c r="NUF316" s="2" t="s">
        <v>1622</v>
      </c>
      <c r="NUG316" s="2" t="s">
        <v>601</v>
      </c>
      <c r="NUH316" s="433">
        <v>1</v>
      </c>
      <c r="NUI316" s="433">
        <v>264</v>
      </c>
      <c r="NUJ316" s="43">
        <v>22.8</v>
      </c>
      <c r="NUK316" s="433">
        <v>1</v>
      </c>
      <c r="NUL316" s="433">
        <v>275</v>
      </c>
      <c r="NUM316" s="43">
        <v>23.2</v>
      </c>
      <c r="NUN316" s="2" t="s">
        <v>1622</v>
      </c>
      <c r="NUO316" s="2" t="s">
        <v>601</v>
      </c>
      <c r="NUP316" s="433">
        <v>1</v>
      </c>
      <c r="NUQ316" s="433">
        <v>264</v>
      </c>
      <c r="NUR316" s="43">
        <v>22.8</v>
      </c>
      <c r="NUS316" s="433">
        <v>1</v>
      </c>
      <c r="NUT316" s="433">
        <v>275</v>
      </c>
      <c r="NUU316" s="43">
        <v>23.2</v>
      </c>
      <c r="NUV316" s="2" t="s">
        <v>1622</v>
      </c>
      <c r="NUW316" s="2" t="s">
        <v>601</v>
      </c>
      <c r="NUX316" s="433">
        <v>1</v>
      </c>
      <c r="NUY316" s="433">
        <v>264</v>
      </c>
      <c r="NUZ316" s="43">
        <v>22.8</v>
      </c>
      <c r="NVA316" s="433">
        <v>1</v>
      </c>
      <c r="NVB316" s="433">
        <v>275</v>
      </c>
      <c r="NVC316" s="43">
        <v>23.2</v>
      </c>
      <c r="NVD316" s="2" t="s">
        <v>1622</v>
      </c>
      <c r="NVE316" s="2" t="s">
        <v>601</v>
      </c>
      <c r="NVF316" s="433">
        <v>1</v>
      </c>
      <c r="NVG316" s="433">
        <v>264</v>
      </c>
      <c r="NVH316" s="43">
        <v>22.8</v>
      </c>
      <c r="NVI316" s="433">
        <v>1</v>
      </c>
      <c r="NVJ316" s="433">
        <v>275</v>
      </c>
      <c r="NVK316" s="43">
        <v>23.2</v>
      </c>
      <c r="NVL316" s="2" t="s">
        <v>1622</v>
      </c>
      <c r="NVM316" s="2" t="s">
        <v>601</v>
      </c>
      <c r="NVN316" s="433">
        <v>1</v>
      </c>
      <c r="NVO316" s="433">
        <v>264</v>
      </c>
      <c r="NVP316" s="43">
        <v>22.8</v>
      </c>
      <c r="NVQ316" s="433">
        <v>1</v>
      </c>
      <c r="NVR316" s="433">
        <v>275</v>
      </c>
      <c r="NVS316" s="43">
        <v>23.2</v>
      </c>
      <c r="NVT316" s="2" t="s">
        <v>1622</v>
      </c>
      <c r="NVU316" s="2" t="s">
        <v>601</v>
      </c>
      <c r="NVV316" s="433">
        <v>1</v>
      </c>
      <c r="NVW316" s="433">
        <v>264</v>
      </c>
      <c r="NVX316" s="43">
        <v>22.8</v>
      </c>
      <c r="NVY316" s="433">
        <v>1</v>
      </c>
      <c r="NVZ316" s="433">
        <v>275</v>
      </c>
      <c r="NWA316" s="43">
        <v>23.2</v>
      </c>
      <c r="NWB316" s="2" t="s">
        <v>1622</v>
      </c>
      <c r="NWC316" s="2" t="s">
        <v>601</v>
      </c>
      <c r="NWD316" s="433">
        <v>1</v>
      </c>
      <c r="NWE316" s="433">
        <v>264</v>
      </c>
      <c r="NWF316" s="43">
        <v>22.8</v>
      </c>
      <c r="NWG316" s="433">
        <v>1</v>
      </c>
      <c r="NWH316" s="433">
        <v>275</v>
      </c>
      <c r="NWI316" s="43">
        <v>23.2</v>
      </c>
      <c r="NWJ316" s="2" t="s">
        <v>1622</v>
      </c>
      <c r="NWK316" s="2" t="s">
        <v>601</v>
      </c>
      <c r="NWL316" s="433">
        <v>1</v>
      </c>
      <c r="NWM316" s="433">
        <v>264</v>
      </c>
      <c r="NWN316" s="43">
        <v>22.8</v>
      </c>
      <c r="NWO316" s="433">
        <v>1</v>
      </c>
      <c r="NWP316" s="433">
        <v>275</v>
      </c>
      <c r="NWQ316" s="43">
        <v>23.2</v>
      </c>
      <c r="NWR316" s="2" t="s">
        <v>1622</v>
      </c>
      <c r="NWS316" s="2" t="s">
        <v>601</v>
      </c>
      <c r="NWT316" s="433">
        <v>1</v>
      </c>
      <c r="NWU316" s="433">
        <v>264</v>
      </c>
      <c r="NWV316" s="43">
        <v>22.8</v>
      </c>
      <c r="NWW316" s="433">
        <v>1</v>
      </c>
      <c r="NWX316" s="433">
        <v>275</v>
      </c>
      <c r="NWY316" s="43">
        <v>23.2</v>
      </c>
      <c r="NWZ316" s="2" t="s">
        <v>1622</v>
      </c>
      <c r="NXA316" s="2" t="s">
        <v>601</v>
      </c>
      <c r="NXB316" s="433">
        <v>1</v>
      </c>
      <c r="NXC316" s="433">
        <v>264</v>
      </c>
      <c r="NXD316" s="43">
        <v>22.8</v>
      </c>
      <c r="NXE316" s="433">
        <v>1</v>
      </c>
      <c r="NXF316" s="433">
        <v>275</v>
      </c>
      <c r="NXG316" s="43">
        <v>23.2</v>
      </c>
      <c r="NXH316" s="2" t="s">
        <v>1622</v>
      </c>
      <c r="NXI316" s="2" t="s">
        <v>601</v>
      </c>
      <c r="NXJ316" s="433">
        <v>1</v>
      </c>
      <c r="NXK316" s="433">
        <v>264</v>
      </c>
      <c r="NXL316" s="43">
        <v>22.8</v>
      </c>
      <c r="NXM316" s="433">
        <v>1</v>
      </c>
      <c r="NXN316" s="433">
        <v>275</v>
      </c>
      <c r="NXO316" s="43">
        <v>23.2</v>
      </c>
      <c r="NXP316" s="2" t="s">
        <v>1622</v>
      </c>
      <c r="NXQ316" s="2" t="s">
        <v>601</v>
      </c>
      <c r="NXR316" s="433">
        <v>1</v>
      </c>
      <c r="NXS316" s="433">
        <v>264</v>
      </c>
      <c r="NXT316" s="43">
        <v>22.8</v>
      </c>
      <c r="NXU316" s="433">
        <v>1</v>
      </c>
      <c r="NXV316" s="433">
        <v>275</v>
      </c>
      <c r="NXW316" s="43">
        <v>23.2</v>
      </c>
      <c r="NXX316" s="2" t="s">
        <v>1622</v>
      </c>
      <c r="NXY316" s="2" t="s">
        <v>601</v>
      </c>
      <c r="NXZ316" s="433">
        <v>1</v>
      </c>
      <c r="NYA316" s="433">
        <v>264</v>
      </c>
      <c r="NYB316" s="43">
        <v>22.8</v>
      </c>
      <c r="NYC316" s="433">
        <v>1</v>
      </c>
      <c r="NYD316" s="433">
        <v>275</v>
      </c>
      <c r="NYE316" s="43">
        <v>23.2</v>
      </c>
      <c r="NYF316" s="2" t="s">
        <v>1622</v>
      </c>
      <c r="NYG316" s="2" t="s">
        <v>601</v>
      </c>
      <c r="NYH316" s="433">
        <v>1</v>
      </c>
      <c r="NYI316" s="433">
        <v>264</v>
      </c>
      <c r="NYJ316" s="43">
        <v>22.8</v>
      </c>
      <c r="NYK316" s="433">
        <v>1</v>
      </c>
      <c r="NYL316" s="433">
        <v>275</v>
      </c>
      <c r="NYM316" s="43">
        <v>23.2</v>
      </c>
      <c r="NYN316" s="2" t="s">
        <v>1622</v>
      </c>
      <c r="NYO316" s="2" t="s">
        <v>601</v>
      </c>
      <c r="NYP316" s="433">
        <v>1</v>
      </c>
      <c r="NYQ316" s="433">
        <v>264</v>
      </c>
      <c r="NYR316" s="43">
        <v>22.8</v>
      </c>
      <c r="NYS316" s="433">
        <v>1</v>
      </c>
      <c r="NYT316" s="433">
        <v>275</v>
      </c>
      <c r="NYU316" s="43">
        <v>23.2</v>
      </c>
      <c r="NYV316" s="2" t="s">
        <v>1622</v>
      </c>
      <c r="NYW316" s="2" t="s">
        <v>601</v>
      </c>
      <c r="NYX316" s="433">
        <v>1</v>
      </c>
      <c r="NYY316" s="433">
        <v>264</v>
      </c>
      <c r="NYZ316" s="43">
        <v>22.8</v>
      </c>
      <c r="NZA316" s="433">
        <v>1</v>
      </c>
      <c r="NZB316" s="433">
        <v>275</v>
      </c>
      <c r="NZC316" s="43">
        <v>23.2</v>
      </c>
      <c r="NZD316" s="2" t="s">
        <v>1622</v>
      </c>
      <c r="NZE316" s="2" t="s">
        <v>601</v>
      </c>
      <c r="NZF316" s="433">
        <v>1</v>
      </c>
      <c r="NZG316" s="433">
        <v>264</v>
      </c>
      <c r="NZH316" s="43">
        <v>22.8</v>
      </c>
      <c r="NZI316" s="433">
        <v>1</v>
      </c>
      <c r="NZJ316" s="433">
        <v>275</v>
      </c>
      <c r="NZK316" s="43">
        <v>23.2</v>
      </c>
      <c r="NZL316" s="2" t="s">
        <v>1622</v>
      </c>
      <c r="NZM316" s="2" t="s">
        <v>601</v>
      </c>
      <c r="NZN316" s="433">
        <v>1</v>
      </c>
      <c r="NZO316" s="433">
        <v>264</v>
      </c>
      <c r="NZP316" s="43">
        <v>22.8</v>
      </c>
      <c r="NZQ316" s="433">
        <v>1</v>
      </c>
      <c r="NZR316" s="433">
        <v>275</v>
      </c>
      <c r="NZS316" s="43">
        <v>23.2</v>
      </c>
      <c r="NZT316" s="2" t="s">
        <v>1622</v>
      </c>
      <c r="NZU316" s="2" t="s">
        <v>601</v>
      </c>
      <c r="NZV316" s="433">
        <v>1</v>
      </c>
      <c r="NZW316" s="433">
        <v>264</v>
      </c>
      <c r="NZX316" s="43">
        <v>22.8</v>
      </c>
      <c r="NZY316" s="433">
        <v>1</v>
      </c>
      <c r="NZZ316" s="433">
        <v>275</v>
      </c>
      <c r="OAA316" s="43">
        <v>23.2</v>
      </c>
      <c r="OAB316" s="2" t="s">
        <v>1622</v>
      </c>
      <c r="OAC316" s="2" t="s">
        <v>601</v>
      </c>
      <c r="OAD316" s="433">
        <v>1</v>
      </c>
      <c r="OAE316" s="433">
        <v>264</v>
      </c>
      <c r="OAF316" s="43">
        <v>22.8</v>
      </c>
      <c r="OAG316" s="433">
        <v>1</v>
      </c>
      <c r="OAH316" s="433">
        <v>275</v>
      </c>
      <c r="OAI316" s="43">
        <v>23.2</v>
      </c>
      <c r="OAJ316" s="2" t="s">
        <v>1622</v>
      </c>
      <c r="OAK316" s="2" t="s">
        <v>601</v>
      </c>
      <c r="OAL316" s="433">
        <v>1</v>
      </c>
      <c r="OAM316" s="433">
        <v>264</v>
      </c>
      <c r="OAN316" s="43">
        <v>22.8</v>
      </c>
      <c r="OAO316" s="433">
        <v>1</v>
      </c>
      <c r="OAP316" s="433">
        <v>275</v>
      </c>
      <c r="OAQ316" s="43">
        <v>23.2</v>
      </c>
      <c r="OAR316" s="2" t="s">
        <v>1622</v>
      </c>
      <c r="OAS316" s="2" t="s">
        <v>601</v>
      </c>
      <c r="OAT316" s="433">
        <v>1</v>
      </c>
      <c r="OAU316" s="433">
        <v>264</v>
      </c>
      <c r="OAV316" s="43">
        <v>22.8</v>
      </c>
      <c r="OAW316" s="433">
        <v>1</v>
      </c>
      <c r="OAX316" s="433">
        <v>275</v>
      </c>
      <c r="OAY316" s="43">
        <v>23.2</v>
      </c>
      <c r="OAZ316" s="2" t="s">
        <v>1622</v>
      </c>
      <c r="OBA316" s="2" t="s">
        <v>601</v>
      </c>
      <c r="OBB316" s="433">
        <v>1</v>
      </c>
      <c r="OBC316" s="433">
        <v>264</v>
      </c>
      <c r="OBD316" s="43">
        <v>22.8</v>
      </c>
      <c r="OBE316" s="433">
        <v>1</v>
      </c>
      <c r="OBF316" s="433">
        <v>275</v>
      </c>
      <c r="OBG316" s="43">
        <v>23.2</v>
      </c>
      <c r="OBH316" s="2" t="s">
        <v>1622</v>
      </c>
      <c r="OBI316" s="2" t="s">
        <v>601</v>
      </c>
      <c r="OBJ316" s="433">
        <v>1</v>
      </c>
      <c r="OBK316" s="433">
        <v>264</v>
      </c>
      <c r="OBL316" s="43">
        <v>22.8</v>
      </c>
      <c r="OBM316" s="433">
        <v>1</v>
      </c>
      <c r="OBN316" s="433">
        <v>275</v>
      </c>
      <c r="OBO316" s="43">
        <v>23.2</v>
      </c>
      <c r="OBP316" s="2" t="s">
        <v>1622</v>
      </c>
      <c r="OBQ316" s="2" t="s">
        <v>601</v>
      </c>
      <c r="OBR316" s="433">
        <v>1</v>
      </c>
      <c r="OBS316" s="433">
        <v>264</v>
      </c>
      <c r="OBT316" s="43">
        <v>22.8</v>
      </c>
      <c r="OBU316" s="433">
        <v>1</v>
      </c>
      <c r="OBV316" s="433">
        <v>275</v>
      </c>
      <c r="OBW316" s="43">
        <v>23.2</v>
      </c>
      <c r="OBX316" s="2" t="s">
        <v>1622</v>
      </c>
      <c r="OBY316" s="2" t="s">
        <v>601</v>
      </c>
      <c r="OBZ316" s="433">
        <v>1</v>
      </c>
      <c r="OCA316" s="433">
        <v>264</v>
      </c>
      <c r="OCB316" s="43">
        <v>22.8</v>
      </c>
      <c r="OCC316" s="433">
        <v>1</v>
      </c>
      <c r="OCD316" s="433">
        <v>275</v>
      </c>
      <c r="OCE316" s="43">
        <v>23.2</v>
      </c>
      <c r="OCF316" s="2" t="s">
        <v>1622</v>
      </c>
      <c r="OCG316" s="2" t="s">
        <v>601</v>
      </c>
      <c r="OCH316" s="433">
        <v>1</v>
      </c>
      <c r="OCI316" s="433">
        <v>264</v>
      </c>
      <c r="OCJ316" s="43">
        <v>22.8</v>
      </c>
      <c r="OCK316" s="433">
        <v>1</v>
      </c>
      <c r="OCL316" s="433">
        <v>275</v>
      </c>
      <c r="OCM316" s="43">
        <v>23.2</v>
      </c>
      <c r="OCN316" s="2" t="s">
        <v>1622</v>
      </c>
      <c r="OCO316" s="2" t="s">
        <v>601</v>
      </c>
      <c r="OCP316" s="433">
        <v>1</v>
      </c>
      <c r="OCQ316" s="433">
        <v>264</v>
      </c>
      <c r="OCR316" s="43">
        <v>22.8</v>
      </c>
      <c r="OCS316" s="433">
        <v>1</v>
      </c>
      <c r="OCT316" s="433">
        <v>275</v>
      </c>
      <c r="OCU316" s="43">
        <v>23.2</v>
      </c>
      <c r="OCV316" s="2" t="s">
        <v>1622</v>
      </c>
      <c r="OCW316" s="2" t="s">
        <v>601</v>
      </c>
      <c r="OCX316" s="433">
        <v>1</v>
      </c>
      <c r="OCY316" s="433">
        <v>264</v>
      </c>
      <c r="OCZ316" s="43">
        <v>22.8</v>
      </c>
      <c r="ODA316" s="433">
        <v>1</v>
      </c>
      <c r="ODB316" s="433">
        <v>275</v>
      </c>
      <c r="ODC316" s="43">
        <v>23.2</v>
      </c>
      <c r="ODD316" s="2" t="s">
        <v>1622</v>
      </c>
      <c r="ODE316" s="2" t="s">
        <v>601</v>
      </c>
      <c r="ODF316" s="433">
        <v>1</v>
      </c>
      <c r="ODG316" s="433">
        <v>264</v>
      </c>
      <c r="ODH316" s="43">
        <v>22.8</v>
      </c>
      <c r="ODI316" s="433">
        <v>1</v>
      </c>
      <c r="ODJ316" s="433">
        <v>275</v>
      </c>
      <c r="ODK316" s="43">
        <v>23.2</v>
      </c>
      <c r="ODL316" s="2" t="s">
        <v>1622</v>
      </c>
      <c r="ODM316" s="2" t="s">
        <v>601</v>
      </c>
      <c r="ODN316" s="433">
        <v>1</v>
      </c>
      <c r="ODO316" s="433">
        <v>264</v>
      </c>
      <c r="ODP316" s="43">
        <v>22.8</v>
      </c>
      <c r="ODQ316" s="433">
        <v>1</v>
      </c>
      <c r="ODR316" s="433">
        <v>275</v>
      </c>
      <c r="ODS316" s="43">
        <v>23.2</v>
      </c>
      <c r="ODT316" s="2" t="s">
        <v>1622</v>
      </c>
      <c r="ODU316" s="2" t="s">
        <v>601</v>
      </c>
      <c r="ODV316" s="433">
        <v>1</v>
      </c>
      <c r="ODW316" s="433">
        <v>264</v>
      </c>
      <c r="ODX316" s="43">
        <v>22.8</v>
      </c>
      <c r="ODY316" s="433">
        <v>1</v>
      </c>
      <c r="ODZ316" s="433">
        <v>275</v>
      </c>
      <c r="OEA316" s="43">
        <v>23.2</v>
      </c>
      <c r="OEB316" s="2" t="s">
        <v>1622</v>
      </c>
      <c r="OEC316" s="2" t="s">
        <v>601</v>
      </c>
      <c r="OED316" s="433">
        <v>1</v>
      </c>
      <c r="OEE316" s="433">
        <v>264</v>
      </c>
      <c r="OEF316" s="43">
        <v>22.8</v>
      </c>
      <c r="OEG316" s="433">
        <v>1</v>
      </c>
      <c r="OEH316" s="433">
        <v>275</v>
      </c>
      <c r="OEI316" s="43">
        <v>23.2</v>
      </c>
      <c r="OEJ316" s="2" t="s">
        <v>1622</v>
      </c>
      <c r="OEK316" s="2" t="s">
        <v>601</v>
      </c>
      <c r="OEL316" s="433">
        <v>1</v>
      </c>
      <c r="OEM316" s="433">
        <v>264</v>
      </c>
      <c r="OEN316" s="43">
        <v>22.8</v>
      </c>
      <c r="OEO316" s="433">
        <v>1</v>
      </c>
      <c r="OEP316" s="433">
        <v>275</v>
      </c>
      <c r="OEQ316" s="43">
        <v>23.2</v>
      </c>
      <c r="OER316" s="2" t="s">
        <v>1622</v>
      </c>
      <c r="OES316" s="2" t="s">
        <v>601</v>
      </c>
      <c r="OET316" s="433">
        <v>1</v>
      </c>
      <c r="OEU316" s="433">
        <v>264</v>
      </c>
      <c r="OEV316" s="43">
        <v>22.8</v>
      </c>
      <c r="OEW316" s="433">
        <v>1</v>
      </c>
      <c r="OEX316" s="433">
        <v>275</v>
      </c>
      <c r="OEY316" s="43">
        <v>23.2</v>
      </c>
      <c r="OEZ316" s="2" t="s">
        <v>1622</v>
      </c>
      <c r="OFA316" s="2" t="s">
        <v>601</v>
      </c>
      <c r="OFB316" s="433">
        <v>1</v>
      </c>
      <c r="OFC316" s="433">
        <v>264</v>
      </c>
      <c r="OFD316" s="43">
        <v>22.8</v>
      </c>
      <c r="OFE316" s="433">
        <v>1</v>
      </c>
      <c r="OFF316" s="433">
        <v>275</v>
      </c>
      <c r="OFG316" s="43">
        <v>23.2</v>
      </c>
      <c r="OFH316" s="2" t="s">
        <v>1622</v>
      </c>
      <c r="OFI316" s="2" t="s">
        <v>601</v>
      </c>
      <c r="OFJ316" s="433">
        <v>1</v>
      </c>
      <c r="OFK316" s="433">
        <v>264</v>
      </c>
      <c r="OFL316" s="43">
        <v>22.8</v>
      </c>
      <c r="OFM316" s="433">
        <v>1</v>
      </c>
      <c r="OFN316" s="433">
        <v>275</v>
      </c>
      <c r="OFO316" s="43">
        <v>23.2</v>
      </c>
      <c r="OFP316" s="2" t="s">
        <v>1622</v>
      </c>
      <c r="OFQ316" s="2" t="s">
        <v>601</v>
      </c>
      <c r="OFR316" s="433">
        <v>1</v>
      </c>
      <c r="OFS316" s="433">
        <v>264</v>
      </c>
      <c r="OFT316" s="43">
        <v>22.8</v>
      </c>
      <c r="OFU316" s="433">
        <v>1</v>
      </c>
      <c r="OFV316" s="433">
        <v>275</v>
      </c>
      <c r="OFW316" s="43">
        <v>23.2</v>
      </c>
      <c r="OFX316" s="2" t="s">
        <v>1622</v>
      </c>
      <c r="OFY316" s="2" t="s">
        <v>601</v>
      </c>
      <c r="OFZ316" s="433">
        <v>1</v>
      </c>
      <c r="OGA316" s="433">
        <v>264</v>
      </c>
      <c r="OGB316" s="43">
        <v>22.8</v>
      </c>
      <c r="OGC316" s="433">
        <v>1</v>
      </c>
      <c r="OGD316" s="433">
        <v>275</v>
      </c>
      <c r="OGE316" s="43">
        <v>23.2</v>
      </c>
      <c r="OGF316" s="2" t="s">
        <v>1622</v>
      </c>
      <c r="OGG316" s="2" t="s">
        <v>601</v>
      </c>
      <c r="OGH316" s="433">
        <v>1</v>
      </c>
      <c r="OGI316" s="433">
        <v>264</v>
      </c>
      <c r="OGJ316" s="43">
        <v>22.8</v>
      </c>
      <c r="OGK316" s="433">
        <v>1</v>
      </c>
      <c r="OGL316" s="433">
        <v>275</v>
      </c>
      <c r="OGM316" s="43">
        <v>23.2</v>
      </c>
      <c r="OGN316" s="2" t="s">
        <v>1622</v>
      </c>
      <c r="OGO316" s="2" t="s">
        <v>601</v>
      </c>
      <c r="OGP316" s="433">
        <v>1</v>
      </c>
      <c r="OGQ316" s="433">
        <v>264</v>
      </c>
      <c r="OGR316" s="43">
        <v>22.8</v>
      </c>
      <c r="OGS316" s="433">
        <v>1</v>
      </c>
      <c r="OGT316" s="433">
        <v>275</v>
      </c>
      <c r="OGU316" s="43">
        <v>23.2</v>
      </c>
      <c r="OGV316" s="2" t="s">
        <v>1622</v>
      </c>
      <c r="OGW316" s="2" t="s">
        <v>601</v>
      </c>
      <c r="OGX316" s="433">
        <v>1</v>
      </c>
      <c r="OGY316" s="433">
        <v>264</v>
      </c>
      <c r="OGZ316" s="43">
        <v>22.8</v>
      </c>
      <c r="OHA316" s="433">
        <v>1</v>
      </c>
      <c r="OHB316" s="433">
        <v>275</v>
      </c>
      <c r="OHC316" s="43">
        <v>23.2</v>
      </c>
      <c r="OHD316" s="2" t="s">
        <v>1622</v>
      </c>
      <c r="OHE316" s="2" t="s">
        <v>601</v>
      </c>
      <c r="OHF316" s="433">
        <v>1</v>
      </c>
      <c r="OHG316" s="433">
        <v>264</v>
      </c>
      <c r="OHH316" s="43">
        <v>22.8</v>
      </c>
      <c r="OHI316" s="433">
        <v>1</v>
      </c>
      <c r="OHJ316" s="433">
        <v>275</v>
      </c>
      <c r="OHK316" s="43">
        <v>23.2</v>
      </c>
      <c r="OHL316" s="2" t="s">
        <v>1622</v>
      </c>
      <c r="OHM316" s="2" t="s">
        <v>601</v>
      </c>
      <c r="OHN316" s="433">
        <v>1</v>
      </c>
      <c r="OHO316" s="433">
        <v>264</v>
      </c>
      <c r="OHP316" s="43">
        <v>22.8</v>
      </c>
      <c r="OHQ316" s="433">
        <v>1</v>
      </c>
      <c r="OHR316" s="433">
        <v>275</v>
      </c>
      <c r="OHS316" s="43">
        <v>23.2</v>
      </c>
      <c r="OHT316" s="2" t="s">
        <v>1622</v>
      </c>
      <c r="OHU316" s="2" t="s">
        <v>601</v>
      </c>
      <c r="OHV316" s="433">
        <v>1</v>
      </c>
      <c r="OHW316" s="433">
        <v>264</v>
      </c>
      <c r="OHX316" s="43">
        <v>22.8</v>
      </c>
      <c r="OHY316" s="433">
        <v>1</v>
      </c>
      <c r="OHZ316" s="433">
        <v>275</v>
      </c>
      <c r="OIA316" s="43">
        <v>23.2</v>
      </c>
      <c r="OIB316" s="2" t="s">
        <v>1622</v>
      </c>
      <c r="OIC316" s="2" t="s">
        <v>601</v>
      </c>
      <c r="OID316" s="433">
        <v>1</v>
      </c>
      <c r="OIE316" s="433">
        <v>264</v>
      </c>
      <c r="OIF316" s="43">
        <v>22.8</v>
      </c>
      <c r="OIG316" s="433">
        <v>1</v>
      </c>
      <c r="OIH316" s="433">
        <v>275</v>
      </c>
      <c r="OII316" s="43">
        <v>23.2</v>
      </c>
      <c r="OIJ316" s="2" t="s">
        <v>1622</v>
      </c>
      <c r="OIK316" s="2" t="s">
        <v>601</v>
      </c>
      <c r="OIL316" s="433">
        <v>1</v>
      </c>
      <c r="OIM316" s="433">
        <v>264</v>
      </c>
      <c r="OIN316" s="43">
        <v>22.8</v>
      </c>
      <c r="OIO316" s="433">
        <v>1</v>
      </c>
      <c r="OIP316" s="433">
        <v>275</v>
      </c>
      <c r="OIQ316" s="43">
        <v>23.2</v>
      </c>
      <c r="OIR316" s="2" t="s">
        <v>1622</v>
      </c>
      <c r="OIS316" s="2" t="s">
        <v>601</v>
      </c>
      <c r="OIT316" s="433">
        <v>1</v>
      </c>
      <c r="OIU316" s="433">
        <v>264</v>
      </c>
      <c r="OIV316" s="43">
        <v>22.8</v>
      </c>
      <c r="OIW316" s="433">
        <v>1</v>
      </c>
      <c r="OIX316" s="433">
        <v>275</v>
      </c>
      <c r="OIY316" s="43">
        <v>23.2</v>
      </c>
      <c r="OIZ316" s="2" t="s">
        <v>1622</v>
      </c>
      <c r="OJA316" s="2" t="s">
        <v>601</v>
      </c>
      <c r="OJB316" s="433">
        <v>1</v>
      </c>
      <c r="OJC316" s="433">
        <v>264</v>
      </c>
      <c r="OJD316" s="43">
        <v>22.8</v>
      </c>
      <c r="OJE316" s="433">
        <v>1</v>
      </c>
      <c r="OJF316" s="433">
        <v>275</v>
      </c>
      <c r="OJG316" s="43">
        <v>23.2</v>
      </c>
      <c r="OJH316" s="2" t="s">
        <v>1622</v>
      </c>
      <c r="OJI316" s="2" t="s">
        <v>601</v>
      </c>
      <c r="OJJ316" s="433">
        <v>1</v>
      </c>
      <c r="OJK316" s="433">
        <v>264</v>
      </c>
      <c r="OJL316" s="43">
        <v>22.8</v>
      </c>
      <c r="OJM316" s="433">
        <v>1</v>
      </c>
      <c r="OJN316" s="433">
        <v>275</v>
      </c>
      <c r="OJO316" s="43">
        <v>23.2</v>
      </c>
      <c r="OJP316" s="2" t="s">
        <v>1622</v>
      </c>
      <c r="OJQ316" s="2" t="s">
        <v>601</v>
      </c>
      <c r="OJR316" s="433">
        <v>1</v>
      </c>
      <c r="OJS316" s="433">
        <v>264</v>
      </c>
      <c r="OJT316" s="43">
        <v>22.8</v>
      </c>
      <c r="OJU316" s="433">
        <v>1</v>
      </c>
      <c r="OJV316" s="433">
        <v>275</v>
      </c>
      <c r="OJW316" s="43">
        <v>23.2</v>
      </c>
      <c r="OJX316" s="2" t="s">
        <v>1622</v>
      </c>
      <c r="OJY316" s="2" t="s">
        <v>601</v>
      </c>
      <c r="OJZ316" s="433">
        <v>1</v>
      </c>
      <c r="OKA316" s="433">
        <v>264</v>
      </c>
      <c r="OKB316" s="43">
        <v>22.8</v>
      </c>
      <c r="OKC316" s="433">
        <v>1</v>
      </c>
      <c r="OKD316" s="433">
        <v>275</v>
      </c>
      <c r="OKE316" s="43">
        <v>23.2</v>
      </c>
      <c r="OKF316" s="2" t="s">
        <v>1622</v>
      </c>
      <c r="OKG316" s="2" t="s">
        <v>601</v>
      </c>
      <c r="OKH316" s="433">
        <v>1</v>
      </c>
      <c r="OKI316" s="433">
        <v>264</v>
      </c>
      <c r="OKJ316" s="43">
        <v>22.8</v>
      </c>
      <c r="OKK316" s="433">
        <v>1</v>
      </c>
      <c r="OKL316" s="433">
        <v>275</v>
      </c>
      <c r="OKM316" s="43">
        <v>23.2</v>
      </c>
      <c r="OKN316" s="2" t="s">
        <v>1622</v>
      </c>
      <c r="OKO316" s="2" t="s">
        <v>601</v>
      </c>
      <c r="OKP316" s="433">
        <v>1</v>
      </c>
      <c r="OKQ316" s="433">
        <v>264</v>
      </c>
      <c r="OKR316" s="43">
        <v>22.8</v>
      </c>
      <c r="OKS316" s="433">
        <v>1</v>
      </c>
      <c r="OKT316" s="433">
        <v>275</v>
      </c>
      <c r="OKU316" s="43">
        <v>23.2</v>
      </c>
      <c r="OKV316" s="2" t="s">
        <v>1622</v>
      </c>
      <c r="OKW316" s="2" t="s">
        <v>601</v>
      </c>
      <c r="OKX316" s="433">
        <v>1</v>
      </c>
      <c r="OKY316" s="433">
        <v>264</v>
      </c>
      <c r="OKZ316" s="43">
        <v>22.8</v>
      </c>
      <c r="OLA316" s="433">
        <v>1</v>
      </c>
      <c r="OLB316" s="433">
        <v>275</v>
      </c>
      <c r="OLC316" s="43">
        <v>23.2</v>
      </c>
      <c r="OLD316" s="2" t="s">
        <v>1622</v>
      </c>
      <c r="OLE316" s="2" t="s">
        <v>601</v>
      </c>
      <c r="OLF316" s="433">
        <v>1</v>
      </c>
      <c r="OLG316" s="433">
        <v>264</v>
      </c>
      <c r="OLH316" s="43">
        <v>22.8</v>
      </c>
      <c r="OLI316" s="433">
        <v>1</v>
      </c>
      <c r="OLJ316" s="433">
        <v>275</v>
      </c>
      <c r="OLK316" s="43">
        <v>23.2</v>
      </c>
      <c r="OLL316" s="2" t="s">
        <v>1622</v>
      </c>
      <c r="OLM316" s="2" t="s">
        <v>601</v>
      </c>
      <c r="OLN316" s="433">
        <v>1</v>
      </c>
      <c r="OLO316" s="433">
        <v>264</v>
      </c>
      <c r="OLP316" s="43">
        <v>22.8</v>
      </c>
      <c r="OLQ316" s="433">
        <v>1</v>
      </c>
      <c r="OLR316" s="433">
        <v>275</v>
      </c>
      <c r="OLS316" s="43">
        <v>23.2</v>
      </c>
      <c r="OLT316" s="2" t="s">
        <v>1622</v>
      </c>
      <c r="OLU316" s="2" t="s">
        <v>601</v>
      </c>
      <c r="OLV316" s="433">
        <v>1</v>
      </c>
      <c r="OLW316" s="433">
        <v>264</v>
      </c>
      <c r="OLX316" s="43">
        <v>22.8</v>
      </c>
      <c r="OLY316" s="433">
        <v>1</v>
      </c>
      <c r="OLZ316" s="433">
        <v>275</v>
      </c>
      <c r="OMA316" s="43">
        <v>23.2</v>
      </c>
      <c r="OMB316" s="2" t="s">
        <v>1622</v>
      </c>
      <c r="OMC316" s="2" t="s">
        <v>601</v>
      </c>
      <c r="OMD316" s="433">
        <v>1</v>
      </c>
      <c r="OME316" s="433">
        <v>264</v>
      </c>
      <c r="OMF316" s="43">
        <v>22.8</v>
      </c>
      <c r="OMG316" s="433">
        <v>1</v>
      </c>
      <c r="OMH316" s="433">
        <v>275</v>
      </c>
      <c r="OMI316" s="43">
        <v>23.2</v>
      </c>
      <c r="OMJ316" s="2" t="s">
        <v>1622</v>
      </c>
      <c r="OMK316" s="2" t="s">
        <v>601</v>
      </c>
      <c r="OML316" s="433">
        <v>1</v>
      </c>
      <c r="OMM316" s="433">
        <v>264</v>
      </c>
      <c r="OMN316" s="43">
        <v>22.8</v>
      </c>
      <c r="OMO316" s="433">
        <v>1</v>
      </c>
      <c r="OMP316" s="433">
        <v>275</v>
      </c>
      <c r="OMQ316" s="43">
        <v>23.2</v>
      </c>
      <c r="OMR316" s="2" t="s">
        <v>1622</v>
      </c>
      <c r="OMS316" s="2" t="s">
        <v>601</v>
      </c>
      <c r="OMT316" s="433">
        <v>1</v>
      </c>
      <c r="OMU316" s="433">
        <v>264</v>
      </c>
      <c r="OMV316" s="43">
        <v>22.8</v>
      </c>
      <c r="OMW316" s="433">
        <v>1</v>
      </c>
      <c r="OMX316" s="433">
        <v>275</v>
      </c>
      <c r="OMY316" s="43">
        <v>23.2</v>
      </c>
      <c r="OMZ316" s="2" t="s">
        <v>1622</v>
      </c>
      <c r="ONA316" s="2" t="s">
        <v>601</v>
      </c>
      <c r="ONB316" s="433">
        <v>1</v>
      </c>
      <c r="ONC316" s="433">
        <v>264</v>
      </c>
      <c r="OND316" s="43">
        <v>22.8</v>
      </c>
      <c r="ONE316" s="433">
        <v>1</v>
      </c>
      <c r="ONF316" s="433">
        <v>275</v>
      </c>
      <c r="ONG316" s="43">
        <v>23.2</v>
      </c>
      <c r="ONH316" s="2" t="s">
        <v>1622</v>
      </c>
      <c r="ONI316" s="2" t="s">
        <v>601</v>
      </c>
      <c r="ONJ316" s="433">
        <v>1</v>
      </c>
      <c r="ONK316" s="433">
        <v>264</v>
      </c>
      <c r="ONL316" s="43">
        <v>22.8</v>
      </c>
      <c r="ONM316" s="433">
        <v>1</v>
      </c>
      <c r="ONN316" s="433">
        <v>275</v>
      </c>
      <c r="ONO316" s="43">
        <v>23.2</v>
      </c>
      <c r="ONP316" s="2" t="s">
        <v>1622</v>
      </c>
      <c r="ONQ316" s="2" t="s">
        <v>601</v>
      </c>
      <c r="ONR316" s="433">
        <v>1</v>
      </c>
      <c r="ONS316" s="433">
        <v>264</v>
      </c>
      <c r="ONT316" s="43">
        <v>22.8</v>
      </c>
      <c r="ONU316" s="433">
        <v>1</v>
      </c>
      <c r="ONV316" s="433">
        <v>275</v>
      </c>
      <c r="ONW316" s="43">
        <v>23.2</v>
      </c>
      <c r="ONX316" s="2" t="s">
        <v>1622</v>
      </c>
      <c r="ONY316" s="2" t="s">
        <v>601</v>
      </c>
      <c r="ONZ316" s="433">
        <v>1</v>
      </c>
      <c r="OOA316" s="433">
        <v>264</v>
      </c>
      <c r="OOB316" s="43">
        <v>22.8</v>
      </c>
      <c r="OOC316" s="433">
        <v>1</v>
      </c>
      <c r="OOD316" s="433">
        <v>275</v>
      </c>
      <c r="OOE316" s="43">
        <v>23.2</v>
      </c>
      <c r="OOF316" s="2" t="s">
        <v>1622</v>
      </c>
      <c r="OOG316" s="2" t="s">
        <v>601</v>
      </c>
      <c r="OOH316" s="433">
        <v>1</v>
      </c>
      <c r="OOI316" s="433">
        <v>264</v>
      </c>
      <c r="OOJ316" s="43">
        <v>22.8</v>
      </c>
      <c r="OOK316" s="433">
        <v>1</v>
      </c>
      <c r="OOL316" s="433">
        <v>275</v>
      </c>
      <c r="OOM316" s="43">
        <v>23.2</v>
      </c>
      <c r="OON316" s="2" t="s">
        <v>1622</v>
      </c>
      <c r="OOO316" s="2" t="s">
        <v>601</v>
      </c>
      <c r="OOP316" s="433">
        <v>1</v>
      </c>
      <c r="OOQ316" s="433">
        <v>264</v>
      </c>
      <c r="OOR316" s="43">
        <v>22.8</v>
      </c>
      <c r="OOS316" s="433">
        <v>1</v>
      </c>
      <c r="OOT316" s="433">
        <v>275</v>
      </c>
      <c r="OOU316" s="43">
        <v>23.2</v>
      </c>
      <c r="OOV316" s="2" t="s">
        <v>1622</v>
      </c>
      <c r="OOW316" s="2" t="s">
        <v>601</v>
      </c>
      <c r="OOX316" s="433">
        <v>1</v>
      </c>
      <c r="OOY316" s="433">
        <v>264</v>
      </c>
      <c r="OOZ316" s="43">
        <v>22.8</v>
      </c>
      <c r="OPA316" s="433">
        <v>1</v>
      </c>
      <c r="OPB316" s="433">
        <v>275</v>
      </c>
      <c r="OPC316" s="43">
        <v>23.2</v>
      </c>
      <c r="OPD316" s="2" t="s">
        <v>1622</v>
      </c>
      <c r="OPE316" s="2" t="s">
        <v>601</v>
      </c>
      <c r="OPF316" s="433">
        <v>1</v>
      </c>
      <c r="OPG316" s="433">
        <v>264</v>
      </c>
      <c r="OPH316" s="43">
        <v>22.8</v>
      </c>
      <c r="OPI316" s="433">
        <v>1</v>
      </c>
      <c r="OPJ316" s="433">
        <v>275</v>
      </c>
      <c r="OPK316" s="43">
        <v>23.2</v>
      </c>
      <c r="OPL316" s="2" t="s">
        <v>1622</v>
      </c>
      <c r="OPM316" s="2" t="s">
        <v>601</v>
      </c>
      <c r="OPN316" s="433">
        <v>1</v>
      </c>
      <c r="OPO316" s="433">
        <v>264</v>
      </c>
      <c r="OPP316" s="43">
        <v>22.8</v>
      </c>
      <c r="OPQ316" s="433">
        <v>1</v>
      </c>
      <c r="OPR316" s="433">
        <v>275</v>
      </c>
      <c r="OPS316" s="43">
        <v>23.2</v>
      </c>
      <c r="OPT316" s="2" t="s">
        <v>1622</v>
      </c>
      <c r="OPU316" s="2" t="s">
        <v>601</v>
      </c>
      <c r="OPV316" s="433">
        <v>1</v>
      </c>
      <c r="OPW316" s="433">
        <v>264</v>
      </c>
      <c r="OPX316" s="43">
        <v>22.8</v>
      </c>
      <c r="OPY316" s="433">
        <v>1</v>
      </c>
      <c r="OPZ316" s="433">
        <v>275</v>
      </c>
      <c r="OQA316" s="43">
        <v>23.2</v>
      </c>
      <c r="OQB316" s="2" t="s">
        <v>1622</v>
      </c>
      <c r="OQC316" s="2" t="s">
        <v>601</v>
      </c>
      <c r="OQD316" s="433">
        <v>1</v>
      </c>
      <c r="OQE316" s="433">
        <v>264</v>
      </c>
      <c r="OQF316" s="43">
        <v>22.8</v>
      </c>
      <c r="OQG316" s="433">
        <v>1</v>
      </c>
      <c r="OQH316" s="433">
        <v>275</v>
      </c>
      <c r="OQI316" s="43">
        <v>23.2</v>
      </c>
      <c r="OQJ316" s="2" t="s">
        <v>1622</v>
      </c>
      <c r="OQK316" s="2" t="s">
        <v>601</v>
      </c>
      <c r="OQL316" s="433">
        <v>1</v>
      </c>
      <c r="OQM316" s="433">
        <v>264</v>
      </c>
      <c r="OQN316" s="43">
        <v>22.8</v>
      </c>
      <c r="OQO316" s="433">
        <v>1</v>
      </c>
      <c r="OQP316" s="433">
        <v>275</v>
      </c>
      <c r="OQQ316" s="43">
        <v>23.2</v>
      </c>
      <c r="OQR316" s="2" t="s">
        <v>1622</v>
      </c>
      <c r="OQS316" s="2" t="s">
        <v>601</v>
      </c>
      <c r="OQT316" s="433">
        <v>1</v>
      </c>
      <c r="OQU316" s="433">
        <v>264</v>
      </c>
      <c r="OQV316" s="43">
        <v>22.8</v>
      </c>
      <c r="OQW316" s="433">
        <v>1</v>
      </c>
      <c r="OQX316" s="433">
        <v>275</v>
      </c>
      <c r="OQY316" s="43">
        <v>23.2</v>
      </c>
      <c r="OQZ316" s="2" t="s">
        <v>1622</v>
      </c>
      <c r="ORA316" s="2" t="s">
        <v>601</v>
      </c>
      <c r="ORB316" s="433">
        <v>1</v>
      </c>
      <c r="ORC316" s="433">
        <v>264</v>
      </c>
      <c r="ORD316" s="43">
        <v>22.8</v>
      </c>
      <c r="ORE316" s="433">
        <v>1</v>
      </c>
      <c r="ORF316" s="433">
        <v>275</v>
      </c>
      <c r="ORG316" s="43">
        <v>23.2</v>
      </c>
      <c r="ORH316" s="2" t="s">
        <v>1622</v>
      </c>
      <c r="ORI316" s="2" t="s">
        <v>601</v>
      </c>
      <c r="ORJ316" s="433">
        <v>1</v>
      </c>
      <c r="ORK316" s="433">
        <v>264</v>
      </c>
      <c r="ORL316" s="43">
        <v>22.8</v>
      </c>
      <c r="ORM316" s="433">
        <v>1</v>
      </c>
      <c r="ORN316" s="433">
        <v>275</v>
      </c>
      <c r="ORO316" s="43">
        <v>23.2</v>
      </c>
      <c r="ORP316" s="2" t="s">
        <v>1622</v>
      </c>
      <c r="ORQ316" s="2" t="s">
        <v>601</v>
      </c>
      <c r="ORR316" s="433">
        <v>1</v>
      </c>
      <c r="ORS316" s="433">
        <v>264</v>
      </c>
      <c r="ORT316" s="43">
        <v>22.8</v>
      </c>
      <c r="ORU316" s="433">
        <v>1</v>
      </c>
      <c r="ORV316" s="433">
        <v>275</v>
      </c>
      <c r="ORW316" s="43">
        <v>23.2</v>
      </c>
      <c r="ORX316" s="2" t="s">
        <v>1622</v>
      </c>
      <c r="ORY316" s="2" t="s">
        <v>601</v>
      </c>
      <c r="ORZ316" s="433">
        <v>1</v>
      </c>
      <c r="OSA316" s="433">
        <v>264</v>
      </c>
      <c r="OSB316" s="43">
        <v>22.8</v>
      </c>
      <c r="OSC316" s="433">
        <v>1</v>
      </c>
      <c r="OSD316" s="433">
        <v>275</v>
      </c>
      <c r="OSE316" s="43">
        <v>23.2</v>
      </c>
      <c r="OSF316" s="2" t="s">
        <v>1622</v>
      </c>
      <c r="OSG316" s="2" t="s">
        <v>601</v>
      </c>
      <c r="OSH316" s="433">
        <v>1</v>
      </c>
      <c r="OSI316" s="433">
        <v>264</v>
      </c>
      <c r="OSJ316" s="43">
        <v>22.8</v>
      </c>
      <c r="OSK316" s="433">
        <v>1</v>
      </c>
      <c r="OSL316" s="433">
        <v>275</v>
      </c>
      <c r="OSM316" s="43">
        <v>23.2</v>
      </c>
      <c r="OSN316" s="2" t="s">
        <v>1622</v>
      </c>
      <c r="OSO316" s="2" t="s">
        <v>601</v>
      </c>
      <c r="OSP316" s="433">
        <v>1</v>
      </c>
      <c r="OSQ316" s="433">
        <v>264</v>
      </c>
      <c r="OSR316" s="43">
        <v>22.8</v>
      </c>
      <c r="OSS316" s="433">
        <v>1</v>
      </c>
      <c r="OST316" s="433">
        <v>275</v>
      </c>
      <c r="OSU316" s="43">
        <v>23.2</v>
      </c>
      <c r="OSV316" s="2" t="s">
        <v>1622</v>
      </c>
      <c r="OSW316" s="2" t="s">
        <v>601</v>
      </c>
      <c r="OSX316" s="433">
        <v>1</v>
      </c>
      <c r="OSY316" s="433">
        <v>264</v>
      </c>
      <c r="OSZ316" s="43">
        <v>22.8</v>
      </c>
      <c r="OTA316" s="433">
        <v>1</v>
      </c>
      <c r="OTB316" s="433">
        <v>275</v>
      </c>
      <c r="OTC316" s="43">
        <v>23.2</v>
      </c>
      <c r="OTD316" s="2" t="s">
        <v>1622</v>
      </c>
      <c r="OTE316" s="2" t="s">
        <v>601</v>
      </c>
      <c r="OTF316" s="433">
        <v>1</v>
      </c>
      <c r="OTG316" s="433">
        <v>264</v>
      </c>
      <c r="OTH316" s="43">
        <v>22.8</v>
      </c>
      <c r="OTI316" s="433">
        <v>1</v>
      </c>
      <c r="OTJ316" s="433">
        <v>275</v>
      </c>
      <c r="OTK316" s="43">
        <v>23.2</v>
      </c>
      <c r="OTL316" s="2" t="s">
        <v>1622</v>
      </c>
      <c r="OTM316" s="2" t="s">
        <v>601</v>
      </c>
      <c r="OTN316" s="433">
        <v>1</v>
      </c>
      <c r="OTO316" s="433">
        <v>264</v>
      </c>
      <c r="OTP316" s="43">
        <v>22.8</v>
      </c>
      <c r="OTQ316" s="433">
        <v>1</v>
      </c>
      <c r="OTR316" s="433">
        <v>275</v>
      </c>
      <c r="OTS316" s="43">
        <v>23.2</v>
      </c>
      <c r="OTT316" s="2" t="s">
        <v>1622</v>
      </c>
      <c r="OTU316" s="2" t="s">
        <v>601</v>
      </c>
      <c r="OTV316" s="433">
        <v>1</v>
      </c>
      <c r="OTW316" s="433">
        <v>264</v>
      </c>
      <c r="OTX316" s="43">
        <v>22.8</v>
      </c>
      <c r="OTY316" s="433">
        <v>1</v>
      </c>
      <c r="OTZ316" s="433">
        <v>275</v>
      </c>
      <c r="OUA316" s="43">
        <v>23.2</v>
      </c>
      <c r="OUB316" s="2" t="s">
        <v>1622</v>
      </c>
      <c r="OUC316" s="2" t="s">
        <v>601</v>
      </c>
      <c r="OUD316" s="433">
        <v>1</v>
      </c>
      <c r="OUE316" s="433">
        <v>264</v>
      </c>
      <c r="OUF316" s="43">
        <v>22.8</v>
      </c>
      <c r="OUG316" s="433">
        <v>1</v>
      </c>
      <c r="OUH316" s="433">
        <v>275</v>
      </c>
      <c r="OUI316" s="43">
        <v>23.2</v>
      </c>
      <c r="OUJ316" s="2" t="s">
        <v>1622</v>
      </c>
      <c r="OUK316" s="2" t="s">
        <v>601</v>
      </c>
      <c r="OUL316" s="433">
        <v>1</v>
      </c>
      <c r="OUM316" s="433">
        <v>264</v>
      </c>
      <c r="OUN316" s="43">
        <v>22.8</v>
      </c>
      <c r="OUO316" s="433">
        <v>1</v>
      </c>
      <c r="OUP316" s="433">
        <v>275</v>
      </c>
      <c r="OUQ316" s="43">
        <v>23.2</v>
      </c>
      <c r="OUR316" s="2" t="s">
        <v>1622</v>
      </c>
      <c r="OUS316" s="2" t="s">
        <v>601</v>
      </c>
      <c r="OUT316" s="433">
        <v>1</v>
      </c>
      <c r="OUU316" s="433">
        <v>264</v>
      </c>
      <c r="OUV316" s="43">
        <v>22.8</v>
      </c>
      <c r="OUW316" s="433">
        <v>1</v>
      </c>
      <c r="OUX316" s="433">
        <v>275</v>
      </c>
      <c r="OUY316" s="43">
        <v>23.2</v>
      </c>
      <c r="OUZ316" s="2" t="s">
        <v>1622</v>
      </c>
      <c r="OVA316" s="2" t="s">
        <v>601</v>
      </c>
      <c r="OVB316" s="433">
        <v>1</v>
      </c>
      <c r="OVC316" s="433">
        <v>264</v>
      </c>
      <c r="OVD316" s="43">
        <v>22.8</v>
      </c>
      <c r="OVE316" s="433">
        <v>1</v>
      </c>
      <c r="OVF316" s="433">
        <v>275</v>
      </c>
      <c r="OVG316" s="43">
        <v>23.2</v>
      </c>
      <c r="OVH316" s="2" t="s">
        <v>1622</v>
      </c>
      <c r="OVI316" s="2" t="s">
        <v>601</v>
      </c>
      <c r="OVJ316" s="433">
        <v>1</v>
      </c>
      <c r="OVK316" s="433">
        <v>264</v>
      </c>
      <c r="OVL316" s="43">
        <v>22.8</v>
      </c>
      <c r="OVM316" s="433">
        <v>1</v>
      </c>
      <c r="OVN316" s="433">
        <v>275</v>
      </c>
      <c r="OVO316" s="43">
        <v>23.2</v>
      </c>
      <c r="OVP316" s="2" t="s">
        <v>1622</v>
      </c>
      <c r="OVQ316" s="2" t="s">
        <v>601</v>
      </c>
      <c r="OVR316" s="433">
        <v>1</v>
      </c>
      <c r="OVS316" s="433">
        <v>264</v>
      </c>
      <c r="OVT316" s="43">
        <v>22.8</v>
      </c>
      <c r="OVU316" s="433">
        <v>1</v>
      </c>
      <c r="OVV316" s="433">
        <v>275</v>
      </c>
      <c r="OVW316" s="43">
        <v>23.2</v>
      </c>
      <c r="OVX316" s="2" t="s">
        <v>1622</v>
      </c>
      <c r="OVY316" s="2" t="s">
        <v>601</v>
      </c>
      <c r="OVZ316" s="433">
        <v>1</v>
      </c>
      <c r="OWA316" s="433">
        <v>264</v>
      </c>
      <c r="OWB316" s="43">
        <v>22.8</v>
      </c>
      <c r="OWC316" s="433">
        <v>1</v>
      </c>
      <c r="OWD316" s="433">
        <v>275</v>
      </c>
      <c r="OWE316" s="43">
        <v>23.2</v>
      </c>
      <c r="OWF316" s="2" t="s">
        <v>1622</v>
      </c>
      <c r="OWG316" s="2" t="s">
        <v>601</v>
      </c>
      <c r="OWH316" s="433">
        <v>1</v>
      </c>
      <c r="OWI316" s="433">
        <v>264</v>
      </c>
      <c r="OWJ316" s="43">
        <v>22.8</v>
      </c>
      <c r="OWK316" s="433">
        <v>1</v>
      </c>
      <c r="OWL316" s="433">
        <v>275</v>
      </c>
      <c r="OWM316" s="43">
        <v>23.2</v>
      </c>
      <c r="OWN316" s="2" t="s">
        <v>1622</v>
      </c>
      <c r="OWO316" s="2" t="s">
        <v>601</v>
      </c>
      <c r="OWP316" s="433">
        <v>1</v>
      </c>
      <c r="OWQ316" s="433">
        <v>264</v>
      </c>
      <c r="OWR316" s="43">
        <v>22.8</v>
      </c>
      <c r="OWS316" s="433">
        <v>1</v>
      </c>
      <c r="OWT316" s="433">
        <v>275</v>
      </c>
      <c r="OWU316" s="43">
        <v>23.2</v>
      </c>
      <c r="OWV316" s="2" t="s">
        <v>1622</v>
      </c>
      <c r="OWW316" s="2" t="s">
        <v>601</v>
      </c>
      <c r="OWX316" s="433">
        <v>1</v>
      </c>
      <c r="OWY316" s="433">
        <v>264</v>
      </c>
      <c r="OWZ316" s="43">
        <v>22.8</v>
      </c>
      <c r="OXA316" s="433">
        <v>1</v>
      </c>
      <c r="OXB316" s="433">
        <v>275</v>
      </c>
      <c r="OXC316" s="43">
        <v>23.2</v>
      </c>
      <c r="OXD316" s="2" t="s">
        <v>1622</v>
      </c>
      <c r="OXE316" s="2" t="s">
        <v>601</v>
      </c>
      <c r="OXF316" s="433">
        <v>1</v>
      </c>
      <c r="OXG316" s="433">
        <v>264</v>
      </c>
      <c r="OXH316" s="43">
        <v>22.8</v>
      </c>
      <c r="OXI316" s="433">
        <v>1</v>
      </c>
      <c r="OXJ316" s="433">
        <v>275</v>
      </c>
      <c r="OXK316" s="43">
        <v>23.2</v>
      </c>
      <c r="OXL316" s="2" t="s">
        <v>1622</v>
      </c>
      <c r="OXM316" s="2" t="s">
        <v>601</v>
      </c>
      <c r="OXN316" s="433">
        <v>1</v>
      </c>
      <c r="OXO316" s="433">
        <v>264</v>
      </c>
      <c r="OXP316" s="43">
        <v>22.8</v>
      </c>
      <c r="OXQ316" s="433">
        <v>1</v>
      </c>
      <c r="OXR316" s="433">
        <v>275</v>
      </c>
      <c r="OXS316" s="43">
        <v>23.2</v>
      </c>
      <c r="OXT316" s="2" t="s">
        <v>1622</v>
      </c>
      <c r="OXU316" s="2" t="s">
        <v>601</v>
      </c>
      <c r="OXV316" s="433">
        <v>1</v>
      </c>
      <c r="OXW316" s="433">
        <v>264</v>
      </c>
      <c r="OXX316" s="43">
        <v>22.8</v>
      </c>
      <c r="OXY316" s="433">
        <v>1</v>
      </c>
      <c r="OXZ316" s="433">
        <v>275</v>
      </c>
      <c r="OYA316" s="43">
        <v>23.2</v>
      </c>
      <c r="OYB316" s="2" t="s">
        <v>1622</v>
      </c>
      <c r="OYC316" s="2" t="s">
        <v>601</v>
      </c>
      <c r="OYD316" s="433">
        <v>1</v>
      </c>
      <c r="OYE316" s="433">
        <v>264</v>
      </c>
      <c r="OYF316" s="43">
        <v>22.8</v>
      </c>
      <c r="OYG316" s="433">
        <v>1</v>
      </c>
      <c r="OYH316" s="433">
        <v>275</v>
      </c>
      <c r="OYI316" s="43">
        <v>23.2</v>
      </c>
      <c r="OYJ316" s="2" t="s">
        <v>1622</v>
      </c>
      <c r="OYK316" s="2" t="s">
        <v>601</v>
      </c>
      <c r="OYL316" s="433">
        <v>1</v>
      </c>
      <c r="OYM316" s="433">
        <v>264</v>
      </c>
      <c r="OYN316" s="43">
        <v>22.8</v>
      </c>
      <c r="OYO316" s="433">
        <v>1</v>
      </c>
      <c r="OYP316" s="433">
        <v>275</v>
      </c>
      <c r="OYQ316" s="43">
        <v>23.2</v>
      </c>
      <c r="OYR316" s="2" t="s">
        <v>1622</v>
      </c>
      <c r="OYS316" s="2" t="s">
        <v>601</v>
      </c>
      <c r="OYT316" s="433">
        <v>1</v>
      </c>
      <c r="OYU316" s="433">
        <v>264</v>
      </c>
      <c r="OYV316" s="43">
        <v>22.8</v>
      </c>
      <c r="OYW316" s="433">
        <v>1</v>
      </c>
      <c r="OYX316" s="433">
        <v>275</v>
      </c>
      <c r="OYY316" s="43">
        <v>23.2</v>
      </c>
      <c r="OYZ316" s="2" t="s">
        <v>1622</v>
      </c>
      <c r="OZA316" s="2" t="s">
        <v>601</v>
      </c>
      <c r="OZB316" s="433">
        <v>1</v>
      </c>
      <c r="OZC316" s="433">
        <v>264</v>
      </c>
      <c r="OZD316" s="43">
        <v>22.8</v>
      </c>
      <c r="OZE316" s="433">
        <v>1</v>
      </c>
      <c r="OZF316" s="433">
        <v>275</v>
      </c>
      <c r="OZG316" s="43">
        <v>23.2</v>
      </c>
      <c r="OZH316" s="2" t="s">
        <v>1622</v>
      </c>
      <c r="OZI316" s="2" t="s">
        <v>601</v>
      </c>
      <c r="OZJ316" s="433">
        <v>1</v>
      </c>
      <c r="OZK316" s="433">
        <v>264</v>
      </c>
      <c r="OZL316" s="43">
        <v>22.8</v>
      </c>
      <c r="OZM316" s="433">
        <v>1</v>
      </c>
      <c r="OZN316" s="433">
        <v>275</v>
      </c>
      <c r="OZO316" s="43">
        <v>23.2</v>
      </c>
      <c r="OZP316" s="2" t="s">
        <v>1622</v>
      </c>
      <c r="OZQ316" s="2" t="s">
        <v>601</v>
      </c>
      <c r="OZR316" s="433">
        <v>1</v>
      </c>
      <c r="OZS316" s="433">
        <v>264</v>
      </c>
      <c r="OZT316" s="43">
        <v>22.8</v>
      </c>
      <c r="OZU316" s="433">
        <v>1</v>
      </c>
      <c r="OZV316" s="433">
        <v>275</v>
      </c>
      <c r="OZW316" s="43">
        <v>23.2</v>
      </c>
      <c r="OZX316" s="2" t="s">
        <v>1622</v>
      </c>
      <c r="OZY316" s="2" t="s">
        <v>601</v>
      </c>
      <c r="OZZ316" s="433">
        <v>1</v>
      </c>
      <c r="PAA316" s="433">
        <v>264</v>
      </c>
      <c r="PAB316" s="43">
        <v>22.8</v>
      </c>
      <c r="PAC316" s="433">
        <v>1</v>
      </c>
      <c r="PAD316" s="433">
        <v>275</v>
      </c>
      <c r="PAE316" s="43">
        <v>23.2</v>
      </c>
      <c r="PAF316" s="2" t="s">
        <v>1622</v>
      </c>
      <c r="PAG316" s="2" t="s">
        <v>601</v>
      </c>
      <c r="PAH316" s="433">
        <v>1</v>
      </c>
      <c r="PAI316" s="433">
        <v>264</v>
      </c>
      <c r="PAJ316" s="43">
        <v>22.8</v>
      </c>
      <c r="PAK316" s="433">
        <v>1</v>
      </c>
      <c r="PAL316" s="433">
        <v>275</v>
      </c>
      <c r="PAM316" s="43">
        <v>23.2</v>
      </c>
      <c r="PAN316" s="2" t="s">
        <v>1622</v>
      </c>
      <c r="PAO316" s="2" t="s">
        <v>601</v>
      </c>
      <c r="PAP316" s="433">
        <v>1</v>
      </c>
      <c r="PAQ316" s="433">
        <v>264</v>
      </c>
      <c r="PAR316" s="43">
        <v>22.8</v>
      </c>
      <c r="PAS316" s="433">
        <v>1</v>
      </c>
      <c r="PAT316" s="433">
        <v>275</v>
      </c>
      <c r="PAU316" s="43">
        <v>23.2</v>
      </c>
      <c r="PAV316" s="2" t="s">
        <v>1622</v>
      </c>
      <c r="PAW316" s="2" t="s">
        <v>601</v>
      </c>
      <c r="PAX316" s="433">
        <v>1</v>
      </c>
      <c r="PAY316" s="433">
        <v>264</v>
      </c>
      <c r="PAZ316" s="43">
        <v>22.8</v>
      </c>
      <c r="PBA316" s="433">
        <v>1</v>
      </c>
      <c r="PBB316" s="433">
        <v>275</v>
      </c>
      <c r="PBC316" s="43">
        <v>23.2</v>
      </c>
      <c r="PBD316" s="2" t="s">
        <v>1622</v>
      </c>
      <c r="PBE316" s="2" t="s">
        <v>601</v>
      </c>
      <c r="PBF316" s="433">
        <v>1</v>
      </c>
      <c r="PBG316" s="433">
        <v>264</v>
      </c>
      <c r="PBH316" s="43">
        <v>22.8</v>
      </c>
      <c r="PBI316" s="433">
        <v>1</v>
      </c>
      <c r="PBJ316" s="433">
        <v>275</v>
      </c>
      <c r="PBK316" s="43">
        <v>23.2</v>
      </c>
      <c r="PBL316" s="2" t="s">
        <v>1622</v>
      </c>
      <c r="PBM316" s="2" t="s">
        <v>601</v>
      </c>
      <c r="PBN316" s="433">
        <v>1</v>
      </c>
      <c r="PBO316" s="433">
        <v>264</v>
      </c>
      <c r="PBP316" s="43">
        <v>22.8</v>
      </c>
      <c r="PBQ316" s="433">
        <v>1</v>
      </c>
      <c r="PBR316" s="433">
        <v>275</v>
      </c>
      <c r="PBS316" s="43">
        <v>23.2</v>
      </c>
      <c r="PBT316" s="2" t="s">
        <v>1622</v>
      </c>
      <c r="PBU316" s="2" t="s">
        <v>601</v>
      </c>
      <c r="PBV316" s="433">
        <v>1</v>
      </c>
      <c r="PBW316" s="433">
        <v>264</v>
      </c>
      <c r="PBX316" s="43">
        <v>22.8</v>
      </c>
      <c r="PBY316" s="433">
        <v>1</v>
      </c>
      <c r="PBZ316" s="433">
        <v>275</v>
      </c>
      <c r="PCA316" s="43">
        <v>23.2</v>
      </c>
      <c r="PCB316" s="2" t="s">
        <v>1622</v>
      </c>
      <c r="PCC316" s="2" t="s">
        <v>601</v>
      </c>
      <c r="PCD316" s="433">
        <v>1</v>
      </c>
      <c r="PCE316" s="433">
        <v>264</v>
      </c>
      <c r="PCF316" s="43">
        <v>22.8</v>
      </c>
      <c r="PCG316" s="433">
        <v>1</v>
      </c>
      <c r="PCH316" s="433">
        <v>275</v>
      </c>
      <c r="PCI316" s="43">
        <v>23.2</v>
      </c>
      <c r="PCJ316" s="2" t="s">
        <v>1622</v>
      </c>
      <c r="PCK316" s="2" t="s">
        <v>601</v>
      </c>
      <c r="PCL316" s="433">
        <v>1</v>
      </c>
      <c r="PCM316" s="433">
        <v>264</v>
      </c>
      <c r="PCN316" s="43">
        <v>22.8</v>
      </c>
      <c r="PCO316" s="433">
        <v>1</v>
      </c>
      <c r="PCP316" s="433">
        <v>275</v>
      </c>
      <c r="PCQ316" s="43">
        <v>23.2</v>
      </c>
      <c r="PCR316" s="2" t="s">
        <v>1622</v>
      </c>
      <c r="PCS316" s="2" t="s">
        <v>601</v>
      </c>
      <c r="PCT316" s="433">
        <v>1</v>
      </c>
      <c r="PCU316" s="433">
        <v>264</v>
      </c>
      <c r="PCV316" s="43">
        <v>22.8</v>
      </c>
      <c r="PCW316" s="433">
        <v>1</v>
      </c>
      <c r="PCX316" s="433">
        <v>275</v>
      </c>
      <c r="PCY316" s="43">
        <v>23.2</v>
      </c>
      <c r="PCZ316" s="2" t="s">
        <v>1622</v>
      </c>
      <c r="PDA316" s="2" t="s">
        <v>601</v>
      </c>
      <c r="PDB316" s="433">
        <v>1</v>
      </c>
      <c r="PDC316" s="433">
        <v>264</v>
      </c>
      <c r="PDD316" s="43">
        <v>22.8</v>
      </c>
      <c r="PDE316" s="433">
        <v>1</v>
      </c>
      <c r="PDF316" s="433">
        <v>275</v>
      </c>
      <c r="PDG316" s="43">
        <v>23.2</v>
      </c>
      <c r="PDH316" s="2" t="s">
        <v>1622</v>
      </c>
      <c r="PDI316" s="2" t="s">
        <v>601</v>
      </c>
      <c r="PDJ316" s="433">
        <v>1</v>
      </c>
      <c r="PDK316" s="433">
        <v>264</v>
      </c>
      <c r="PDL316" s="43">
        <v>22.8</v>
      </c>
      <c r="PDM316" s="433">
        <v>1</v>
      </c>
      <c r="PDN316" s="433">
        <v>275</v>
      </c>
      <c r="PDO316" s="43">
        <v>23.2</v>
      </c>
      <c r="PDP316" s="2" t="s">
        <v>1622</v>
      </c>
      <c r="PDQ316" s="2" t="s">
        <v>601</v>
      </c>
      <c r="PDR316" s="433">
        <v>1</v>
      </c>
      <c r="PDS316" s="433">
        <v>264</v>
      </c>
      <c r="PDT316" s="43">
        <v>22.8</v>
      </c>
      <c r="PDU316" s="433">
        <v>1</v>
      </c>
      <c r="PDV316" s="433">
        <v>275</v>
      </c>
      <c r="PDW316" s="43">
        <v>23.2</v>
      </c>
      <c r="PDX316" s="2" t="s">
        <v>1622</v>
      </c>
      <c r="PDY316" s="2" t="s">
        <v>601</v>
      </c>
      <c r="PDZ316" s="433">
        <v>1</v>
      </c>
      <c r="PEA316" s="433">
        <v>264</v>
      </c>
      <c r="PEB316" s="43">
        <v>22.8</v>
      </c>
      <c r="PEC316" s="433">
        <v>1</v>
      </c>
      <c r="PED316" s="433">
        <v>275</v>
      </c>
      <c r="PEE316" s="43">
        <v>23.2</v>
      </c>
      <c r="PEF316" s="2" t="s">
        <v>1622</v>
      </c>
      <c r="PEG316" s="2" t="s">
        <v>601</v>
      </c>
      <c r="PEH316" s="433">
        <v>1</v>
      </c>
      <c r="PEI316" s="433">
        <v>264</v>
      </c>
      <c r="PEJ316" s="43">
        <v>22.8</v>
      </c>
      <c r="PEK316" s="433">
        <v>1</v>
      </c>
      <c r="PEL316" s="433">
        <v>275</v>
      </c>
      <c r="PEM316" s="43">
        <v>23.2</v>
      </c>
      <c r="PEN316" s="2" t="s">
        <v>1622</v>
      </c>
      <c r="PEO316" s="2" t="s">
        <v>601</v>
      </c>
      <c r="PEP316" s="433">
        <v>1</v>
      </c>
      <c r="PEQ316" s="433">
        <v>264</v>
      </c>
      <c r="PER316" s="43">
        <v>22.8</v>
      </c>
      <c r="PES316" s="433">
        <v>1</v>
      </c>
      <c r="PET316" s="433">
        <v>275</v>
      </c>
      <c r="PEU316" s="43">
        <v>23.2</v>
      </c>
      <c r="PEV316" s="2" t="s">
        <v>1622</v>
      </c>
      <c r="PEW316" s="2" t="s">
        <v>601</v>
      </c>
      <c r="PEX316" s="433">
        <v>1</v>
      </c>
      <c r="PEY316" s="433">
        <v>264</v>
      </c>
      <c r="PEZ316" s="43">
        <v>22.8</v>
      </c>
      <c r="PFA316" s="433">
        <v>1</v>
      </c>
      <c r="PFB316" s="433">
        <v>275</v>
      </c>
      <c r="PFC316" s="43">
        <v>23.2</v>
      </c>
      <c r="PFD316" s="2" t="s">
        <v>1622</v>
      </c>
      <c r="PFE316" s="2" t="s">
        <v>601</v>
      </c>
      <c r="PFF316" s="433">
        <v>1</v>
      </c>
      <c r="PFG316" s="433">
        <v>264</v>
      </c>
      <c r="PFH316" s="43">
        <v>22.8</v>
      </c>
      <c r="PFI316" s="433">
        <v>1</v>
      </c>
      <c r="PFJ316" s="433">
        <v>275</v>
      </c>
      <c r="PFK316" s="43">
        <v>23.2</v>
      </c>
      <c r="PFL316" s="2" t="s">
        <v>1622</v>
      </c>
      <c r="PFM316" s="2" t="s">
        <v>601</v>
      </c>
      <c r="PFN316" s="433">
        <v>1</v>
      </c>
      <c r="PFO316" s="433">
        <v>264</v>
      </c>
      <c r="PFP316" s="43">
        <v>22.8</v>
      </c>
      <c r="PFQ316" s="433">
        <v>1</v>
      </c>
      <c r="PFR316" s="433">
        <v>275</v>
      </c>
      <c r="PFS316" s="43">
        <v>23.2</v>
      </c>
      <c r="PFT316" s="2" t="s">
        <v>1622</v>
      </c>
      <c r="PFU316" s="2" t="s">
        <v>601</v>
      </c>
      <c r="PFV316" s="433">
        <v>1</v>
      </c>
      <c r="PFW316" s="433">
        <v>264</v>
      </c>
      <c r="PFX316" s="43">
        <v>22.8</v>
      </c>
      <c r="PFY316" s="433">
        <v>1</v>
      </c>
      <c r="PFZ316" s="433">
        <v>275</v>
      </c>
      <c r="PGA316" s="43">
        <v>23.2</v>
      </c>
      <c r="PGB316" s="2" t="s">
        <v>1622</v>
      </c>
      <c r="PGC316" s="2" t="s">
        <v>601</v>
      </c>
      <c r="PGD316" s="433">
        <v>1</v>
      </c>
      <c r="PGE316" s="433">
        <v>264</v>
      </c>
      <c r="PGF316" s="43">
        <v>22.8</v>
      </c>
      <c r="PGG316" s="433">
        <v>1</v>
      </c>
      <c r="PGH316" s="433">
        <v>275</v>
      </c>
      <c r="PGI316" s="43">
        <v>23.2</v>
      </c>
      <c r="PGJ316" s="2" t="s">
        <v>1622</v>
      </c>
      <c r="PGK316" s="2" t="s">
        <v>601</v>
      </c>
      <c r="PGL316" s="433">
        <v>1</v>
      </c>
      <c r="PGM316" s="433">
        <v>264</v>
      </c>
      <c r="PGN316" s="43">
        <v>22.8</v>
      </c>
      <c r="PGO316" s="433">
        <v>1</v>
      </c>
      <c r="PGP316" s="433">
        <v>275</v>
      </c>
      <c r="PGQ316" s="43">
        <v>23.2</v>
      </c>
      <c r="PGR316" s="2" t="s">
        <v>1622</v>
      </c>
      <c r="PGS316" s="2" t="s">
        <v>601</v>
      </c>
      <c r="PGT316" s="433">
        <v>1</v>
      </c>
      <c r="PGU316" s="433">
        <v>264</v>
      </c>
      <c r="PGV316" s="43">
        <v>22.8</v>
      </c>
      <c r="PGW316" s="433">
        <v>1</v>
      </c>
      <c r="PGX316" s="433">
        <v>275</v>
      </c>
      <c r="PGY316" s="43">
        <v>23.2</v>
      </c>
      <c r="PGZ316" s="2" t="s">
        <v>1622</v>
      </c>
      <c r="PHA316" s="2" t="s">
        <v>601</v>
      </c>
      <c r="PHB316" s="433">
        <v>1</v>
      </c>
      <c r="PHC316" s="433">
        <v>264</v>
      </c>
      <c r="PHD316" s="43">
        <v>22.8</v>
      </c>
      <c r="PHE316" s="433">
        <v>1</v>
      </c>
      <c r="PHF316" s="433">
        <v>275</v>
      </c>
      <c r="PHG316" s="43">
        <v>23.2</v>
      </c>
      <c r="PHH316" s="2" t="s">
        <v>1622</v>
      </c>
      <c r="PHI316" s="2" t="s">
        <v>601</v>
      </c>
      <c r="PHJ316" s="433">
        <v>1</v>
      </c>
      <c r="PHK316" s="433">
        <v>264</v>
      </c>
      <c r="PHL316" s="43">
        <v>22.8</v>
      </c>
      <c r="PHM316" s="433">
        <v>1</v>
      </c>
      <c r="PHN316" s="433">
        <v>275</v>
      </c>
      <c r="PHO316" s="43">
        <v>23.2</v>
      </c>
      <c r="PHP316" s="2" t="s">
        <v>1622</v>
      </c>
      <c r="PHQ316" s="2" t="s">
        <v>601</v>
      </c>
      <c r="PHR316" s="433">
        <v>1</v>
      </c>
      <c r="PHS316" s="433">
        <v>264</v>
      </c>
      <c r="PHT316" s="43">
        <v>22.8</v>
      </c>
      <c r="PHU316" s="433">
        <v>1</v>
      </c>
      <c r="PHV316" s="433">
        <v>275</v>
      </c>
      <c r="PHW316" s="43">
        <v>23.2</v>
      </c>
      <c r="PHX316" s="2" t="s">
        <v>1622</v>
      </c>
      <c r="PHY316" s="2" t="s">
        <v>601</v>
      </c>
      <c r="PHZ316" s="433">
        <v>1</v>
      </c>
      <c r="PIA316" s="433">
        <v>264</v>
      </c>
      <c r="PIB316" s="43">
        <v>22.8</v>
      </c>
      <c r="PIC316" s="433">
        <v>1</v>
      </c>
      <c r="PID316" s="433">
        <v>275</v>
      </c>
      <c r="PIE316" s="43">
        <v>23.2</v>
      </c>
      <c r="PIF316" s="2" t="s">
        <v>1622</v>
      </c>
      <c r="PIG316" s="2" t="s">
        <v>601</v>
      </c>
      <c r="PIH316" s="433">
        <v>1</v>
      </c>
      <c r="PII316" s="433">
        <v>264</v>
      </c>
      <c r="PIJ316" s="43">
        <v>22.8</v>
      </c>
      <c r="PIK316" s="433">
        <v>1</v>
      </c>
      <c r="PIL316" s="433">
        <v>275</v>
      </c>
      <c r="PIM316" s="43">
        <v>23.2</v>
      </c>
      <c r="PIN316" s="2" t="s">
        <v>1622</v>
      </c>
      <c r="PIO316" s="2" t="s">
        <v>601</v>
      </c>
      <c r="PIP316" s="433">
        <v>1</v>
      </c>
      <c r="PIQ316" s="433">
        <v>264</v>
      </c>
      <c r="PIR316" s="43">
        <v>22.8</v>
      </c>
      <c r="PIS316" s="433">
        <v>1</v>
      </c>
      <c r="PIT316" s="433">
        <v>275</v>
      </c>
      <c r="PIU316" s="43">
        <v>23.2</v>
      </c>
      <c r="PIV316" s="2" t="s">
        <v>1622</v>
      </c>
      <c r="PIW316" s="2" t="s">
        <v>601</v>
      </c>
      <c r="PIX316" s="433">
        <v>1</v>
      </c>
      <c r="PIY316" s="433">
        <v>264</v>
      </c>
      <c r="PIZ316" s="43">
        <v>22.8</v>
      </c>
      <c r="PJA316" s="433">
        <v>1</v>
      </c>
      <c r="PJB316" s="433">
        <v>275</v>
      </c>
      <c r="PJC316" s="43">
        <v>23.2</v>
      </c>
      <c r="PJD316" s="2" t="s">
        <v>1622</v>
      </c>
      <c r="PJE316" s="2" t="s">
        <v>601</v>
      </c>
      <c r="PJF316" s="433">
        <v>1</v>
      </c>
      <c r="PJG316" s="433">
        <v>264</v>
      </c>
      <c r="PJH316" s="43">
        <v>22.8</v>
      </c>
      <c r="PJI316" s="433">
        <v>1</v>
      </c>
      <c r="PJJ316" s="433">
        <v>275</v>
      </c>
      <c r="PJK316" s="43">
        <v>23.2</v>
      </c>
      <c r="PJL316" s="2" t="s">
        <v>1622</v>
      </c>
      <c r="PJM316" s="2" t="s">
        <v>601</v>
      </c>
      <c r="PJN316" s="433">
        <v>1</v>
      </c>
      <c r="PJO316" s="433">
        <v>264</v>
      </c>
      <c r="PJP316" s="43">
        <v>22.8</v>
      </c>
      <c r="PJQ316" s="433">
        <v>1</v>
      </c>
      <c r="PJR316" s="433">
        <v>275</v>
      </c>
      <c r="PJS316" s="43">
        <v>23.2</v>
      </c>
      <c r="PJT316" s="2" t="s">
        <v>1622</v>
      </c>
      <c r="PJU316" s="2" t="s">
        <v>601</v>
      </c>
      <c r="PJV316" s="433">
        <v>1</v>
      </c>
      <c r="PJW316" s="433">
        <v>264</v>
      </c>
      <c r="PJX316" s="43">
        <v>22.8</v>
      </c>
      <c r="PJY316" s="433">
        <v>1</v>
      </c>
      <c r="PJZ316" s="433">
        <v>275</v>
      </c>
      <c r="PKA316" s="43">
        <v>23.2</v>
      </c>
      <c r="PKB316" s="2" t="s">
        <v>1622</v>
      </c>
      <c r="PKC316" s="2" t="s">
        <v>601</v>
      </c>
      <c r="PKD316" s="433">
        <v>1</v>
      </c>
      <c r="PKE316" s="433">
        <v>264</v>
      </c>
      <c r="PKF316" s="43">
        <v>22.8</v>
      </c>
      <c r="PKG316" s="433">
        <v>1</v>
      </c>
      <c r="PKH316" s="433">
        <v>275</v>
      </c>
      <c r="PKI316" s="43">
        <v>23.2</v>
      </c>
      <c r="PKJ316" s="2" t="s">
        <v>1622</v>
      </c>
      <c r="PKK316" s="2" t="s">
        <v>601</v>
      </c>
      <c r="PKL316" s="433">
        <v>1</v>
      </c>
      <c r="PKM316" s="433">
        <v>264</v>
      </c>
      <c r="PKN316" s="43">
        <v>22.8</v>
      </c>
      <c r="PKO316" s="433">
        <v>1</v>
      </c>
      <c r="PKP316" s="433">
        <v>275</v>
      </c>
      <c r="PKQ316" s="43">
        <v>23.2</v>
      </c>
      <c r="PKR316" s="2" t="s">
        <v>1622</v>
      </c>
      <c r="PKS316" s="2" t="s">
        <v>601</v>
      </c>
      <c r="PKT316" s="433">
        <v>1</v>
      </c>
      <c r="PKU316" s="433">
        <v>264</v>
      </c>
      <c r="PKV316" s="43">
        <v>22.8</v>
      </c>
      <c r="PKW316" s="433">
        <v>1</v>
      </c>
      <c r="PKX316" s="433">
        <v>275</v>
      </c>
      <c r="PKY316" s="43">
        <v>23.2</v>
      </c>
      <c r="PKZ316" s="2" t="s">
        <v>1622</v>
      </c>
      <c r="PLA316" s="2" t="s">
        <v>601</v>
      </c>
      <c r="PLB316" s="433">
        <v>1</v>
      </c>
      <c r="PLC316" s="433">
        <v>264</v>
      </c>
      <c r="PLD316" s="43">
        <v>22.8</v>
      </c>
      <c r="PLE316" s="433">
        <v>1</v>
      </c>
      <c r="PLF316" s="433">
        <v>275</v>
      </c>
      <c r="PLG316" s="43">
        <v>23.2</v>
      </c>
      <c r="PLH316" s="2" t="s">
        <v>1622</v>
      </c>
      <c r="PLI316" s="2" t="s">
        <v>601</v>
      </c>
      <c r="PLJ316" s="433">
        <v>1</v>
      </c>
      <c r="PLK316" s="433">
        <v>264</v>
      </c>
      <c r="PLL316" s="43">
        <v>22.8</v>
      </c>
      <c r="PLM316" s="433">
        <v>1</v>
      </c>
      <c r="PLN316" s="433">
        <v>275</v>
      </c>
      <c r="PLO316" s="43">
        <v>23.2</v>
      </c>
      <c r="PLP316" s="2" t="s">
        <v>1622</v>
      </c>
      <c r="PLQ316" s="2" t="s">
        <v>601</v>
      </c>
      <c r="PLR316" s="433">
        <v>1</v>
      </c>
      <c r="PLS316" s="433">
        <v>264</v>
      </c>
      <c r="PLT316" s="43">
        <v>22.8</v>
      </c>
      <c r="PLU316" s="433">
        <v>1</v>
      </c>
      <c r="PLV316" s="433">
        <v>275</v>
      </c>
      <c r="PLW316" s="43">
        <v>23.2</v>
      </c>
      <c r="PLX316" s="2" t="s">
        <v>1622</v>
      </c>
      <c r="PLY316" s="2" t="s">
        <v>601</v>
      </c>
      <c r="PLZ316" s="433">
        <v>1</v>
      </c>
      <c r="PMA316" s="433">
        <v>264</v>
      </c>
      <c r="PMB316" s="43">
        <v>22.8</v>
      </c>
      <c r="PMC316" s="433">
        <v>1</v>
      </c>
      <c r="PMD316" s="433">
        <v>275</v>
      </c>
      <c r="PME316" s="43">
        <v>23.2</v>
      </c>
      <c r="PMF316" s="2" t="s">
        <v>1622</v>
      </c>
      <c r="PMG316" s="2" t="s">
        <v>601</v>
      </c>
      <c r="PMH316" s="433">
        <v>1</v>
      </c>
      <c r="PMI316" s="433">
        <v>264</v>
      </c>
      <c r="PMJ316" s="43">
        <v>22.8</v>
      </c>
      <c r="PMK316" s="433">
        <v>1</v>
      </c>
      <c r="PML316" s="433">
        <v>275</v>
      </c>
      <c r="PMM316" s="43">
        <v>23.2</v>
      </c>
      <c r="PMN316" s="2" t="s">
        <v>1622</v>
      </c>
      <c r="PMO316" s="2" t="s">
        <v>601</v>
      </c>
      <c r="PMP316" s="433">
        <v>1</v>
      </c>
      <c r="PMQ316" s="433">
        <v>264</v>
      </c>
      <c r="PMR316" s="43">
        <v>22.8</v>
      </c>
      <c r="PMS316" s="433">
        <v>1</v>
      </c>
      <c r="PMT316" s="433">
        <v>275</v>
      </c>
      <c r="PMU316" s="43">
        <v>23.2</v>
      </c>
      <c r="PMV316" s="2" t="s">
        <v>1622</v>
      </c>
      <c r="PMW316" s="2" t="s">
        <v>601</v>
      </c>
      <c r="PMX316" s="433">
        <v>1</v>
      </c>
      <c r="PMY316" s="433">
        <v>264</v>
      </c>
      <c r="PMZ316" s="43">
        <v>22.8</v>
      </c>
      <c r="PNA316" s="433">
        <v>1</v>
      </c>
      <c r="PNB316" s="433">
        <v>275</v>
      </c>
      <c r="PNC316" s="43">
        <v>23.2</v>
      </c>
      <c r="PND316" s="2" t="s">
        <v>1622</v>
      </c>
      <c r="PNE316" s="2" t="s">
        <v>601</v>
      </c>
      <c r="PNF316" s="433">
        <v>1</v>
      </c>
      <c r="PNG316" s="433">
        <v>264</v>
      </c>
      <c r="PNH316" s="43">
        <v>22.8</v>
      </c>
      <c r="PNI316" s="433">
        <v>1</v>
      </c>
      <c r="PNJ316" s="433">
        <v>275</v>
      </c>
      <c r="PNK316" s="43">
        <v>23.2</v>
      </c>
      <c r="PNL316" s="2" t="s">
        <v>1622</v>
      </c>
      <c r="PNM316" s="2" t="s">
        <v>601</v>
      </c>
      <c r="PNN316" s="433">
        <v>1</v>
      </c>
      <c r="PNO316" s="433">
        <v>264</v>
      </c>
      <c r="PNP316" s="43">
        <v>22.8</v>
      </c>
      <c r="PNQ316" s="433">
        <v>1</v>
      </c>
      <c r="PNR316" s="433">
        <v>275</v>
      </c>
      <c r="PNS316" s="43">
        <v>23.2</v>
      </c>
      <c r="PNT316" s="2" t="s">
        <v>1622</v>
      </c>
      <c r="PNU316" s="2" t="s">
        <v>601</v>
      </c>
      <c r="PNV316" s="433">
        <v>1</v>
      </c>
      <c r="PNW316" s="433">
        <v>264</v>
      </c>
      <c r="PNX316" s="43">
        <v>22.8</v>
      </c>
      <c r="PNY316" s="433">
        <v>1</v>
      </c>
      <c r="PNZ316" s="433">
        <v>275</v>
      </c>
      <c r="POA316" s="43">
        <v>23.2</v>
      </c>
      <c r="POB316" s="2" t="s">
        <v>1622</v>
      </c>
      <c r="POC316" s="2" t="s">
        <v>601</v>
      </c>
      <c r="POD316" s="433">
        <v>1</v>
      </c>
      <c r="POE316" s="433">
        <v>264</v>
      </c>
      <c r="POF316" s="43">
        <v>22.8</v>
      </c>
      <c r="POG316" s="433">
        <v>1</v>
      </c>
      <c r="POH316" s="433">
        <v>275</v>
      </c>
      <c r="POI316" s="43">
        <v>23.2</v>
      </c>
      <c r="POJ316" s="2" t="s">
        <v>1622</v>
      </c>
      <c r="POK316" s="2" t="s">
        <v>601</v>
      </c>
      <c r="POL316" s="433">
        <v>1</v>
      </c>
      <c r="POM316" s="433">
        <v>264</v>
      </c>
      <c r="PON316" s="43">
        <v>22.8</v>
      </c>
      <c r="POO316" s="433">
        <v>1</v>
      </c>
      <c r="POP316" s="433">
        <v>275</v>
      </c>
      <c r="POQ316" s="43">
        <v>23.2</v>
      </c>
      <c r="POR316" s="2" t="s">
        <v>1622</v>
      </c>
      <c r="POS316" s="2" t="s">
        <v>601</v>
      </c>
      <c r="POT316" s="433">
        <v>1</v>
      </c>
      <c r="POU316" s="433">
        <v>264</v>
      </c>
      <c r="POV316" s="43">
        <v>22.8</v>
      </c>
      <c r="POW316" s="433">
        <v>1</v>
      </c>
      <c r="POX316" s="433">
        <v>275</v>
      </c>
      <c r="POY316" s="43">
        <v>23.2</v>
      </c>
      <c r="POZ316" s="2" t="s">
        <v>1622</v>
      </c>
      <c r="PPA316" s="2" t="s">
        <v>601</v>
      </c>
      <c r="PPB316" s="433">
        <v>1</v>
      </c>
      <c r="PPC316" s="433">
        <v>264</v>
      </c>
      <c r="PPD316" s="43">
        <v>22.8</v>
      </c>
      <c r="PPE316" s="433">
        <v>1</v>
      </c>
      <c r="PPF316" s="433">
        <v>275</v>
      </c>
      <c r="PPG316" s="43">
        <v>23.2</v>
      </c>
      <c r="PPH316" s="2" t="s">
        <v>1622</v>
      </c>
      <c r="PPI316" s="2" t="s">
        <v>601</v>
      </c>
      <c r="PPJ316" s="433">
        <v>1</v>
      </c>
      <c r="PPK316" s="433">
        <v>264</v>
      </c>
      <c r="PPL316" s="43">
        <v>22.8</v>
      </c>
      <c r="PPM316" s="433">
        <v>1</v>
      </c>
      <c r="PPN316" s="433">
        <v>275</v>
      </c>
      <c r="PPO316" s="43">
        <v>23.2</v>
      </c>
      <c r="PPP316" s="2" t="s">
        <v>1622</v>
      </c>
      <c r="PPQ316" s="2" t="s">
        <v>601</v>
      </c>
      <c r="PPR316" s="433">
        <v>1</v>
      </c>
      <c r="PPS316" s="433">
        <v>264</v>
      </c>
      <c r="PPT316" s="43">
        <v>22.8</v>
      </c>
      <c r="PPU316" s="433">
        <v>1</v>
      </c>
      <c r="PPV316" s="433">
        <v>275</v>
      </c>
      <c r="PPW316" s="43">
        <v>23.2</v>
      </c>
      <c r="PPX316" s="2" t="s">
        <v>1622</v>
      </c>
      <c r="PPY316" s="2" t="s">
        <v>601</v>
      </c>
      <c r="PPZ316" s="433">
        <v>1</v>
      </c>
      <c r="PQA316" s="433">
        <v>264</v>
      </c>
      <c r="PQB316" s="43">
        <v>22.8</v>
      </c>
      <c r="PQC316" s="433">
        <v>1</v>
      </c>
      <c r="PQD316" s="433">
        <v>275</v>
      </c>
      <c r="PQE316" s="43">
        <v>23.2</v>
      </c>
      <c r="PQF316" s="2" t="s">
        <v>1622</v>
      </c>
      <c r="PQG316" s="2" t="s">
        <v>601</v>
      </c>
      <c r="PQH316" s="433">
        <v>1</v>
      </c>
      <c r="PQI316" s="433">
        <v>264</v>
      </c>
      <c r="PQJ316" s="43">
        <v>22.8</v>
      </c>
      <c r="PQK316" s="433">
        <v>1</v>
      </c>
      <c r="PQL316" s="433">
        <v>275</v>
      </c>
      <c r="PQM316" s="43">
        <v>23.2</v>
      </c>
      <c r="PQN316" s="2" t="s">
        <v>1622</v>
      </c>
      <c r="PQO316" s="2" t="s">
        <v>601</v>
      </c>
      <c r="PQP316" s="433">
        <v>1</v>
      </c>
      <c r="PQQ316" s="433">
        <v>264</v>
      </c>
      <c r="PQR316" s="43">
        <v>22.8</v>
      </c>
      <c r="PQS316" s="433">
        <v>1</v>
      </c>
      <c r="PQT316" s="433">
        <v>275</v>
      </c>
      <c r="PQU316" s="43">
        <v>23.2</v>
      </c>
      <c r="PQV316" s="2" t="s">
        <v>1622</v>
      </c>
      <c r="PQW316" s="2" t="s">
        <v>601</v>
      </c>
      <c r="PQX316" s="433">
        <v>1</v>
      </c>
      <c r="PQY316" s="433">
        <v>264</v>
      </c>
      <c r="PQZ316" s="43">
        <v>22.8</v>
      </c>
      <c r="PRA316" s="433">
        <v>1</v>
      </c>
      <c r="PRB316" s="433">
        <v>275</v>
      </c>
      <c r="PRC316" s="43">
        <v>23.2</v>
      </c>
      <c r="PRD316" s="2" t="s">
        <v>1622</v>
      </c>
      <c r="PRE316" s="2" t="s">
        <v>601</v>
      </c>
      <c r="PRF316" s="433">
        <v>1</v>
      </c>
      <c r="PRG316" s="433">
        <v>264</v>
      </c>
      <c r="PRH316" s="43">
        <v>22.8</v>
      </c>
      <c r="PRI316" s="433">
        <v>1</v>
      </c>
      <c r="PRJ316" s="433">
        <v>275</v>
      </c>
      <c r="PRK316" s="43">
        <v>23.2</v>
      </c>
      <c r="PRL316" s="2" t="s">
        <v>1622</v>
      </c>
      <c r="PRM316" s="2" t="s">
        <v>601</v>
      </c>
      <c r="PRN316" s="433">
        <v>1</v>
      </c>
      <c r="PRO316" s="433">
        <v>264</v>
      </c>
      <c r="PRP316" s="43">
        <v>22.8</v>
      </c>
      <c r="PRQ316" s="433">
        <v>1</v>
      </c>
      <c r="PRR316" s="433">
        <v>275</v>
      </c>
      <c r="PRS316" s="43">
        <v>23.2</v>
      </c>
      <c r="PRT316" s="2" t="s">
        <v>1622</v>
      </c>
      <c r="PRU316" s="2" t="s">
        <v>601</v>
      </c>
      <c r="PRV316" s="433">
        <v>1</v>
      </c>
      <c r="PRW316" s="433">
        <v>264</v>
      </c>
      <c r="PRX316" s="43">
        <v>22.8</v>
      </c>
      <c r="PRY316" s="433">
        <v>1</v>
      </c>
      <c r="PRZ316" s="433">
        <v>275</v>
      </c>
      <c r="PSA316" s="43">
        <v>23.2</v>
      </c>
      <c r="PSB316" s="2" t="s">
        <v>1622</v>
      </c>
      <c r="PSC316" s="2" t="s">
        <v>601</v>
      </c>
      <c r="PSD316" s="433">
        <v>1</v>
      </c>
      <c r="PSE316" s="433">
        <v>264</v>
      </c>
      <c r="PSF316" s="43">
        <v>22.8</v>
      </c>
      <c r="PSG316" s="433">
        <v>1</v>
      </c>
      <c r="PSH316" s="433">
        <v>275</v>
      </c>
      <c r="PSI316" s="43">
        <v>23.2</v>
      </c>
      <c r="PSJ316" s="2" t="s">
        <v>1622</v>
      </c>
      <c r="PSK316" s="2" t="s">
        <v>601</v>
      </c>
      <c r="PSL316" s="433">
        <v>1</v>
      </c>
      <c r="PSM316" s="433">
        <v>264</v>
      </c>
      <c r="PSN316" s="43">
        <v>22.8</v>
      </c>
      <c r="PSO316" s="433">
        <v>1</v>
      </c>
      <c r="PSP316" s="433">
        <v>275</v>
      </c>
      <c r="PSQ316" s="43">
        <v>23.2</v>
      </c>
      <c r="PSR316" s="2" t="s">
        <v>1622</v>
      </c>
      <c r="PSS316" s="2" t="s">
        <v>601</v>
      </c>
      <c r="PST316" s="433">
        <v>1</v>
      </c>
      <c r="PSU316" s="433">
        <v>264</v>
      </c>
      <c r="PSV316" s="43">
        <v>22.8</v>
      </c>
      <c r="PSW316" s="433">
        <v>1</v>
      </c>
      <c r="PSX316" s="433">
        <v>275</v>
      </c>
      <c r="PSY316" s="43">
        <v>23.2</v>
      </c>
      <c r="PSZ316" s="2" t="s">
        <v>1622</v>
      </c>
      <c r="PTA316" s="2" t="s">
        <v>601</v>
      </c>
      <c r="PTB316" s="433">
        <v>1</v>
      </c>
      <c r="PTC316" s="433">
        <v>264</v>
      </c>
      <c r="PTD316" s="43">
        <v>22.8</v>
      </c>
      <c r="PTE316" s="433">
        <v>1</v>
      </c>
      <c r="PTF316" s="433">
        <v>275</v>
      </c>
      <c r="PTG316" s="43">
        <v>23.2</v>
      </c>
      <c r="PTH316" s="2" t="s">
        <v>1622</v>
      </c>
      <c r="PTI316" s="2" t="s">
        <v>601</v>
      </c>
      <c r="PTJ316" s="433">
        <v>1</v>
      </c>
      <c r="PTK316" s="433">
        <v>264</v>
      </c>
      <c r="PTL316" s="43">
        <v>22.8</v>
      </c>
      <c r="PTM316" s="433">
        <v>1</v>
      </c>
      <c r="PTN316" s="433">
        <v>275</v>
      </c>
      <c r="PTO316" s="43">
        <v>23.2</v>
      </c>
      <c r="PTP316" s="2" t="s">
        <v>1622</v>
      </c>
      <c r="PTQ316" s="2" t="s">
        <v>601</v>
      </c>
      <c r="PTR316" s="433">
        <v>1</v>
      </c>
      <c r="PTS316" s="433">
        <v>264</v>
      </c>
      <c r="PTT316" s="43">
        <v>22.8</v>
      </c>
      <c r="PTU316" s="433">
        <v>1</v>
      </c>
      <c r="PTV316" s="433">
        <v>275</v>
      </c>
      <c r="PTW316" s="43">
        <v>23.2</v>
      </c>
      <c r="PTX316" s="2" t="s">
        <v>1622</v>
      </c>
      <c r="PTY316" s="2" t="s">
        <v>601</v>
      </c>
      <c r="PTZ316" s="433">
        <v>1</v>
      </c>
      <c r="PUA316" s="433">
        <v>264</v>
      </c>
      <c r="PUB316" s="43">
        <v>22.8</v>
      </c>
      <c r="PUC316" s="433">
        <v>1</v>
      </c>
      <c r="PUD316" s="433">
        <v>275</v>
      </c>
      <c r="PUE316" s="43">
        <v>23.2</v>
      </c>
      <c r="PUF316" s="2" t="s">
        <v>1622</v>
      </c>
      <c r="PUG316" s="2" t="s">
        <v>601</v>
      </c>
      <c r="PUH316" s="433">
        <v>1</v>
      </c>
      <c r="PUI316" s="433">
        <v>264</v>
      </c>
      <c r="PUJ316" s="43">
        <v>22.8</v>
      </c>
      <c r="PUK316" s="433">
        <v>1</v>
      </c>
      <c r="PUL316" s="433">
        <v>275</v>
      </c>
      <c r="PUM316" s="43">
        <v>23.2</v>
      </c>
      <c r="PUN316" s="2" t="s">
        <v>1622</v>
      </c>
      <c r="PUO316" s="2" t="s">
        <v>601</v>
      </c>
      <c r="PUP316" s="433">
        <v>1</v>
      </c>
      <c r="PUQ316" s="433">
        <v>264</v>
      </c>
      <c r="PUR316" s="43">
        <v>22.8</v>
      </c>
      <c r="PUS316" s="433">
        <v>1</v>
      </c>
      <c r="PUT316" s="433">
        <v>275</v>
      </c>
      <c r="PUU316" s="43">
        <v>23.2</v>
      </c>
      <c r="PUV316" s="2" t="s">
        <v>1622</v>
      </c>
      <c r="PUW316" s="2" t="s">
        <v>601</v>
      </c>
      <c r="PUX316" s="433">
        <v>1</v>
      </c>
      <c r="PUY316" s="433">
        <v>264</v>
      </c>
      <c r="PUZ316" s="43">
        <v>22.8</v>
      </c>
      <c r="PVA316" s="433">
        <v>1</v>
      </c>
      <c r="PVB316" s="433">
        <v>275</v>
      </c>
      <c r="PVC316" s="43">
        <v>23.2</v>
      </c>
      <c r="PVD316" s="2" t="s">
        <v>1622</v>
      </c>
      <c r="PVE316" s="2" t="s">
        <v>601</v>
      </c>
      <c r="PVF316" s="433">
        <v>1</v>
      </c>
      <c r="PVG316" s="433">
        <v>264</v>
      </c>
      <c r="PVH316" s="43">
        <v>22.8</v>
      </c>
      <c r="PVI316" s="433">
        <v>1</v>
      </c>
      <c r="PVJ316" s="433">
        <v>275</v>
      </c>
      <c r="PVK316" s="43">
        <v>23.2</v>
      </c>
      <c r="PVL316" s="2" t="s">
        <v>1622</v>
      </c>
      <c r="PVM316" s="2" t="s">
        <v>601</v>
      </c>
      <c r="PVN316" s="433">
        <v>1</v>
      </c>
      <c r="PVO316" s="433">
        <v>264</v>
      </c>
      <c r="PVP316" s="43">
        <v>22.8</v>
      </c>
      <c r="PVQ316" s="433">
        <v>1</v>
      </c>
      <c r="PVR316" s="433">
        <v>275</v>
      </c>
      <c r="PVS316" s="43">
        <v>23.2</v>
      </c>
      <c r="PVT316" s="2" t="s">
        <v>1622</v>
      </c>
      <c r="PVU316" s="2" t="s">
        <v>601</v>
      </c>
      <c r="PVV316" s="433">
        <v>1</v>
      </c>
      <c r="PVW316" s="433">
        <v>264</v>
      </c>
      <c r="PVX316" s="43">
        <v>22.8</v>
      </c>
      <c r="PVY316" s="433">
        <v>1</v>
      </c>
      <c r="PVZ316" s="433">
        <v>275</v>
      </c>
      <c r="PWA316" s="43">
        <v>23.2</v>
      </c>
      <c r="PWB316" s="2" t="s">
        <v>1622</v>
      </c>
      <c r="PWC316" s="2" t="s">
        <v>601</v>
      </c>
      <c r="PWD316" s="433">
        <v>1</v>
      </c>
      <c r="PWE316" s="433">
        <v>264</v>
      </c>
      <c r="PWF316" s="43">
        <v>22.8</v>
      </c>
      <c r="PWG316" s="433">
        <v>1</v>
      </c>
      <c r="PWH316" s="433">
        <v>275</v>
      </c>
      <c r="PWI316" s="43">
        <v>23.2</v>
      </c>
      <c r="PWJ316" s="2" t="s">
        <v>1622</v>
      </c>
      <c r="PWK316" s="2" t="s">
        <v>601</v>
      </c>
      <c r="PWL316" s="433">
        <v>1</v>
      </c>
      <c r="PWM316" s="433">
        <v>264</v>
      </c>
      <c r="PWN316" s="43">
        <v>22.8</v>
      </c>
      <c r="PWO316" s="433">
        <v>1</v>
      </c>
      <c r="PWP316" s="433">
        <v>275</v>
      </c>
      <c r="PWQ316" s="43">
        <v>23.2</v>
      </c>
      <c r="PWR316" s="2" t="s">
        <v>1622</v>
      </c>
      <c r="PWS316" s="2" t="s">
        <v>601</v>
      </c>
      <c r="PWT316" s="433">
        <v>1</v>
      </c>
      <c r="PWU316" s="433">
        <v>264</v>
      </c>
      <c r="PWV316" s="43">
        <v>22.8</v>
      </c>
      <c r="PWW316" s="433">
        <v>1</v>
      </c>
      <c r="PWX316" s="433">
        <v>275</v>
      </c>
      <c r="PWY316" s="43">
        <v>23.2</v>
      </c>
      <c r="PWZ316" s="2" t="s">
        <v>1622</v>
      </c>
      <c r="PXA316" s="2" t="s">
        <v>601</v>
      </c>
      <c r="PXB316" s="433">
        <v>1</v>
      </c>
      <c r="PXC316" s="433">
        <v>264</v>
      </c>
      <c r="PXD316" s="43">
        <v>22.8</v>
      </c>
      <c r="PXE316" s="433">
        <v>1</v>
      </c>
      <c r="PXF316" s="433">
        <v>275</v>
      </c>
      <c r="PXG316" s="43">
        <v>23.2</v>
      </c>
      <c r="PXH316" s="2" t="s">
        <v>1622</v>
      </c>
      <c r="PXI316" s="2" t="s">
        <v>601</v>
      </c>
      <c r="PXJ316" s="433">
        <v>1</v>
      </c>
      <c r="PXK316" s="433">
        <v>264</v>
      </c>
      <c r="PXL316" s="43">
        <v>22.8</v>
      </c>
      <c r="PXM316" s="433">
        <v>1</v>
      </c>
      <c r="PXN316" s="433">
        <v>275</v>
      </c>
      <c r="PXO316" s="43">
        <v>23.2</v>
      </c>
      <c r="PXP316" s="2" t="s">
        <v>1622</v>
      </c>
      <c r="PXQ316" s="2" t="s">
        <v>601</v>
      </c>
      <c r="PXR316" s="433">
        <v>1</v>
      </c>
      <c r="PXS316" s="433">
        <v>264</v>
      </c>
      <c r="PXT316" s="43">
        <v>22.8</v>
      </c>
      <c r="PXU316" s="433">
        <v>1</v>
      </c>
      <c r="PXV316" s="433">
        <v>275</v>
      </c>
      <c r="PXW316" s="43">
        <v>23.2</v>
      </c>
      <c r="PXX316" s="2" t="s">
        <v>1622</v>
      </c>
      <c r="PXY316" s="2" t="s">
        <v>601</v>
      </c>
      <c r="PXZ316" s="433">
        <v>1</v>
      </c>
      <c r="PYA316" s="433">
        <v>264</v>
      </c>
      <c r="PYB316" s="43">
        <v>22.8</v>
      </c>
      <c r="PYC316" s="433">
        <v>1</v>
      </c>
      <c r="PYD316" s="433">
        <v>275</v>
      </c>
      <c r="PYE316" s="43">
        <v>23.2</v>
      </c>
      <c r="PYF316" s="2" t="s">
        <v>1622</v>
      </c>
      <c r="PYG316" s="2" t="s">
        <v>601</v>
      </c>
      <c r="PYH316" s="433">
        <v>1</v>
      </c>
      <c r="PYI316" s="433">
        <v>264</v>
      </c>
      <c r="PYJ316" s="43">
        <v>22.8</v>
      </c>
      <c r="PYK316" s="433">
        <v>1</v>
      </c>
      <c r="PYL316" s="433">
        <v>275</v>
      </c>
      <c r="PYM316" s="43">
        <v>23.2</v>
      </c>
      <c r="PYN316" s="2" t="s">
        <v>1622</v>
      </c>
      <c r="PYO316" s="2" t="s">
        <v>601</v>
      </c>
      <c r="PYP316" s="433">
        <v>1</v>
      </c>
      <c r="PYQ316" s="433">
        <v>264</v>
      </c>
      <c r="PYR316" s="43">
        <v>22.8</v>
      </c>
      <c r="PYS316" s="433">
        <v>1</v>
      </c>
      <c r="PYT316" s="433">
        <v>275</v>
      </c>
      <c r="PYU316" s="43">
        <v>23.2</v>
      </c>
      <c r="PYV316" s="2" t="s">
        <v>1622</v>
      </c>
      <c r="PYW316" s="2" t="s">
        <v>601</v>
      </c>
      <c r="PYX316" s="433">
        <v>1</v>
      </c>
      <c r="PYY316" s="433">
        <v>264</v>
      </c>
      <c r="PYZ316" s="43">
        <v>22.8</v>
      </c>
      <c r="PZA316" s="433">
        <v>1</v>
      </c>
      <c r="PZB316" s="433">
        <v>275</v>
      </c>
      <c r="PZC316" s="43">
        <v>23.2</v>
      </c>
      <c r="PZD316" s="2" t="s">
        <v>1622</v>
      </c>
      <c r="PZE316" s="2" t="s">
        <v>601</v>
      </c>
      <c r="PZF316" s="433">
        <v>1</v>
      </c>
      <c r="PZG316" s="433">
        <v>264</v>
      </c>
      <c r="PZH316" s="43">
        <v>22.8</v>
      </c>
      <c r="PZI316" s="433">
        <v>1</v>
      </c>
      <c r="PZJ316" s="433">
        <v>275</v>
      </c>
      <c r="PZK316" s="43">
        <v>23.2</v>
      </c>
      <c r="PZL316" s="2" t="s">
        <v>1622</v>
      </c>
      <c r="PZM316" s="2" t="s">
        <v>601</v>
      </c>
      <c r="PZN316" s="433">
        <v>1</v>
      </c>
      <c r="PZO316" s="433">
        <v>264</v>
      </c>
      <c r="PZP316" s="43">
        <v>22.8</v>
      </c>
      <c r="PZQ316" s="433">
        <v>1</v>
      </c>
      <c r="PZR316" s="433">
        <v>275</v>
      </c>
      <c r="PZS316" s="43">
        <v>23.2</v>
      </c>
      <c r="PZT316" s="2" t="s">
        <v>1622</v>
      </c>
      <c r="PZU316" s="2" t="s">
        <v>601</v>
      </c>
      <c r="PZV316" s="433">
        <v>1</v>
      </c>
      <c r="PZW316" s="433">
        <v>264</v>
      </c>
      <c r="PZX316" s="43">
        <v>22.8</v>
      </c>
      <c r="PZY316" s="433">
        <v>1</v>
      </c>
      <c r="PZZ316" s="433">
        <v>275</v>
      </c>
      <c r="QAA316" s="43">
        <v>23.2</v>
      </c>
      <c r="QAB316" s="2" t="s">
        <v>1622</v>
      </c>
      <c r="QAC316" s="2" t="s">
        <v>601</v>
      </c>
      <c r="QAD316" s="433">
        <v>1</v>
      </c>
      <c r="QAE316" s="433">
        <v>264</v>
      </c>
      <c r="QAF316" s="43">
        <v>22.8</v>
      </c>
      <c r="QAG316" s="433">
        <v>1</v>
      </c>
      <c r="QAH316" s="433">
        <v>275</v>
      </c>
      <c r="QAI316" s="43">
        <v>23.2</v>
      </c>
      <c r="QAJ316" s="2" t="s">
        <v>1622</v>
      </c>
      <c r="QAK316" s="2" t="s">
        <v>601</v>
      </c>
      <c r="QAL316" s="433">
        <v>1</v>
      </c>
      <c r="QAM316" s="433">
        <v>264</v>
      </c>
      <c r="QAN316" s="43">
        <v>22.8</v>
      </c>
      <c r="QAO316" s="433">
        <v>1</v>
      </c>
      <c r="QAP316" s="433">
        <v>275</v>
      </c>
      <c r="QAQ316" s="43">
        <v>23.2</v>
      </c>
      <c r="QAR316" s="2" t="s">
        <v>1622</v>
      </c>
      <c r="QAS316" s="2" t="s">
        <v>601</v>
      </c>
      <c r="QAT316" s="433">
        <v>1</v>
      </c>
      <c r="QAU316" s="433">
        <v>264</v>
      </c>
      <c r="QAV316" s="43">
        <v>22.8</v>
      </c>
      <c r="QAW316" s="433">
        <v>1</v>
      </c>
      <c r="QAX316" s="433">
        <v>275</v>
      </c>
      <c r="QAY316" s="43">
        <v>23.2</v>
      </c>
      <c r="QAZ316" s="2" t="s">
        <v>1622</v>
      </c>
      <c r="QBA316" s="2" t="s">
        <v>601</v>
      </c>
      <c r="QBB316" s="433">
        <v>1</v>
      </c>
      <c r="QBC316" s="433">
        <v>264</v>
      </c>
      <c r="QBD316" s="43">
        <v>22.8</v>
      </c>
      <c r="QBE316" s="433">
        <v>1</v>
      </c>
      <c r="QBF316" s="433">
        <v>275</v>
      </c>
      <c r="QBG316" s="43">
        <v>23.2</v>
      </c>
      <c r="QBH316" s="2" t="s">
        <v>1622</v>
      </c>
      <c r="QBI316" s="2" t="s">
        <v>601</v>
      </c>
      <c r="QBJ316" s="433">
        <v>1</v>
      </c>
      <c r="QBK316" s="433">
        <v>264</v>
      </c>
      <c r="QBL316" s="43">
        <v>22.8</v>
      </c>
      <c r="QBM316" s="433">
        <v>1</v>
      </c>
      <c r="QBN316" s="433">
        <v>275</v>
      </c>
      <c r="QBO316" s="43">
        <v>23.2</v>
      </c>
      <c r="QBP316" s="2" t="s">
        <v>1622</v>
      </c>
      <c r="QBQ316" s="2" t="s">
        <v>601</v>
      </c>
      <c r="QBR316" s="433">
        <v>1</v>
      </c>
      <c r="QBS316" s="433">
        <v>264</v>
      </c>
      <c r="QBT316" s="43">
        <v>22.8</v>
      </c>
      <c r="QBU316" s="433">
        <v>1</v>
      </c>
      <c r="QBV316" s="433">
        <v>275</v>
      </c>
      <c r="QBW316" s="43">
        <v>23.2</v>
      </c>
      <c r="QBX316" s="2" t="s">
        <v>1622</v>
      </c>
      <c r="QBY316" s="2" t="s">
        <v>601</v>
      </c>
      <c r="QBZ316" s="433">
        <v>1</v>
      </c>
      <c r="QCA316" s="433">
        <v>264</v>
      </c>
      <c r="QCB316" s="43">
        <v>22.8</v>
      </c>
      <c r="QCC316" s="433">
        <v>1</v>
      </c>
      <c r="QCD316" s="433">
        <v>275</v>
      </c>
      <c r="QCE316" s="43">
        <v>23.2</v>
      </c>
      <c r="QCF316" s="2" t="s">
        <v>1622</v>
      </c>
      <c r="QCG316" s="2" t="s">
        <v>601</v>
      </c>
      <c r="QCH316" s="433">
        <v>1</v>
      </c>
      <c r="QCI316" s="433">
        <v>264</v>
      </c>
      <c r="QCJ316" s="43">
        <v>22.8</v>
      </c>
      <c r="QCK316" s="433">
        <v>1</v>
      </c>
      <c r="QCL316" s="433">
        <v>275</v>
      </c>
      <c r="QCM316" s="43">
        <v>23.2</v>
      </c>
      <c r="QCN316" s="2" t="s">
        <v>1622</v>
      </c>
      <c r="QCO316" s="2" t="s">
        <v>601</v>
      </c>
      <c r="QCP316" s="433">
        <v>1</v>
      </c>
      <c r="QCQ316" s="433">
        <v>264</v>
      </c>
      <c r="QCR316" s="43">
        <v>22.8</v>
      </c>
      <c r="QCS316" s="433">
        <v>1</v>
      </c>
      <c r="QCT316" s="433">
        <v>275</v>
      </c>
      <c r="QCU316" s="43">
        <v>23.2</v>
      </c>
      <c r="QCV316" s="2" t="s">
        <v>1622</v>
      </c>
      <c r="QCW316" s="2" t="s">
        <v>601</v>
      </c>
      <c r="QCX316" s="433">
        <v>1</v>
      </c>
      <c r="QCY316" s="433">
        <v>264</v>
      </c>
      <c r="QCZ316" s="43">
        <v>22.8</v>
      </c>
      <c r="QDA316" s="433">
        <v>1</v>
      </c>
      <c r="QDB316" s="433">
        <v>275</v>
      </c>
      <c r="QDC316" s="43">
        <v>23.2</v>
      </c>
      <c r="QDD316" s="2" t="s">
        <v>1622</v>
      </c>
      <c r="QDE316" s="2" t="s">
        <v>601</v>
      </c>
      <c r="QDF316" s="433">
        <v>1</v>
      </c>
      <c r="QDG316" s="433">
        <v>264</v>
      </c>
      <c r="QDH316" s="43">
        <v>22.8</v>
      </c>
      <c r="QDI316" s="433">
        <v>1</v>
      </c>
      <c r="QDJ316" s="433">
        <v>275</v>
      </c>
      <c r="QDK316" s="43">
        <v>23.2</v>
      </c>
      <c r="QDL316" s="2" t="s">
        <v>1622</v>
      </c>
      <c r="QDM316" s="2" t="s">
        <v>601</v>
      </c>
      <c r="QDN316" s="433">
        <v>1</v>
      </c>
      <c r="QDO316" s="433">
        <v>264</v>
      </c>
      <c r="QDP316" s="43">
        <v>22.8</v>
      </c>
      <c r="QDQ316" s="433">
        <v>1</v>
      </c>
      <c r="QDR316" s="433">
        <v>275</v>
      </c>
      <c r="QDS316" s="43">
        <v>23.2</v>
      </c>
      <c r="QDT316" s="2" t="s">
        <v>1622</v>
      </c>
      <c r="QDU316" s="2" t="s">
        <v>601</v>
      </c>
      <c r="QDV316" s="433">
        <v>1</v>
      </c>
      <c r="QDW316" s="433">
        <v>264</v>
      </c>
      <c r="QDX316" s="43">
        <v>22.8</v>
      </c>
      <c r="QDY316" s="433">
        <v>1</v>
      </c>
      <c r="QDZ316" s="433">
        <v>275</v>
      </c>
      <c r="QEA316" s="43">
        <v>23.2</v>
      </c>
      <c r="QEB316" s="2" t="s">
        <v>1622</v>
      </c>
      <c r="QEC316" s="2" t="s">
        <v>601</v>
      </c>
      <c r="QED316" s="433">
        <v>1</v>
      </c>
      <c r="QEE316" s="433">
        <v>264</v>
      </c>
      <c r="QEF316" s="43">
        <v>22.8</v>
      </c>
      <c r="QEG316" s="433">
        <v>1</v>
      </c>
      <c r="QEH316" s="433">
        <v>275</v>
      </c>
      <c r="QEI316" s="43">
        <v>23.2</v>
      </c>
      <c r="QEJ316" s="2" t="s">
        <v>1622</v>
      </c>
      <c r="QEK316" s="2" t="s">
        <v>601</v>
      </c>
      <c r="QEL316" s="433">
        <v>1</v>
      </c>
      <c r="QEM316" s="433">
        <v>264</v>
      </c>
      <c r="QEN316" s="43">
        <v>22.8</v>
      </c>
      <c r="QEO316" s="433">
        <v>1</v>
      </c>
      <c r="QEP316" s="433">
        <v>275</v>
      </c>
      <c r="QEQ316" s="43">
        <v>23.2</v>
      </c>
      <c r="QER316" s="2" t="s">
        <v>1622</v>
      </c>
      <c r="QES316" s="2" t="s">
        <v>601</v>
      </c>
      <c r="QET316" s="433">
        <v>1</v>
      </c>
      <c r="QEU316" s="433">
        <v>264</v>
      </c>
      <c r="QEV316" s="43">
        <v>22.8</v>
      </c>
      <c r="QEW316" s="433">
        <v>1</v>
      </c>
      <c r="QEX316" s="433">
        <v>275</v>
      </c>
      <c r="QEY316" s="43">
        <v>23.2</v>
      </c>
      <c r="QEZ316" s="2" t="s">
        <v>1622</v>
      </c>
      <c r="QFA316" s="2" t="s">
        <v>601</v>
      </c>
      <c r="QFB316" s="433">
        <v>1</v>
      </c>
      <c r="QFC316" s="433">
        <v>264</v>
      </c>
      <c r="QFD316" s="43">
        <v>22.8</v>
      </c>
      <c r="QFE316" s="433">
        <v>1</v>
      </c>
      <c r="QFF316" s="433">
        <v>275</v>
      </c>
      <c r="QFG316" s="43">
        <v>23.2</v>
      </c>
      <c r="QFH316" s="2" t="s">
        <v>1622</v>
      </c>
      <c r="QFI316" s="2" t="s">
        <v>601</v>
      </c>
      <c r="QFJ316" s="433">
        <v>1</v>
      </c>
      <c r="QFK316" s="433">
        <v>264</v>
      </c>
      <c r="QFL316" s="43">
        <v>22.8</v>
      </c>
      <c r="QFM316" s="433">
        <v>1</v>
      </c>
      <c r="QFN316" s="433">
        <v>275</v>
      </c>
      <c r="QFO316" s="43">
        <v>23.2</v>
      </c>
      <c r="QFP316" s="2" t="s">
        <v>1622</v>
      </c>
      <c r="QFQ316" s="2" t="s">
        <v>601</v>
      </c>
      <c r="QFR316" s="433">
        <v>1</v>
      </c>
      <c r="QFS316" s="433">
        <v>264</v>
      </c>
      <c r="QFT316" s="43">
        <v>22.8</v>
      </c>
      <c r="QFU316" s="433">
        <v>1</v>
      </c>
      <c r="QFV316" s="433">
        <v>275</v>
      </c>
      <c r="QFW316" s="43">
        <v>23.2</v>
      </c>
      <c r="QFX316" s="2" t="s">
        <v>1622</v>
      </c>
      <c r="QFY316" s="2" t="s">
        <v>601</v>
      </c>
      <c r="QFZ316" s="433">
        <v>1</v>
      </c>
      <c r="QGA316" s="433">
        <v>264</v>
      </c>
      <c r="QGB316" s="43">
        <v>22.8</v>
      </c>
      <c r="QGC316" s="433">
        <v>1</v>
      </c>
      <c r="QGD316" s="433">
        <v>275</v>
      </c>
      <c r="QGE316" s="43">
        <v>23.2</v>
      </c>
      <c r="QGF316" s="2" t="s">
        <v>1622</v>
      </c>
      <c r="QGG316" s="2" t="s">
        <v>601</v>
      </c>
      <c r="QGH316" s="433">
        <v>1</v>
      </c>
      <c r="QGI316" s="433">
        <v>264</v>
      </c>
      <c r="QGJ316" s="43">
        <v>22.8</v>
      </c>
      <c r="QGK316" s="433">
        <v>1</v>
      </c>
      <c r="QGL316" s="433">
        <v>275</v>
      </c>
      <c r="QGM316" s="43">
        <v>23.2</v>
      </c>
      <c r="QGN316" s="2" t="s">
        <v>1622</v>
      </c>
      <c r="QGO316" s="2" t="s">
        <v>601</v>
      </c>
      <c r="QGP316" s="433">
        <v>1</v>
      </c>
      <c r="QGQ316" s="433">
        <v>264</v>
      </c>
      <c r="QGR316" s="43">
        <v>22.8</v>
      </c>
      <c r="QGS316" s="433">
        <v>1</v>
      </c>
      <c r="QGT316" s="433">
        <v>275</v>
      </c>
      <c r="QGU316" s="43">
        <v>23.2</v>
      </c>
      <c r="QGV316" s="2" t="s">
        <v>1622</v>
      </c>
      <c r="QGW316" s="2" t="s">
        <v>601</v>
      </c>
      <c r="QGX316" s="433">
        <v>1</v>
      </c>
      <c r="QGY316" s="433">
        <v>264</v>
      </c>
      <c r="QGZ316" s="43">
        <v>22.8</v>
      </c>
      <c r="QHA316" s="433">
        <v>1</v>
      </c>
      <c r="QHB316" s="433">
        <v>275</v>
      </c>
      <c r="QHC316" s="43">
        <v>23.2</v>
      </c>
      <c r="QHD316" s="2" t="s">
        <v>1622</v>
      </c>
      <c r="QHE316" s="2" t="s">
        <v>601</v>
      </c>
      <c r="QHF316" s="433">
        <v>1</v>
      </c>
      <c r="QHG316" s="433">
        <v>264</v>
      </c>
      <c r="QHH316" s="43">
        <v>22.8</v>
      </c>
      <c r="QHI316" s="433">
        <v>1</v>
      </c>
      <c r="QHJ316" s="433">
        <v>275</v>
      </c>
      <c r="QHK316" s="43">
        <v>23.2</v>
      </c>
      <c r="QHL316" s="2" t="s">
        <v>1622</v>
      </c>
      <c r="QHM316" s="2" t="s">
        <v>601</v>
      </c>
      <c r="QHN316" s="433">
        <v>1</v>
      </c>
      <c r="QHO316" s="433">
        <v>264</v>
      </c>
      <c r="QHP316" s="43">
        <v>22.8</v>
      </c>
      <c r="QHQ316" s="433">
        <v>1</v>
      </c>
      <c r="QHR316" s="433">
        <v>275</v>
      </c>
      <c r="QHS316" s="43">
        <v>23.2</v>
      </c>
      <c r="QHT316" s="2" t="s">
        <v>1622</v>
      </c>
      <c r="QHU316" s="2" t="s">
        <v>601</v>
      </c>
      <c r="QHV316" s="433">
        <v>1</v>
      </c>
      <c r="QHW316" s="433">
        <v>264</v>
      </c>
      <c r="QHX316" s="43">
        <v>22.8</v>
      </c>
      <c r="QHY316" s="433">
        <v>1</v>
      </c>
      <c r="QHZ316" s="433">
        <v>275</v>
      </c>
      <c r="QIA316" s="43">
        <v>23.2</v>
      </c>
      <c r="QIB316" s="2" t="s">
        <v>1622</v>
      </c>
      <c r="QIC316" s="2" t="s">
        <v>601</v>
      </c>
      <c r="QID316" s="433">
        <v>1</v>
      </c>
      <c r="QIE316" s="433">
        <v>264</v>
      </c>
      <c r="QIF316" s="43">
        <v>22.8</v>
      </c>
      <c r="QIG316" s="433">
        <v>1</v>
      </c>
      <c r="QIH316" s="433">
        <v>275</v>
      </c>
      <c r="QII316" s="43">
        <v>23.2</v>
      </c>
      <c r="QIJ316" s="2" t="s">
        <v>1622</v>
      </c>
      <c r="QIK316" s="2" t="s">
        <v>601</v>
      </c>
      <c r="QIL316" s="433">
        <v>1</v>
      </c>
      <c r="QIM316" s="433">
        <v>264</v>
      </c>
      <c r="QIN316" s="43">
        <v>22.8</v>
      </c>
      <c r="QIO316" s="433">
        <v>1</v>
      </c>
      <c r="QIP316" s="433">
        <v>275</v>
      </c>
      <c r="QIQ316" s="43">
        <v>23.2</v>
      </c>
      <c r="QIR316" s="2" t="s">
        <v>1622</v>
      </c>
      <c r="QIS316" s="2" t="s">
        <v>601</v>
      </c>
      <c r="QIT316" s="433">
        <v>1</v>
      </c>
      <c r="QIU316" s="433">
        <v>264</v>
      </c>
      <c r="QIV316" s="43">
        <v>22.8</v>
      </c>
      <c r="QIW316" s="433">
        <v>1</v>
      </c>
      <c r="QIX316" s="433">
        <v>275</v>
      </c>
      <c r="QIY316" s="43">
        <v>23.2</v>
      </c>
      <c r="QIZ316" s="2" t="s">
        <v>1622</v>
      </c>
      <c r="QJA316" s="2" t="s">
        <v>601</v>
      </c>
      <c r="QJB316" s="433">
        <v>1</v>
      </c>
      <c r="QJC316" s="433">
        <v>264</v>
      </c>
      <c r="QJD316" s="43">
        <v>22.8</v>
      </c>
      <c r="QJE316" s="433">
        <v>1</v>
      </c>
      <c r="QJF316" s="433">
        <v>275</v>
      </c>
      <c r="QJG316" s="43">
        <v>23.2</v>
      </c>
      <c r="QJH316" s="2" t="s">
        <v>1622</v>
      </c>
      <c r="QJI316" s="2" t="s">
        <v>601</v>
      </c>
      <c r="QJJ316" s="433">
        <v>1</v>
      </c>
      <c r="QJK316" s="433">
        <v>264</v>
      </c>
      <c r="QJL316" s="43">
        <v>22.8</v>
      </c>
      <c r="QJM316" s="433">
        <v>1</v>
      </c>
      <c r="QJN316" s="433">
        <v>275</v>
      </c>
      <c r="QJO316" s="43">
        <v>23.2</v>
      </c>
      <c r="QJP316" s="2" t="s">
        <v>1622</v>
      </c>
      <c r="QJQ316" s="2" t="s">
        <v>601</v>
      </c>
      <c r="QJR316" s="433">
        <v>1</v>
      </c>
      <c r="QJS316" s="433">
        <v>264</v>
      </c>
      <c r="QJT316" s="43">
        <v>22.8</v>
      </c>
      <c r="QJU316" s="433">
        <v>1</v>
      </c>
      <c r="QJV316" s="433">
        <v>275</v>
      </c>
      <c r="QJW316" s="43">
        <v>23.2</v>
      </c>
      <c r="QJX316" s="2" t="s">
        <v>1622</v>
      </c>
      <c r="QJY316" s="2" t="s">
        <v>601</v>
      </c>
      <c r="QJZ316" s="433">
        <v>1</v>
      </c>
      <c r="QKA316" s="433">
        <v>264</v>
      </c>
      <c r="QKB316" s="43">
        <v>22.8</v>
      </c>
      <c r="QKC316" s="433">
        <v>1</v>
      </c>
      <c r="QKD316" s="433">
        <v>275</v>
      </c>
      <c r="QKE316" s="43">
        <v>23.2</v>
      </c>
      <c r="QKF316" s="2" t="s">
        <v>1622</v>
      </c>
      <c r="QKG316" s="2" t="s">
        <v>601</v>
      </c>
      <c r="QKH316" s="433">
        <v>1</v>
      </c>
      <c r="QKI316" s="433">
        <v>264</v>
      </c>
      <c r="QKJ316" s="43">
        <v>22.8</v>
      </c>
      <c r="QKK316" s="433">
        <v>1</v>
      </c>
      <c r="QKL316" s="433">
        <v>275</v>
      </c>
      <c r="QKM316" s="43">
        <v>23.2</v>
      </c>
      <c r="QKN316" s="2" t="s">
        <v>1622</v>
      </c>
      <c r="QKO316" s="2" t="s">
        <v>601</v>
      </c>
      <c r="QKP316" s="433">
        <v>1</v>
      </c>
      <c r="QKQ316" s="433">
        <v>264</v>
      </c>
      <c r="QKR316" s="43">
        <v>22.8</v>
      </c>
      <c r="QKS316" s="433">
        <v>1</v>
      </c>
      <c r="QKT316" s="433">
        <v>275</v>
      </c>
      <c r="QKU316" s="43">
        <v>23.2</v>
      </c>
      <c r="QKV316" s="2" t="s">
        <v>1622</v>
      </c>
      <c r="QKW316" s="2" t="s">
        <v>601</v>
      </c>
      <c r="QKX316" s="433">
        <v>1</v>
      </c>
      <c r="QKY316" s="433">
        <v>264</v>
      </c>
      <c r="QKZ316" s="43">
        <v>22.8</v>
      </c>
      <c r="QLA316" s="433">
        <v>1</v>
      </c>
      <c r="QLB316" s="433">
        <v>275</v>
      </c>
      <c r="QLC316" s="43">
        <v>23.2</v>
      </c>
      <c r="QLD316" s="2" t="s">
        <v>1622</v>
      </c>
      <c r="QLE316" s="2" t="s">
        <v>601</v>
      </c>
      <c r="QLF316" s="433">
        <v>1</v>
      </c>
      <c r="QLG316" s="433">
        <v>264</v>
      </c>
      <c r="QLH316" s="43">
        <v>22.8</v>
      </c>
      <c r="QLI316" s="433">
        <v>1</v>
      </c>
      <c r="QLJ316" s="433">
        <v>275</v>
      </c>
      <c r="QLK316" s="43">
        <v>23.2</v>
      </c>
      <c r="QLL316" s="2" t="s">
        <v>1622</v>
      </c>
      <c r="QLM316" s="2" t="s">
        <v>601</v>
      </c>
      <c r="QLN316" s="433">
        <v>1</v>
      </c>
      <c r="QLO316" s="433">
        <v>264</v>
      </c>
      <c r="QLP316" s="43">
        <v>22.8</v>
      </c>
      <c r="QLQ316" s="433">
        <v>1</v>
      </c>
      <c r="QLR316" s="433">
        <v>275</v>
      </c>
      <c r="QLS316" s="43">
        <v>23.2</v>
      </c>
      <c r="QLT316" s="2" t="s">
        <v>1622</v>
      </c>
      <c r="QLU316" s="2" t="s">
        <v>601</v>
      </c>
      <c r="QLV316" s="433">
        <v>1</v>
      </c>
      <c r="QLW316" s="433">
        <v>264</v>
      </c>
      <c r="QLX316" s="43">
        <v>22.8</v>
      </c>
      <c r="QLY316" s="433">
        <v>1</v>
      </c>
      <c r="QLZ316" s="433">
        <v>275</v>
      </c>
      <c r="QMA316" s="43">
        <v>23.2</v>
      </c>
      <c r="QMB316" s="2" t="s">
        <v>1622</v>
      </c>
      <c r="QMC316" s="2" t="s">
        <v>601</v>
      </c>
      <c r="QMD316" s="433">
        <v>1</v>
      </c>
      <c r="QME316" s="433">
        <v>264</v>
      </c>
      <c r="QMF316" s="43">
        <v>22.8</v>
      </c>
      <c r="QMG316" s="433">
        <v>1</v>
      </c>
      <c r="QMH316" s="433">
        <v>275</v>
      </c>
      <c r="QMI316" s="43">
        <v>23.2</v>
      </c>
      <c r="QMJ316" s="2" t="s">
        <v>1622</v>
      </c>
      <c r="QMK316" s="2" t="s">
        <v>601</v>
      </c>
      <c r="QML316" s="433">
        <v>1</v>
      </c>
      <c r="QMM316" s="433">
        <v>264</v>
      </c>
      <c r="QMN316" s="43">
        <v>22.8</v>
      </c>
      <c r="QMO316" s="433">
        <v>1</v>
      </c>
      <c r="QMP316" s="433">
        <v>275</v>
      </c>
      <c r="QMQ316" s="43">
        <v>23.2</v>
      </c>
      <c r="QMR316" s="2" t="s">
        <v>1622</v>
      </c>
      <c r="QMS316" s="2" t="s">
        <v>601</v>
      </c>
      <c r="QMT316" s="433">
        <v>1</v>
      </c>
      <c r="QMU316" s="433">
        <v>264</v>
      </c>
      <c r="QMV316" s="43">
        <v>22.8</v>
      </c>
      <c r="QMW316" s="433">
        <v>1</v>
      </c>
      <c r="QMX316" s="433">
        <v>275</v>
      </c>
      <c r="QMY316" s="43">
        <v>23.2</v>
      </c>
      <c r="QMZ316" s="2" t="s">
        <v>1622</v>
      </c>
      <c r="QNA316" s="2" t="s">
        <v>601</v>
      </c>
      <c r="QNB316" s="433">
        <v>1</v>
      </c>
      <c r="QNC316" s="433">
        <v>264</v>
      </c>
      <c r="QND316" s="43">
        <v>22.8</v>
      </c>
      <c r="QNE316" s="433">
        <v>1</v>
      </c>
      <c r="QNF316" s="433">
        <v>275</v>
      </c>
      <c r="QNG316" s="43">
        <v>23.2</v>
      </c>
      <c r="QNH316" s="2" t="s">
        <v>1622</v>
      </c>
      <c r="QNI316" s="2" t="s">
        <v>601</v>
      </c>
      <c r="QNJ316" s="433">
        <v>1</v>
      </c>
      <c r="QNK316" s="433">
        <v>264</v>
      </c>
      <c r="QNL316" s="43">
        <v>22.8</v>
      </c>
      <c r="QNM316" s="433">
        <v>1</v>
      </c>
      <c r="QNN316" s="433">
        <v>275</v>
      </c>
      <c r="QNO316" s="43">
        <v>23.2</v>
      </c>
      <c r="QNP316" s="2" t="s">
        <v>1622</v>
      </c>
      <c r="QNQ316" s="2" t="s">
        <v>601</v>
      </c>
      <c r="QNR316" s="433">
        <v>1</v>
      </c>
      <c r="QNS316" s="433">
        <v>264</v>
      </c>
      <c r="QNT316" s="43">
        <v>22.8</v>
      </c>
      <c r="QNU316" s="433">
        <v>1</v>
      </c>
      <c r="QNV316" s="433">
        <v>275</v>
      </c>
      <c r="QNW316" s="43">
        <v>23.2</v>
      </c>
      <c r="QNX316" s="2" t="s">
        <v>1622</v>
      </c>
      <c r="QNY316" s="2" t="s">
        <v>601</v>
      </c>
      <c r="QNZ316" s="433">
        <v>1</v>
      </c>
      <c r="QOA316" s="433">
        <v>264</v>
      </c>
      <c r="QOB316" s="43">
        <v>22.8</v>
      </c>
      <c r="QOC316" s="433">
        <v>1</v>
      </c>
      <c r="QOD316" s="433">
        <v>275</v>
      </c>
      <c r="QOE316" s="43">
        <v>23.2</v>
      </c>
      <c r="QOF316" s="2" t="s">
        <v>1622</v>
      </c>
      <c r="QOG316" s="2" t="s">
        <v>601</v>
      </c>
      <c r="QOH316" s="433">
        <v>1</v>
      </c>
      <c r="QOI316" s="433">
        <v>264</v>
      </c>
      <c r="QOJ316" s="43">
        <v>22.8</v>
      </c>
      <c r="QOK316" s="433">
        <v>1</v>
      </c>
      <c r="QOL316" s="433">
        <v>275</v>
      </c>
      <c r="QOM316" s="43">
        <v>23.2</v>
      </c>
      <c r="QON316" s="2" t="s">
        <v>1622</v>
      </c>
      <c r="QOO316" s="2" t="s">
        <v>601</v>
      </c>
      <c r="QOP316" s="433">
        <v>1</v>
      </c>
      <c r="QOQ316" s="433">
        <v>264</v>
      </c>
      <c r="QOR316" s="43">
        <v>22.8</v>
      </c>
      <c r="QOS316" s="433">
        <v>1</v>
      </c>
      <c r="QOT316" s="433">
        <v>275</v>
      </c>
      <c r="QOU316" s="43">
        <v>23.2</v>
      </c>
      <c r="QOV316" s="2" t="s">
        <v>1622</v>
      </c>
      <c r="QOW316" s="2" t="s">
        <v>601</v>
      </c>
      <c r="QOX316" s="433">
        <v>1</v>
      </c>
      <c r="QOY316" s="433">
        <v>264</v>
      </c>
      <c r="QOZ316" s="43">
        <v>22.8</v>
      </c>
      <c r="QPA316" s="433">
        <v>1</v>
      </c>
      <c r="QPB316" s="433">
        <v>275</v>
      </c>
      <c r="QPC316" s="43">
        <v>23.2</v>
      </c>
      <c r="QPD316" s="2" t="s">
        <v>1622</v>
      </c>
      <c r="QPE316" s="2" t="s">
        <v>601</v>
      </c>
      <c r="QPF316" s="433">
        <v>1</v>
      </c>
      <c r="QPG316" s="433">
        <v>264</v>
      </c>
      <c r="QPH316" s="43">
        <v>22.8</v>
      </c>
      <c r="QPI316" s="433">
        <v>1</v>
      </c>
      <c r="QPJ316" s="433">
        <v>275</v>
      </c>
      <c r="QPK316" s="43">
        <v>23.2</v>
      </c>
      <c r="QPL316" s="2" t="s">
        <v>1622</v>
      </c>
      <c r="QPM316" s="2" t="s">
        <v>601</v>
      </c>
      <c r="QPN316" s="433">
        <v>1</v>
      </c>
      <c r="QPO316" s="433">
        <v>264</v>
      </c>
      <c r="QPP316" s="43">
        <v>22.8</v>
      </c>
      <c r="QPQ316" s="433">
        <v>1</v>
      </c>
      <c r="QPR316" s="433">
        <v>275</v>
      </c>
      <c r="QPS316" s="43">
        <v>23.2</v>
      </c>
      <c r="QPT316" s="2" t="s">
        <v>1622</v>
      </c>
      <c r="QPU316" s="2" t="s">
        <v>601</v>
      </c>
      <c r="QPV316" s="433">
        <v>1</v>
      </c>
      <c r="QPW316" s="433">
        <v>264</v>
      </c>
      <c r="QPX316" s="43">
        <v>22.8</v>
      </c>
      <c r="QPY316" s="433">
        <v>1</v>
      </c>
      <c r="QPZ316" s="433">
        <v>275</v>
      </c>
      <c r="QQA316" s="43">
        <v>23.2</v>
      </c>
      <c r="QQB316" s="2" t="s">
        <v>1622</v>
      </c>
      <c r="QQC316" s="2" t="s">
        <v>601</v>
      </c>
      <c r="QQD316" s="433">
        <v>1</v>
      </c>
      <c r="QQE316" s="433">
        <v>264</v>
      </c>
      <c r="QQF316" s="43">
        <v>22.8</v>
      </c>
      <c r="QQG316" s="433">
        <v>1</v>
      </c>
      <c r="QQH316" s="433">
        <v>275</v>
      </c>
      <c r="QQI316" s="43">
        <v>23.2</v>
      </c>
      <c r="QQJ316" s="2" t="s">
        <v>1622</v>
      </c>
      <c r="QQK316" s="2" t="s">
        <v>601</v>
      </c>
      <c r="QQL316" s="433">
        <v>1</v>
      </c>
      <c r="QQM316" s="433">
        <v>264</v>
      </c>
      <c r="QQN316" s="43">
        <v>22.8</v>
      </c>
      <c r="QQO316" s="433">
        <v>1</v>
      </c>
      <c r="QQP316" s="433">
        <v>275</v>
      </c>
      <c r="QQQ316" s="43">
        <v>23.2</v>
      </c>
      <c r="QQR316" s="2" t="s">
        <v>1622</v>
      </c>
      <c r="QQS316" s="2" t="s">
        <v>601</v>
      </c>
      <c r="QQT316" s="433">
        <v>1</v>
      </c>
      <c r="QQU316" s="433">
        <v>264</v>
      </c>
      <c r="QQV316" s="43">
        <v>22.8</v>
      </c>
      <c r="QQW316" s="433">
        <v>1</v>
      </c>
      <c r="QQX316" s="433">
        <v>275</v>
      </c>
      <c r="QQY316" s="43">
        <v>23.2</v>
      </c>
      <c r="QQZ316" s="2" t="s">
        <v>1622</v>
      </c>
      <c r="QRA316" s="2" t="s">
        <v>601</v>
      </c>
      <c r="QRB316" s="433">
        <v>1</v>
      </c>
      <c r="QRC316" s="433">
        <v>264</v>
      </c>
      <c r="QRD316" s="43">
        <v>22.8</v>
      </c>
      <c r="QRE316" s="433">
        <v>1</v>
      </c>
      <c r="QRF316" s="433">
        <v>275</v>
      </c>
      <c r="QRG316" s="43">
        <v>23.2</v>
      </c>
      <c r="QRH316" s="2" t="s">
        <v>1622</v>
      </c>
      <c r="QRI316" s="2" t="s">
        <v>601</v>
      </c>
      <c r="QRJ316" s="433">
        <v>1</v>
      </c>
      <c r="QRK316" s="433">
        <v>264</v>
      </c>
      <c r="QRL316" s="43">
        <v>22.8</v>
      </c>
      <c r="QRM316" s="433">
        <v>1</v>
      </c>
      <c r="QRN316" s="433">
        <v>275</v>
      </c>
      <c r="QRO316" s="43">
        <v>23.2</v>
      </c>
      <c r="QRP316" s="2" t="s">
        <v>1622</v>
      </c>
      <c r="QRQ316" s="2" t="s">
        <v>601</v>
      </c>
      <c r="QRR316" s="433">
        <v>1</v>
      </c>
      <c r="QRS316" s="433">
        <v>264</v>
      </c>
      <c r="QRT316" s="43">
        <v>22.8</v>
      </c>
      <c r="QRU316" s="433">
        <v>1</v>
      </c>
      <c r="QRV316" s="433">
        <v>275</v>
      </c>
      <c r="QRW316" s="43">
        <v>23.2</v>
      </c>
      <c r="QRX316" s="2" t="s">
        <v>1622</v>
      </c>
      <c r="QRY316" s="2" t="s">
        <v>601</v>
      </c>
      <c r="QRZ316" s="433">
        <v>1</v>
      </c>
      <c r="QSA316" s="433">
        <v>264</v>
      </c>
      <c r="QSB316" s="43">
        <v>22.8</v>
      </c>
      <c r="QSC316" s="433">
        <v>1</v>
      </c>
      <c r="QSD316" s="433">
        <v>275</v>
      </c>
      <c r="QSE316" s="43">
        <v>23.2</v>
      </c>
      <c r="QSF316" s="2" t="s">
        <v>1622</v>
      </c>
      <c r="QSG316" s="2" t="s">
        <v>601</v>
      </c>
      <c r="QSH316" s="433">
        <v>1</v>
      </c>
      <c r="QSI316" s="433">
        <v>264</v>
      </c>
      <c r="QSJ316" s="43">
        <v>22.8</v>
      </c>
      <c r="QSK316" s="433">
        <v>1</v>
      </c>
      <c r="QSL316" s="433">
        <v>275</v>
      </c>
      <c r="QSM316" s="43">
        <v>23.2</v>
      </c>
      <c r="QSN316" s="2" t="s">
        <v>1622</v>
      </c>
      <c r="QSO316" s="2" t="s">
        <v>601</v>
      </c>
      <c r="QSP316" s="433">
        <v>1</v>
      </c>
      <c r="QSQ316" s="433">
        <v>264</v>
      </c>
      <c r="QSR316" s="43">
        <v>22.8</v>
      </c>
      <c r="QSS316" s="433">
        <v>1</v>
      </c>
      <c r="QST316" s="433">
        <v>275</v>
      </c>
      <c r="QSU316" s="43">
        <v>23.2</v>
      </c>
      <c r="QSV316" s="2" t="s">
        <v>1622</v>
      </c>
      <c r="QSW316" s="2" t="s">
        <v>601</v>
      </c>
      <c r="QSX316" s="433">
        <v>1</v>
      </c>
      <c r="QSY316" s="433">
        <v>264</v>
      </c>
      <c r="QSZ316" s="43">
        <v>22.8</v>
      </c>
      <c r="QTA316" s="433">
        <v>1</v>
      </c>
      <c r="QTB316" s="433">
        <v>275</v>
      </c>
      <c r="QTC316" s="43">
        <v>23.2</v>
      </c>
      <c r="QTD316" s="2" t="s">
        <v>1622</v>
      </c>
      <c r="QTE316" s="2" t="s">
        <v>601</v>
      </c>
      <c r="QTF316" s="433">
        <v>1</v>
      </c>
      <c r="QTG316" s="433">
        <v>264</v>
      </c>
      <c r="QTH316" s="43">
        <v>22.8</v>
      </c>
      <c r="QTI316" s="433">
        <v>1</v>
      </c>
      <c r="QTJ316" s="433">
        <v>275</v>
      </c>
      <c r="QTK316" s="43">
        <v>23.2</v>
      </c>
      <c r="QTL316" s="2" t="s">
        <v>1622</v>
      </c>
      <c r="QTM316" s="2" t="s">
        <v>601</v>
      </c>
      <c r="QTN316" s="433">
        <v>1</v>
      </c>
      <c r="QTO316" s="433">
        <v>264</v>
      </c>
      <c r="QTP316" s="43">
        <v>22.8</v>
      </c>
      <c r="QTQ316" s="433">
        <v>1</v>
      </c>
      <c r="QTR316" s="433">
        <v>275</v>
      </c>
      <c r="QTS316" s="43">
        <v>23.2</v>
      </c>
      <c r="QTT316" s="2" t="s">
        <v>1622</v>
      </c>
      <c r="QTU316" s="2" t="s">
        <v>601</v>
      </c>
      <c r="QTV316" s="433">
        <v>1</v>
      </c>
      <c r="QTW316" s="433">
        <v>264</v>
      </c>
      <c r="QTX316" s="43">
        <v>22.8</v>
      </c>
      <c r="QTY316" s="433">
        <v>1</v>
      </c>
      <c r="QTZ316" s="433">
        <v>275</v>
      </c>
      <c r="QUA316" s="43">
        <v>23.2</v>
      </c>
      <c r="QUB316" s="2" t="s">
        <v>1622</v>
      </c>
      <c r="QUC316" s="2" t="s">
        <v>601</v>
      </c>
      <c r="QUD316" s="433">
        <v>1</v>
      </c>
      <c r="QUE316" s="433">
        <v>264</v>
      </c>
      <c r="QUF316" s="43">
        <v>22.8</v>
      </c>
      <c r="QUG316" s="433">
        <v>1</v>
      </c>
      <c r="QUH316" s="433">
        <v>275</v>
      </c>
      <c r="QUI316" s="43">
        <v>23.2</v>
      </c>
      <c r="QUJ316" s="2" t="s">
        <v>1622</v>
      </c>
      <c r="QUK316" s="2" t="s">
        <v>601</v>
      </c>
      <c r="QUL316" s="433">
        <v>1</v>
      </c>
      <c r="QUM316" s="433">
        <v>264</v>
      </c>
      <c r="QUN316" s="43">
        <v>22.8</v>
      </c>
      <c r="QUO316" s="433">
        <v>1</v>
      </c>
      <c r="QUP316" s="433">
        <v>275</v>
      </c>
      <c r="QUQ316" s="43">
        <v>23.2</v>
      </c>
      <c r="QUR316" s="2" t="s">
        <v>1622</v>
      </c>
      <c r="QUS316" s="2" t="s">
        <v>601</v>
      </c>
      <c r="QUT316" s="433">
        <v>1</v>
      </c>
      <c r="QUU316" s="433">
        <v>264</v>
      </c>
      <c r="QUV316" s="43">
        <v>22.8</v>
      </c>
      <c r="QUW316" s="433">
        <v>1</v>
      </c>
      <c r="QUX316" s="433">
        <v>275</v>
      </c>
      <c r="QUY316" s="43">
        <v>23.2</v>
      </c>
      <c r="QUZ316" s="2" t="s">
        <v>1622</v>
      </c>
      <c r="QVA316" s="2" t="s">
        <v>601</v>
      </c>
      <c r="QVB316" s="433">
        <v>1</v>
      </c>
      <c r="QVC316" s="433">
        <v>264</v>
      </c>
      <c r="QVD316" s="43">
        <v>22.8</v>
      </c>
      <c r="QVE316" s="433">
        <v>1</v>
      </c>
      <c r="QVF316" s="433">
        <v>275</v>
      </c>
      <c r="QVG316" s="43">
        <v>23.2</v>
      </c>
      <c r="QVH316" s="2" t="s">
        <v>1622</v>
      </c>
      <c r="QVI316" s="2" t="s">
        <v>601</v>
      </c>
      <c r="QVJ316" s="433">
        <v>1</v>
      </c>
      <c r="QVK316" s="433">
        <v>264</v>
      </c>
      <c r="QVL316" s="43">
        <v>22.8</v>
      </c>
      <c r="QVM316" s="433">
        <v>1</v>
      </c>
      <c r="QVN316" s="433">
        <v>275</v>
      </c>
      <c r="QVO316" s="43">
        <v>23.2</v>
      </c>
      <c r="QVP316" s="2" t="s">
        <v>1622</v>
      </c>
      <c r="QVQ316" s="2" t="s">
        <v>601</v>
      </c>
      <c r="QVR316" s="433">
        <v>1</v>
      </c>
      <c r="QVS316" s="433">
        <v>264</v>
      </c>
      <c r="QVT316" s="43">
        <v>22.8</v>
      </c>
      <c r="QVU316" s="433">
        <v>1</v>
      </c>
      <c r="QVV316" s="433">
        <v>275</v>
      </c>
      <c r="QVW316" s="43">
        <v>23.2</v>
      </c>
      <c r="QVX316" s="2" t="s">
        <v>1622</v>
      </c>
      <c r="QVY316" s="2" t="s">
        <v>601</v>
      </c>
      <c r="QVZ316" s="433">
        <v>1</v>
      </c>
      <c r="QWA316" s="433">
        <v>264</v>
      </c>
      <c r="QWB316" s="43">
        <v>22.8</v>
      </c>
      <c r="QWC316" s="433">
        <v>1</v>
      </c>
      <c r="QWD316" s="433">
        <v>275</v>
      </c>
      <c r="QWE316" s="43">
        <v>23.2</v>
      </c>
      <c r="QWF316" s="2" t="s">
        <v>1622</v>
      </c>
      <c r="QWG316" s="2" t="s">
        <v>601</v>
      </c>
      <c r="QWH316" s="433">
        <v>1</v>
      </c>
      <c r="QWI316" s="433">
        <v>264</v>
      </c>
      <c r="QWJ316" s="43">
        <v>22.8</v>
      </c>
      <c r="QWK316" s="433">
        <v>1</v>
      </c>
      <c r="QWL316" s="433">
        <v>275</v>
      </c>
      <c r="QWM316" s="43">
        <v>23.2</v>
      </c>
      <c r="QWN316" s="2" t="s">
        <v>1622</v>
      </c>
      <c r="QWO316" s="2" t="s">
        <v>601</v>
      </c>
      <c r="QWP316" s="433">
        <v>1</v>
      </c>
      <c r="QWQ316" s="433">
        <v>264</v>
      </c>
      <c r="QWR316" s="43">
        <v>22.8</v>
      </c>
      <c r="QWS316" s="433">
        <v>1</v>
      </c>
      <c r="QWT316" s="433">
        <v>275</v>
      </c>
      <c r="QWU316" s="43">
        <v>23.2</v>
      </c>
      <c r="QWV316" s="2" t="s">
        <v>1622</v>
      </c>
      <c r="QWW316" s="2" t="s">
        <v>601</v>
      </c>
      <c r="QWX316" s="433">
        <v>1</v>
      </c>
      <c r="QWY316" s="433">
        <v>264</v>
      </c>
      <c r="QWZ316" s="43">
        <v>22.8</v>
      </c>
      <c r="QXA316" s="433">
        <v>1</v>
      </c>
      <c r="QXB316" s="433">
        <v>275</v>
      </c>
      <c r="QXC316" s="43">
        <v>23.2</v>
      </c>
      <c r="QXD316" s="2" t="s">
        <v>1622</v>
      </c>
      <c r="QXE316" s="2" t="s">
        <v>601</v>
      </c>
      <c r="QXF316" s="433">
        <v>1</v>
      </c>
      <c r="QXG316" s="433">
        <v>264</v>
      </c>
      <c r="QXH316" s="43">
        <v>22.8</v>
      </c>
      <c r="QXI316" s="433">
        <v>1</v>
      </c>
      <c r="QXJ316" s="433">
        <v>275</v>
      </c>
      <c r="QXK316" s="43">
        <v>23.2</v>
      </c>
      <c r="QXL316" s="2" t="s">
        <v>1622</v>
      </c>
      <c r="QXM316" s="2" t="s">
        <v>601</v>
      </c>
      <c r="QXN316" s="433">
        <v>1</v>
      </c>
      <c r="QXO316" s="433">
        <v>264</v>
      </c>
      <c r="QXP316" s="43">
        <v>22.8</v>
      </c>
      <c r="QXQ316" s="433">
        <v>1</v>
      </c>
      <c r="QXR316" s="433">
        <v>275</v>
      </c>
      <c r="QXS316" s="43">
        <v>23.2</v>
      </c>
      <c r="QXT316" s="2" t="s">
        <v>1622</v>
      </c>
      <c r="QXU316" s="2" t="s">
        <v>601</v>
      </c>
      <c r="QXV316" s="433">
        <v>1</v>
      </c>
      <c r="QXW316" s="433">
        <v>264</v>
      </c>
      <c r="QXX316" s="43">
        <v>22.8</v>
      </c>
      <c r="QXY316" s="433">
        <v>1</v>
      </c>
      <c r="QXZ316" s="433">
        <v>275</v>
      </c>
      <c r="QYA316" s="43">
        <v>23.2</v>
      </c>
      <c r="QYB316" s="2" t="s">
        <v>1622</v>
      </c>
      <c r="QYC316" s="2" t="s">
        <v>601</v>
      </c>
      <c r="QYD316" s="433">
        <v>1</v>
      </c>
      <c r="QYE316" s="433">
        <v>264</v>
      </c>
      <c r="QYF316" s="43">
        <v>22.8</v>
      </c>
      <c r="QYG316" s="433">
        <v>1</v>
      </c>
      <c r="QYH316" s="433">
        <v>275</v>
      </c>
      <c r="QYI316" s="43">
        <v>23.2</v>
      </c>
      <c r="QYJ316" s="2" t="s">
        <v>1622</v>
      </c>
      <c r="QYK316" s="2" t="s">
        <v>601</v>
      </c>
      <c r="QYL316" s="433">
        <v>1</v>
      </c>
      <c r="QYM316" s="433">
        <v>264</v>
      </c>
      <c r="QYN316" s="43">
        <v>22.8</v>
      </c>
      <c r="QYO316" s="433">
        <v>1</v>
      </c>
      <c r="QYP316" s="433">
        <v>275</v>
      </c>
      <c r="QYQ316" s="43">
        <v>23.2</v>
      </c>
      <c r="QYR316" s="2" t="s">
        <v>1622</v>
      </c>
      <c r="QYS316" s="2" t="s">
        <v>601</v>
      </c>
      <c r="QYT316" s="433">
        <v>1</v>
      </c>
      <c r="QYU316" s="433">
        <v>264</v>
      </c>
      <c r="QYV316" s="43">
        <v>22.8</v>
      </c>
      <c r="QYW316" s="433">
        <v>1</v>
      </c>
      <c r="QYX316" s="433">
        <v>275</v>
      </c>
      <c r="QYY316" s="43">
        <v>23.2</v>
      </c>
      <c r="QYZ316" s="2" t="s">
        <v>1622</v>
      </c>
      <c r="QZA316" s="2" t="s">
        <v>601</v>
      </c>
      <c r="QZB316" s="433">
        <v>1</v>
      </c>
      <c r="QZC316" s="433">
        <v>264</v>
      </c>
      <c r="QZD316" s="43">
        <v>22.8</v>
      </c>
      <c r="QZE316" s="433">
        <v>1</v>
      </c>
      <c r="QZF316" s="433">
        <v>275</v>
      </c>
      <c r="QZG316" s="43">
        <v>23.2</v>
      </c>
      <c r="QZH316" s="2" t="s">
        <v>1622</v>
      </c>
      <c r="QZI316" s="2" t="s">
        <v>601</v>
      </c>
      <c r="QZJ316" s="433">
        <v>1</v>
      </c>
      <c r="QZK316" s="433">
        <v>264</v>
      </c>
      <c r="QZL316" s="43">
        <v>22.8</v>
      </c>
      <c r="QZM316" s="433">
        <v>1</v>
      </c>
      <c r="QZN316" s="433">
        <v>275</v>
      </c>
      <c r="QZO316" s="43">
        <v>23.2</v>
      </c>
      <c r="QZP316" s="2" t="s">
        <v>1622</v>
      </c>
      <c r="QZQ316" s="2" t="s">
        <v>601</v>
      </c>
      <c r="QZR316" s="433">
        <v>1</v>
      </c>
      <c r="QZS316" s="433">
        <v>264</v>
      </c>
      <c r="QZT316" s="43">
        <v>22.8</v>
      </c>
      <c r="QZU316" s="433">
        <v>1</v>
      </c>
      <c r="QZV316" s="433">
        <v>275</v>
      </c>
      <c r="QZW316" s="43">
        <v>23.2</v>
      </c>
      <c r="QZX316" s="2" t="s">
        <v>1622</v>
      </c>
      <c r="QZY316" s="2" t="s">
        <v>601</v>
      </c>
      <c r="QZZ316" s="433">
        <v>1</v>
      </c>
      <c r="RAA316" s="433">
        <v>264</v>
      </c>
      <c r="RAB316" s="43">
        <v>22.8</v>
      </c>
      <c r="RAC316" s="433">
        <v>1</v>
      </c>
      <c r="RAD316" s="433">
        <v>275</v>
      </c>
      <c r="RAE316" s="43">
        <v>23.2</v>
      </c>
      <c r="RAF316" s="2" t="s">
        <v>1622</v>
      </c>
      <c r="RAG316" s="2" t="s">
        <v>601</v>
      </c>
      <c r="RAH316" s="433">
        <v>1</v>
      </c>
      <c r="RAI316" s="433">
        <v>264</v>
      </c>
      <c r="RAJ316" s="43">
        <v>22.8</v>
      </c>
      <c r="RAK316" s="433">
        <v>1</v>
      </c>
      <c r="RAL316" s="433">
        <v>275</v>
      </c>
      <c r="RAM316" s="43">
        <v>23.2</v>
      </c>
      <c r="RAN316" s="2" t="s">
        <v>1622</v>
      </c>
      <c r="RAO316" s="2" t="s">
        <v>601</v>
      </c>
      <c r="RAP316" s="433">
        <v>1</v>
      </c>
      <c r="RAQ316" s="433">
        <v>264</v>
      </c>
      <c r="RAR316" s="43">
        <v>22.8</v>
      </c>
      <c r="RAS316" s="433">
        <v>1</v>
      </c>
      <c r="RAT316" s="433">
        <v>275</v>
      </c>
      <c r="RAU316" s="43">
        <v>23.2</v>
      </c>
      <c r="RAV316" s="2" t="s">
        <v>1622</v>
      </c>
      <c r="RAW316" s="2" t="s">
        <v>601</v>
      </c>
      <c r="RAX316" s="433">
        <v>1</v>
      </c>
      <c r="RAY316" s="433">
        <v>264</v>
      </c>
      <c r="RAZ316" s="43">
        <v>22.8</v>
      </c>
      <c r="RBA316" s="433">
        <v>1</v>
      </c>
      <c r="RBB316" s="433">
        <v>275</v>
      </c>
      <c r="RBC316" s="43">
        <v>23.2</v>
      </c>
      <c r="RBD316" s="2" t="s">
        <v>1622</v>
      </c>
      <c r="RBE316" s="2" t="s">
        <v>601</v>
      </c>
      <c r="RBF316" s="433">
        <v>1</v>
      </c>
      <c r="RBG316" s="433">
        <v>264</v>
      </c>
      <c r="RBH316" s="43">
        <v>22.8</v>
      </c>
      <c r="RBI316" s="433">
        <v>1</v>
      </c>
      <c r="RBJ316" s="433">
        <v>275</v>
      </c>
      <c r="RBK316" s="43">
        <v>23.2</v>
      </c>
      <c r="RBL316" s="2" t="s">
        <v>1622</v>
      </c>
      <c r="RBM316" s="2" t="s">
        <v>601</v>
      </c>
      <c r="RBN316" s="433">
        <v>1</v>
      </c>
      <c r="RBO316" s="433">
        <v>264</v>
      </c>
      <c r="RBP316" s="43">
        <v>22.8</v>
      </c>
      <c r="RBQ316" s="433">
        <v>1</v>
      </c>
      <c r="RBR316" s="433">
        <v>275</v>
      </c>
      <c r="RBS316" s="43">
        <v>23.2</v>
      </c>
      <c r="RBT316" s="2" t="s">
        <v>1622</v>
      </c>
      <c r="RBU316" s="2" t="s">
        <v>601</v>
      </c>
      <c r="RBV316" s="433">
        <v>1</v>
      </c>
      <c r="RBW316" s="433">
        <v>264</v>
      </c>
      <c r="RBX316" s="43">
        <v>22.8</v>
      </c>
      <c r="RBY316" s="433">
        <v>1</v>
      </c>
      <c r="RBZ316" s="433">
        <v>275</v>
      </c>
      <c r="RCA316" s="43">
        <v>23.2</v>
      </c>
      <c r="RCB316" s="2" t="s">
        <v>1622</v>
      </c>
      <c r="RCC316" s="2" t="s">
        <v>601</v>
      </c>
      <c r="RCD316" s="433">
        <v>1</v>
      </c>
      <c r="RCE316" s="433">
        <v>264</v>
      </c>
      <c r="RCF316" s="43">
        <v>22.8</v>
      </c>
      <c r="RCG316" s="433">
        <v>1</v>
      </c>
      <c r="RCH316" s="433">
        <v>275</v>
      </c>
      <c r="RCI316" s="43">
        <v>23.2</v>
      </c>
      <c r="RCJ316" s="2" t="s">
        <v>1622</v>
      </c>
      <c r="RCK316" s="2" t="s">
        <v>601</v>
      </c>
      <c r="RCL316" s="433">
        <v>1</v>
      </c>
      <c r="RCM316" s="433">
        <v>264</v>
      </c>
      <c r="RCN316" s="43">
        <v>22.8</v>
      </c>
      <c r="RCO316" s="433">
        <v>1</v>
      </c>
      <c r="RCP316" s="433">
        <v>275</v>
      </c>
      <c r="RCQ316" s="43">
        <v>23.2</v>
      </c>
      <c r="RCR316" s="2" t="s">
        <v>1622</v>
      </c>
      <c r="RCS316" s="2" t="s">
        <v>601</v>
      </c>
      <c r="RCT316" s="433">
        <v>1</v>
      </c>
      <c r="RCU316" s="433">
        <v>264</v>
      </c>
      <c r="RCV316" s="43">
        <v>22.8</v>
      </c>
      <c r="RCW316" s="433">
        <v>1</v>
      </c>
      <c r="RCX316" s="433">
        <v>275</v>
      </c>
      <c r="RCY316" s="43">
        <v>23.2</v>
      </c>
      <c r="RCZ316" s="2" t="s">
        <v>1622</v>
      </c>
      <c r="RDA316" s="2" t="s">
        <v>601</v>
      </c>
      <c r="RDB316" s="433">
        <v>1</v>
      </c>
      <c r="RDC316" s="433">
        <v>264</v>
      </c>
      <c r="RDD316" s="43">
        <v>22.8</v>
      </c>
      <c r="RDE316" s="433">
        <v>1</v>
      </c>
      <c r="RDF316" s="433">
        <v>275</v>
      </c>
      <c r="RDG316" s="43">
        <v>23.2</v>
      </c>
      <c r="RDH316" s="2" t="s">
        <v>1622</v>
      </c>
      <c r="RDI316" s="2" t="s">
        <v>601</v>
      </c>
      <c r="RDJ316" s="433">
        <v>1</v>
      </c>
      <c r="RDK316" s="433">
        <v>264</v>
      </c>
      <c r="RDL316" s="43">
        <v>22.8</v>
      </c>
      <c r="RDM316" s="433">
        <v>1</v>
      </c>
      <c r="RDN316" s="433">
        <v>275</v>
      </c>
      <c r="RDO316" s="43">
        <v>23.2</v>
      </c>
      <c r="RDP316" s="2" t="s">
        <v>1622</v>
      </c>
      <c r="RDQ316" s="2" t="s">
        <v>601</v>
      </c>
      <c r="RDR316" s="433">
        <v>1</v>
      </c>
      <c r="RDS316" s="433">
        <v>264</v>
      </c>
      <c r="RDT316" s="43">
        <v>22.8</v>
      </c>
      <c r="RDU316" s="433">
        <v>1</v>
      </c>
      <c r="RDV316" s="433">
        <v>275</v>
      </c>
      <c r="RDW316" s="43">
        <v>23.2</v>
      </c>
      <c r="RDX316" s="2" t="s">
        <v>1622</v>
      </c>
      <c r="RDY316" s="2" t="s">
        <v>601</v>
      </c>
      <c r="RDZ316" s="433">
        <v>1</v>
      </c>
      <c r="REA316" s="433">
        <v>264</v>
      </c>
      <c r="REB316" s="43">
        <v>22.8</v>
      </c>
      <c r="REC316" s="433">
        <v>1</v>
      </c>
      <c r="RED316" s="433">
        <v>275</v>
      </c>
      <c r="REE316" s="43">
        <v>23.2</v>
      </c>
      <c r="REF316" s="2" t="s">
        <v>1622</v>
      </c>
      <c r="REG316" s="2" t="s">
        <v>601</v>
      </c>
      <c r="REH316" s="433">
        <v>1</v>
      </c>
      <c r="REI316" s="433">
        <v>264</v>
      </c>
      <c r="REJ316" s="43">
        <v>22.8</v>
      </c>
      <c r="REK316" s="433">
        <v>1</v>
      </c>
      <c r="REL316" s="433">
        <v>275</v>
      </c>
      <c r="REM316" s="43">
        <v>23.2</v>
      </c>
      <c r="REN316" s="2" t="s">
        <v>1622</v>
      </c>
      <c r="REO316" s="2" t="s">
        <v>601</v>
      </c>
      <c r="REP316" s="433">
        <v>1</v>
      </c>
      <c r="REQ316" s="433">
        <v>264</v>
      </c>
      <c r="RER316" s="43">
        <v>22.8</v>
      </c>
      <c r="RES316" s="433">
        <v>1</v>
      </c>
      <c r="RET316" s="433">
        <v>275</v>
      </c>
      <c r="REU316" s="43">
        <v>23.2</v>
      </c>
      <c r="REV316" s="2" t="s">
        <v>1622</v>
      </c>
      <c r="REW316" s="2" t="s">
        <v>601</v>
      </c>
      <c r="REX316" s="433">
        <v>1</v>
      </c>
      <c r="REY316" s="433">
        <v>264</v>
      </c>
      <c r="REZ316" s="43">
        <v>22.8</v>
      </c>
      <c r="RFA316" s="433">
        <v>1</v>
      </c>
      <c r="RFB316" s="433">
        <v>275</v>
      </c>
      <c r="RFC316" s="43">
        <v>23.2</v>
      </c>
      <c r="RFD316" s="2" t="s">
        <v>1622</v>
      </c>
      <c r="RFE316" s="2" t="s">
        <v>601</v>
      </c>
      <c r="RFF316" s="433">
        <v>1</v>
      </c>
      <c r="RFG316" s="433">
        <v>264</v>
      </c>
      <c r="RFH316" s="43">
        <v>22.8</v>
      </c>
      <c r="RFI316" s="433">
        <v>1</v>
      </c>
      <c r="RFJ316" s="433">
        <v>275</v>
      </c>
      <c r="RFK316" s="43">
        <v>23.2</v>
      </c>
      <c r="RFL316" s="2" t="s">
        <v>1622</v>
      </c>
      <c r="RFM316" s="2" t="s">
        <v>601</v>
      </c>
      <c r="RFN316" s="433">
        <v>1</v>
      </c>
      <c r="RFO316" s="433">
        <v>264</v>
      </c>
      <c r="RFP316" s="43">
        <v>22.8</v>
      </c>
      <c r="RFQ316" s="433">
        <v>1</v>
      </c>
      <c r="RFR316" s="433">
        <v>275</v>
      </c>
      <c r="RFS316" s="43">
        <v>23.2</v>
      </c>
      <c r="RFT316" s="2" t="s">
        <v>1622</v>
      </c>
      <c r="RFU316" s="2" t="s">
        <v>601</v>
      </c>
      <c r="RFV316" s="433">
        <v>1</v>
      </c>
      <c r="RFW316" s="433">
        <v>264</v>
      </c>
      <c r="RFX316" s="43">
        <v>22.8</v>
      </c>
      <c r="RFY316" s="433">
        <v>1</v>
      </c>
      <c r="RFZ316" s="433">
        <v>275</v>
      </c>
      <c r="RGA316" s="43">
        <v>23.2</v>
      </c>
      <c r="RGB316" s="2" t="s">
        <v>1622</v>
      </c>
      <c r="RGC316" s="2" t="s">
        <v>601</v>
      </c>
      <c r="RGD316" s="433">
        <v>1</v>
      </c>
      <c r="RGE316" s="433">
        <v>264</v>
      </c>
      <c r="RGF316" s="43">
        <v>22.8</v>
      </c>
      <c r="RGG316" s="433">
        <v>1</v>
      </c>
      <c r="RGH316" s="433">
        <v>275</v>
      </c>
      <c r="RGI316" s="43">
        <v>23.2</v>
      </c>
      <c r="RGJ316" s="2" t="s">
        <v>1622</v>
      </c>
      <c r="RGK316" s="2" t="s">
        <v>601</v>
      </c>
      <c r="RGL316" s="433">
        <v>1</v>
      </c>
      <c r="RGM316" s="433">
        <v>264</v>
      </c>
      <c r="RGN316" s="43">
        <v>22.8</v>
      </c>
      <c r="RGO316" s="433">
        <v>1</v>
      </c>
      <c r="RGP316" s="433">
        <v>275</v>
      </c>
      <c r="RGQ316" s="43">
        <v>23.2</v>
      </c>
      <c r="RGR316" s="2" t="s">
        <v>1622</v>
      </c>
      <c r="RGS316" s="2" t="s">
        <v>601</v>
      </c>
      <c r="RGT316" s="433">
        <v>1</v>
      </c>
      <c r="RGU316" s="433">
        <v>264</v>
      </c>
      <c r="RGV316" s="43">
        <v>22.8</v>
      </c>
      <c r="RGW316" s="433">
        <v>1</v>
      </c>
      <c r="RGX316" s="433">
        <v>275</v>
      </c>
      <c r="RGY316" s="43">
        <v>23.2</v>
      </c>
      <c r="RGZ316" s="2" t="s">
        <v>1622</v>
      </c>
      <c r="RHA316" s="2" t="s">
        <v>601</v>
      </c>
      <c r="RHB316" s="433">
        <v>1</v>
      </c>
      <c r="RHC316" s="433">
        <v>264</v>
      </c>
      <c r="RHD316" s="43">
        <v>22.8</v>
      </c>
      <c r="RHE316" s="433">
        <v>1</v>
      </c>
      <c r="RHF316" s="433">
        <v>275</v>
      </c>
      <c r="RHG316" s="43">
        <v>23.2</v>
      </c>
      <c r="RHH316" s="2" t="s">
        <v>1622</v>
      </c>
      <c r="RHI316" s="2" t="s">
        <v>601</v>
      </c>
      <c r="RHJ316" s="433">
        <v>1</v>
      </c>
      <c r="RHK316" s="433">
        <v>264</v>
      </c>
      <c r="RHL316" s="43">
        <v>22.8</v>
      </c>
      <c r="RHM316" s="433">
        <v>1</v>
      </c>
      <c r="RHN316" s="433">
        <v>275</v>
      </c>
      <c r="RHO316" s="43">
        <v>23.2</v>
      </c>
      <c r="RHP316" s="2" t="s">
        <v>1622</v>
      </c>
      <c r="RHQ316" s="2" t="s">
        <v>601</v>
      </c>
      <c r="RHR316" s="433">
        <v>1</v>
      </c>
      <c r="RHS316" s="433">
        <v>264</v>
      </c>
      <c r="RHT316" s="43">
        <v>22.8</v>
      </c>
      <c r="RHU316" s="433">
        <v>1</v>
      </c>
      <c r="RHV316" s="433">
        <v>275</v>
      </c>
      <c r="RHW316" s="43">
        <v>23.2</v>
      </c>
      <c r="RHX316" s="2" t="s">
        <v>1622</v>
      </c>
      <c r="RHY316" s="2" t="s">
        <v>601</v>
      </c>
      <c r="RHZ316" s="433">
        <v>1</v>
      </c>
      <c r="RIA316" s="433">
        <v>264</v>
      </c>
      <c r="RIB316" s="43">
        <v>22.8</v>
      </c>
      <c r="RIC316" s="433">
        <v>1</v>
      </c>
      <c r="RID316" s="433">
        <v>275</v>
      </c>
      <c r="RIE316" s="43">
        <v>23.2</v>
      </c>
      <c r="RIF316" s="2" t="s">
        <v>1622</v>
      </c>
      <c r="RIG316" s="2" t="s">
        <v>601</v>
      </c>
      <c r="RIH316" s="433">
        <v>1</v>
      </c>
      <c r="RII316" s="433">
        <v>264</v>
      </c>
      <c r="RIJ316" s="43">
        <v>22.8</v>
      </c>
      <c r="RIK316" s="433">
        <v>1</v>
      </c>
      <c r="RIL316" s="433">
        <v>275</v>
      </c>
      <c r="RIM316" s="43">
        <v>23.2</v>
      </c>
      <c r="RIN316" s="2" t="s">
        <v>1622</v>
      </c>
      <c r="RIO316" s="2" t="s">
        <v>601</v>
      </c>
      <c r="RIP316" s="433">
        <v>1</v>
      </c>
      <c r="RIQ316" s="433">
        <v>264</v>
      </c>
      <c r="RIR316" s="43">
        <v>22.8</v>
      </c>
      <c r="RIS316" s="433">
        <v>1</v>
      </c>
      <c r="RIT316" s="433">
        <v>275</v>
      </c>
      <c r="RIU316" s="43">
        <v>23.2</v>
      </c>
      <c r="RIV316" s="2" t="s">
        <v>1622</v>
      </c>
      <c r="RIW316" s="2" t="s">
        <v>601</v>
      </c>
      <c r="RIX316" s="433">
        <v>1</v>
      </c>
      <c r="RIY316" s="433">
        <v>264</v>
      </c>
      <c r="RIZ316" s="43">
        <v>22.8</v>
      </c>
      <c r="RJA316" s="433">
        <v>1</v>
      </c>
      <c r="RJB316" s="433">
        <v>275</v>
      </c>
      <c r="RJC316" s="43">
        <v>23.2</v>
      </c>
      <c r="RJD316" s="2" t="s">
        <v>1622</v>
      </c>
      <c r="RJE316" s="2" t="s">
        <v>601</v>
      </c>
      <c r="RJF316" s="433">
        <v>1</v>
      </c>
      <c r="RJG316" s="433">
        <v>264</v>
      </c>
      <c r="RJH316" s="43">
        <v>22.8</v>
      </c>
      <c r="RJI316" s="433">
        <v>1</v>
      </c>
      <c r="RJJ316" s="433">
        <v>275</v>
      </c>
      <c r="RJK316" s="43">
        <v>23.2</v>
      </c>
      <c r="RJL316" s="2" t="s">
        <v>1622</v>
      </c>
      <c r="RJM316" s="2" t="s">
        <v>601</v>
      </c>
      <c r="RJN316" s="433">
        <v>1</v>
      </c>
      <c r="RJO316" s="433">
        <v>264</v>
      </c>
      <c r="RJP316" s="43">
        <v>22.8</v>
      </c>
      <c r="RJQ316" s="433">
        <v>1</v>
      </c>
      <c r="RJR316" s="433">
        <v>275</v>
      </c>
      <c r="RJS316" s="43">
        <v>23.2</v>
      </c>
      <c r="RJT316" s="2" t="s">
        <v>1622</v>
      </c>
      <c r="RJU316" s="2" t="s">
        <v>601</v>
      </c>
      <c r="RJV316" s="433">
        <v>1</v>
      </c>
      <c r="RJW316" s="433">
        <v>264</v>
      </c>
      <c r="RJX316" s="43">
        <v>22.8</v>
      </c>
      <c r="RJY316" s="433">
        <v>1</v>
      </c>
      <c r="RJZ316" s="433">
        <v>275</v>
      </c>
      <c r="RKA316" s="43">
        <v>23.2</v>
      </c>
      <c r="RKB316" s="2" t="s">
        <v>1622</v>
      </c>
      <c r="RKC316" s="2" t="s">
        <v>601</v>
      </c>
      <c r="RKD316" s="433">
        <v>1</v>
      </c>
      <c r="RKE316" s="433">
        <v>264</v>
      </c>
      <c r="RKF316" s="43">
        <v>22.8</v>
      </c>
      <c r="RKG316" s="433">
        <v>1</v>
      </c>
      <c r="RKH316" s="433">
        <v>275</v>
      </c>
      <c r="RKI316" s="43">
        <v>23.2</v>
      </c>
      <c r="RKJ316" s="2" t="s">
        <v>1622</v>
      </c>
      <c r="RKK316" s="2" t="s">
        <v>601</v>
      </c>
      <c r="RKL316" s="433">
        <v>1</v>
      </c>
      <c r="RKM316" s="433">
        <v>264</v>
      </c>
      <c r="RKN316" s="43">
        <v>22.8</v>
      </c>
      <c r="RKO316" s="433">
        <v>1</v>
      </c>
      <c r="RKP316" s="433">
        <v>275</v>
      </c>
      <c r="RKQ316" s="43">
        <v>23.2</v>
      </c>
      <c r="RKR316" s="2" t="s">
        <v>1622</v>
      </c>
      <c r="RKS316" s="2" t="s">
        <v>601</v>
      </c>
      <c r="RKT316" s="433">
        <v>1</v>
      </c>
      <c r="RKU316" s="433">
        <v>264</v>
      </c>
      <c r="RKV316" s="43">
        <v>22.8</v>
      </c>
      <c r="RKW316" s="433">
        <v>1</v>
      </c>
      <c r="RKX316" s="433">
        <v>275</v>
      </c>
      <c r="RKY316" s="43">
        <v>23.2</v>
      </c>
      <c r="RKZ316" s="2" t="s">
        <v>1622</v>
      </c>
      <c r="RLA316" s="2" t="s">
        <v>601</v>
      </c>
      <c r="RLB316" s="433">
        <v>1</v>
      </c>
      <c r="RLC316" s="433">
        <v>264</v>
      </c>
      <c r="RLD316" s="43">
        <v>22.8</v>
      </c>
      <c r="RLE316" s="433">
        <v>1</v>
      </c>
      <c r="RLF316" s="433">
        <v>275</v>
      </c>
      <c r="RLG316" s="43">
        <v>23.2</v>
      </c>
      <c r="RLH316" s="2" t="s">
        <v>1622</v>
      </c>
      <c r="RLI316" s="2" t="s">
        <v>601</v>
      </c>
      <c r="RLJ316" s="433">
        <v>1</v>
      </c>
      <c r="RLK316" s="433">
        <v>264</v>
      </c>
      <c r="RLL316" s="43">
        <v>22.8</v>
      </c>
      <c r="RLM316" s="433">
        <v>1</v>
      </c>
      <c r="RLN316" s="433">
        <v>275</v>
      </c>
      <c r="RLO316" s="43">
        <v>23.2</v>
      </c>
      <c r="RLP316" s="2" t="s">
        <v>1622</v>
      </c>
      <c r="RLQ316" s="2" t="s">
        <v>601</v>
      </c>
      <c r="RLR316" s="433">
        <v>1</v>
      </c>
      <c r="RLS316" s="433">
        <v>264</v>
      </c>
      <c r="RLT316" s="43">
        <v>22.8</v>
      </c>
      <c r="RLU316" s="433">
        <v>1</v>
      </c>
      <c r="RLV316" s="433">
        <v>275</v>
      </c>
      <c r="RLW316" s="43">
        <v>23.2</v>
      </c>
      <c r="RLX316" s="2" t="s">
        <v>1622</v>
      </c>
      <c r="RLY316" s="2" t="s">
        <v>601</v>
      </c>
      <c r="RLZ316" s="433">
        <v>1</v>
      </c>
      <c r="RMA316" s="433">
        <v>264</v>
      </c>
      <c r="RMB316" s="43">
        <v>22.8</v>
      </c>
      <c r="RMC316" s="433">
        <v>1</v>
      </c>
      <c r="RMD316" s="433">
        <v>275</v>
      </c>
      <c r="RME316" s="43">
        <v>23.2</v>
      </c>
      <c r="RMF316" s="2" t="s">
        <v>1622</v>
      </c>
      <c r="RMG316" s="2" t="s">
        <v>601</v>
      </c>
      <c r="RMH316" s="433">
        <v>1</v>
      </c>
      <c r="RMI316" s="433">
        <v>264</v>
      </c>
      <c r="RMJ316" s="43">
        <v>22.8</v>
      </c>
      <c r="RMK316" s="433">
        <v>1</v>
      </c>
      <c r="RML316" s="433">
        <v>275</v>
      </c>
      <c r="RMM316" s="43">
        <v>23.2</v>
      </c>
      <c r="RMN316" s="2" t="s">
        <v>1622</v>
      </c>
      <c r="RMO316" s="2" t="s">
        <v>601</v>
      </c>
      <c r="RMP316" s="433">
        <v>1</v>
      </c>
      <c r="RMQ316" s="433">
        <v>264</v>
      </c>
      <c r="RMR316" s="43">
        <v>22.8</v>
      </c>
      <c r="RMS316" s="433">
        <v>1</v>
      </c>
      <c r="RMT316" s="433">
        <v>275</v>
      </c>
      <c r="RMU316" s="43">
        <v>23.2</v>
      </c>
      <c r="RMV316" s="2" t="s">
        <v>1622</v>
      </c>
      <c r="RMW316" s="2" t="s">
        <v>601</v>
      </c>
      <c r="RMX316" s="433">
        <v>1</v>
      </c>
      <c r="RMY316" s="433">
        <v>264</v>
      </c>
      <c r="RMZ316" s="43">
        <v>22.8</v>
      </c>
      <c r="RNA316" s="433">
        <v>1</v>
      </c>
      <c r="RNB316" s="433">
        <v>275</v>
      </c>
      <c r="RNC316" s="43">
        <v>23.2</v>
      </c>
      <c r="RND316" s="2" t="s">
        <v>1622</v>
      </c>
      <c r="RNE316" s="2" t="s">
        <v>601</v>
      </c>
      <c r="RNF316" s="433">
        <v>1</v>
      </c>
      <c r="RNG316" s="433">
        <v>264</v>
      </c>
      <c r="RNH316" s="43">
        <v>22.8</v>
      </c>
      <c r="RNI316" s="433">
        <v>1</v>
      </c>
      <c r="RNJ316" s="433">
        <v>275</v>
      </c>
      <c r="RNK316" s="43">
        <v>23.2</v>
      </c>
      <c r="RNL316" s="2" t="s">
        <v>1622</v>
      </c>
      <c r="RNM316" s="2" t="s">
        <v>601</v>
      </c>
      <c r="RNN316" s="433">
        <v>1</v>
      </c>
      <c r="RNO316" s="433">
        <v>264</v>
      </c>
      <c r="RNP316" s="43">
        <v>22.8</v>
      </c>
      <c r="RNQ316" s="433">
        <v>1</v>
      </c>
      <c r="RNR316" s="433">
        <v>275</v>
      </c>
      <c r="RNS316" s="43">
        <v>23.2</v>
      </c>
      <c r="RNT316" s="2" t="s">
        <v>1622</v>
      </c>
      <c r="RNU316" s="2" t="s">
        <v>601</v>
      </c>
      <c r="RNV316" s="433">
        <v>1</v>
      </c>
      <c r="RNW316" s="433">
        <v>264</v>
      </c>
      <c r="RNX316" s="43">
        <v>22.8</v>
      </c>
      <c r="RNY316" s="433">
        <v>1</v>
      </c>
      <c r="RNZ316" s="433">
        <v>275</v>
      </c>
      <c r="ROA316" s="43">
        <v>23.2</v>
      </c>
      <c r="ROB316" s="2" t="s">
        <v>1622</v>
      </c>
      <c r="ROC316" s="2" t="s">
        <v>601</v>
      </c>
      <c r="ROD316" s="433">
        <v>1</v>
      </c>
      <c r="ROE316" s="433">
        <v>264</v>
      </c>
      <c r="ROF316" s="43">
        <v>22.8</v>
      </c>
      <c r="ROG316" s="433">
        <v>1</v>
      </c>
      <c r="ROH316" s="433">
        <v>275</v>
      </c>
      <c r="ROI316" s="43">
        <v>23.2</v>
      </c>
      <c r="ROJ316" s="2" t="s">
        <v>1622</v>
      </c>
      <c r="ROK316" s="2" t="s">
        <v>601</v>
      </c>
      <c r="ROL316" s="433">
        <v>1</v>
      </c>
      <c r="ROM316" s="433">
        <v>264</v>
      </c>
      <c r="RON316" s="43">
        <v>22.8</v>
      </c>
      <c r="ROO316" s="433">
        <v>1</v>
      </c>
      <c r="ROP316" s="433">
        <v>275</v>
      </c>
      <c r="ROQ316" s="43">
        <v>23.2</v>
      </c>
      <c r="ROR316" s="2" t="s">
        <v>1622</v>
      </c>
      <c r="ROS316" s="2" t="s">
        <v>601</v>
      </c>
      <c r="ROT316" s="433">
        <v>1</v>
      </c>
      <c r="ROU316" s="433">
        <v>264</v>
      </c>
      <c r="ROV316" s="43">
        <v>22.8</v>
      </c>
      <c r="ROW316" s="433">
        <v>1</v>
      </c>
      <c r="ROX316" s="433">
        <v>275</v>
      </c>
      <c r="ROY316" s="43">
        <v>23.2</v>
      </c>
      <c r="ROZ316" s="2" t="s">
        <v>1622</v>
      </c>
      <c r="RPA316" s="2" t="s">
        <v>601</v>
      </c>
      <c r="RPB316" s="433">
        <v>1</v>
      </c>
      <c r="RPC316" s="433">
        <v>264</v>
      </c>
      <c r="RPD316" s="43">
        <v>22.8</v>
      </c>
      <c r="RPE316" s="433">
        <v>1</v>
      </c>
      <c r="RPF316" s="433">
        <v>275</v>
      </c>
      <c r="RPG316" s="43">
        <v>23.2</v>
      </c>
      <c r="RPH316" s="2" t="s">
        <v>1622</v>
      </c>
      <c r="RPI316" s="2" t="s">
        <v>601</v>
      </c>
      <c r="RPJ316" s="433">
        <v>1</v>
      </c>
      <c r="RPK316" s="433">
        <v>264</v>
      </c>
      <c r="RPL316" s="43">
        <v>22.8</v>
      </c>
      <c r="RPM316" s="433">
        <v>1</v>
      </c>
      <c r="RPN316" s="433">
        <v>275</v>
      </c>
      <c r="RPO316" s="43">
        <v>23.2</v>
      </c>
      <c r="RPP316" s="2" t="s">
        <v>1622</v>
      </c>
      <c r="RPQ316" s="2" t="s">
        <v>601</v>
      </c>
      <c r="RPR316" s="433">
        <v>1</v>
      </c>
      <c r="RPS316" s="433">
        <v>264</v>
      </c>
      <c r="RPT316" s="43">
        <v>22.8</v>
      </c>
      <c r="RPU316" s="433">
        <v>1</v>
      </c>
      <c r="RPV316" s="433">
        <v>275</v>
      </c>
      <c r="RPW316" s="43">
        <v>23.2</v>
      </c>
      <c r="RPX316" s="2" t="s">
        <v>1622</v>
      </c>
      <c r="RPY316" s="2" t="s">
        <v>601</v>
      </c>
      <c r="RPZ316" s="433">
        <v>1</v>
      </c>
      <c r="RQA316" s="433">
        <v>264</v>
      </c>
      <c r="RQB316" s="43">
        <v>22.8</v>
      </c>
      <c r="RQC316" s="433">
        <v>1</v>
      </c>
      <c r="RQD316" s="433">
        <v>275</v>
      </c>
      <c r="RQE316" s="43">
        <v>23.2</v>
      </c>
      <c r="RQF316" s="2" t="s">
        <v>1622</v>
      </c>
      <c r="RQG316" s="2" t="s">
        <v>601</v>
      </c>
      <c r="RQH316" s="433">
        <v>1</v>
      </c>
      <c r="RQI316" s="433">
        <v>264</v>
      </c>
      <c r="RQJ316" s="43">
        <v>22.8</v>
      </c>
      <c r="RQK316" s="433">
        <v>1</v>
      </c>
      <c r="RQL316" s="433">
        <v>275</v>
      </c>
      <c r="RQM316" s="43">
        <v>23.2</v>
      </c>
      <c r="RQN316" s="2" t="s">
        <v>1622</v>
      </c>
      <c r="RQO316" s="2" t="s">
        <v>601</v>
      </c>
      <c r="RQP316" s="433">
        <v>1</v>
      </c>
      <c r="RQQ316" s="433">
        <v>264</v>
      </c>
      <c r="RQR316" s="43">
        <v>22.8</v>
      </c>
      <c r="RQS316" s="433">
        <v>1</v>
      </c>
      <c r="RQT316" s="433">
        <v>275</v>
      </c>
      <c r="RQU316" s="43">
        <v>23.2</v>
      </c>
      <c r="RQV316" s="2" t="s">
        <v>1622</v>
      </c>
      <c r="RQW316" s="2" t="s">
        <v>601</v>
      </c>
      <c r="RQX316" s="433">
        <v>1</v>
      </c>
      <c r="RQY316" s="433">
        <v>264</v>
      </c>
      <c r="RQZ316" s="43">
        <v>22.8</v>
      </c>
      <c r="RRA316" s="433">
        <v>1</v>
      </c>
      <c r="RRB316" s="433">
        <v>275</v>
      </c>
      <c r="RRC316" s="43">
        <v>23.2</v>
      </c>
      <c r="RRD316" s="2" t="s">
        <v>1622</v>
      </c>
      <c r="RRE316" s="2" t="s">
        <v>601</v>
      </c>
      <c r="RRF316" s="433">
        <v>1</v>
      </c>
      <c r="RRG316" s="433">
        <v>264</v>
      </c>
      <c r="RRH316" s="43">
        <v>22.8</v>
      </c>
      <c r="RRI316" s="433">
        <v>1</v>
      </c>
      <c r="RRJ316" s="433">
        <v>275</v>
      </c>
      <c r="RRK316" s="43">
        <v>23.2</v>
      </c>
      <c r="RRL316" s="2" t="s">
        <v>1622</v>
      </c>
      <c r="RRM316" s="2" t="s">
        <v>601</v>
      </c>
      <c r="RRN316" s="433">
        <v>1</v>
      </c>
      <c r="RRO316" s="433">
        <v>264</v>
      </c>
      <c r="RRP316" s="43">
        <v>22.8</v>
      </c>
      <c r="RRQ316" s="433">
        <v>1</v>
      </c>
      <c r="RRR316" s="433">
        <v>275</v>
      </c>
      <c r="RRS316" s="43">
        <v>23.2</v>
      </c>
      <c r="RRT316" s="2" t="s">
        <v>1622</v>
      </c>
      <c r="RRU316" s="2" t="s">
        <v>601</v>
      </c>
      <c r="RRV316" s="433">
        <v>1</v>
      </c>
      <c r="RRW316" s="433">
        <v>264</v>
      </c>
      <c r="RRX316" s="43">
        <v>22.8</v>
      </c>
      <c r="RRY316" s="433">
        <v>1</v>
      </c>
      <c r="RRZ316" s="433">
        <v>275</v>
      </c>
      <c r="RSA316" s="43">
        <v>23.2</v>
      </c>
      <c r="RSB316" s="2" t="s">
        <v>1622</v>
      </c>
      <c r="RSC316" s="2" t="s">
        <v>601</v>
      </c>
      <c r="RSD316" s="433">
        <v>1</v>
      </c>
      <c r="RSE316" s="433">
        <v>264</v>
      </c>
      <c r="RSF316" s="43">
        <v>22.8</v>
      </c>
      <c r="RSG316" s="433">
        <v>1</v>
      </c>
      <c r="RSH316" s="433">
        <v>275</v>
      </c>
      <c r="RSI316" s="43">
        <v>23.2</v>
      </c>
      <c r="RSJ316" s="2" t="s">
        <v>1622</v>
      </c>
      <c r="RSK316" s="2" t="s">
        <v>601</v>
      </c>
      <c r="RSL316" s="433">
        <v>1</v>
      </c>
      <c r="RSM316" s="433">
        <v>264</v>
      </c>
      <c r="RSN316" s="43">
        <v>22.8</v>
      </c>
      <c r="RSO316" s="433">
        <v>1</v>
      </c>
      <c r="RSP316" s="433">
        <v>275</v>
      </c>
      <c r="RSQ316" s="43">
        <v>23.2</v>
      </c>
      <c r="RSR316" s="2" t="s">
        <v>1622</v>
      </c>
      <c r="RSS316" s="2" t="s">
        <v>601</v>
      </c>
      <c r="RST316" s="433">
        <v>1</v>
      </c>
      <c r="RSU316" s="433">
        <v>264</v>
      </c>
      <c r="RSV316" s="43">
        <v>22.8</v>
      </c>
      <c r="RSW316" s="433">
        <v>1</v>
      </c>
      <c r="RSX316" s="433">
        <v>275</v>
      </c>
      <c r="RSY316" s="43">
        <v>23.2</v>
      </c>
      <c r="RSZ316" s="2" t="s">
        <v>1622</v>
      </c>
      <c r="RTA316" s="2" t="s">
        <v>601</v>
      </c>
      <c r="RTB316" s="433">
        <v>1</v>
      </c>
      <c r="RTC316" s="433">
        <v>264</v>
      </c>
      <c r="RTD316" s="43">
        <v>22.8</v>
      </c>
      <c r="RTE316" s="433">
        <v>1</v>
      </c>
      <c r="RTF316" s="433">
        <v>275</v>
      </c>
      <c r="RTG316" s="43">
        <v>23.2</v>
      </c>
      <c r="RTH316" s="2" t="s">
        <v>1622</v>
      </c>
      <c r="RTI316" s="2" t="s">
        <v>601</v>
      </c>
      <c r="RTJ316" s="433">
        <v>1</v>
      </c>
      <c r="RTK316" s="433">
        <v>264</v>
      </c>
      <c r="RTL316" s="43">
        <v>22.8</v>
      </c>
      <c r="RTM316" s="433">
        <v>1</v>
      </c>
      <c r="RTN316" s="433">
        <v>275</v>
      </c>
      <c r="RTO316" s="43">
        <v>23.2</v>
      </c>
      <c r="RTP316" s="2" t="s">
        <v>1622</v>
      </c>
      <c r="RTQ316" s="2" t="s">
        <v>601</v>
      </c>
      <c r="RTR316" s="433">
        <v>1</v>
      </c>
      <c r="RTS316" s="433">
        <v>264</v>
      </c>
      <c r="RTT316" s="43">
        <v>22.8</v>
      </c>
      <c r="RTU316" s="433">
        <v>1</v>
      </c>
      <c r="RTV316" s="433">
        <v>275</v>
      </c>
      <c r="RTW316" s="43">
        <v>23.2</v>
      </c>
      <c r="RTX316" s="2" t="s">
        <v>1622</v>
      </c>
      <c r="RTY316" s="2" t="s">
        <v>601</v>
      </c>
      <c r="RTZ316" s="433">
        <v>1</v>
      </c>
      <c r="RUA316" s="433">
        <v>264</v>
      </c>
      <c r="RUB316" s="43">
        <v>22.8</v>
      </c>
      <c r="RUC316" s="433">
        <v>1</v>
      </c>
      <c r="RUD316" s="433">
        <v>275</v>
      </c>
      <c r="RUE316" s="43">
        <v>23.2</v>
      </c>
      <c r="RUF316" s="2" t="s">
        <v>1622</v>
      </c>
      <c r="RUG316" s="2" t="s">
        <v>601</v>
      </c>
      <c r="RUH316" s="433">
        <v>1</v>
      </c>
      <c r="RUI316" s="433">
        <v>264</v>
      </c>
      <c r="RUJ316" s="43">
        <v>22.8</v>
      </c>
      <c r="RUK316" s="433">
        <v>1</v>
      </c>
      <c r="RUL316" s="433">
        <v>275</v>
      </c>
      <c r="RUM316" s="43">
        <v>23.2</v>
      </c>
      <c r="RUN316" s="2" t="s">
        <v>1622</v>
      </c>
      <c r="RUO316" s="2" t="s">
        <v>601</v>
      </c>
      <c r="RUP316" s="433">
        <v>1</v>
      </c>
      <c r="RUQ316" s="433">
        <v>264</v>
      </c>
      <c r="RUR316" s="43">
        <v>22.8</v>
      </c>
      <c r="RUS316" s="433">
        <v>1</v>
      </c>
      <c r="RUT316" s="433">
        <v>275</v>
      </c>
      <c r="RUU316" s="43">
        <v>23.2</v>
      </c>
      <c r="RUV316" s="2" t="s">
        <v>1622</v>
      </c>
      <c r="RUW316" s="2" t="s">
        <v>601</v>
      </c>
      <c r="RUX316" s="433">
        <v>1</v>
      </c>
      <c r="RUY316" s="433">
        <v>264</v>
      </c>
      <c r="RUZ316" s="43">
        <v>22.8</v>
      </c>
      <c r="RVA316" s="433">
        <v>1</v>
      </c>
      <c r="RVB316" s="433">
        <v>275</v>
      </c>
      <c r="RVC316" s="43">
        <v>23.2</v>
      </c>
      <c r="RVD316" s="2" t="s">
        <v>1622</v>
      </c>
      <c r="RVE316" s="2" t="s">
        <v>601</v>
      </c>
      <c r="RVF316" s="433">
        <v>1</v>
      </c>
      <c r="RVG316" s="433">
        <v>264</v>
      </c>
      <c r="RVH316" s="43">
        <v>22.8</v>
      </c>
      <c r="RVI316" s="433">
        <v>1</v>
      </c>
      <c r="RVJ316" s="433">
        <v>275</v>
      </c>
      <c r="RVK316" s="43">
        <v>23.2</v>
      </c>
      <c r="RVL316" s="2" t="s">
        <v>1622</v>
      </c>
      <c r="RVM316" s="2" t="s">
        <v>601</v>
      </c>
      <c r="RVN316" s="433">
        <v>1</v>
      </c>
      <c r="RVO316" s="433">
        <v>264</v>
      </c>
      <c r="RVP316" s="43">
        <v>22.8</v>
      </c>
      <c r="RVQ316" s="433">
        <v>1</v>
      </c>
      <c r="RVR316" s="433">
        <v>275</v>
      </c>
      <c r="RVS316" s="43">
        <v>23.2</v>
      </c>
      <c r="RVT316" s="2" t="s">
        <v>1622</v>
      </c>
      <c r="RVU316" s="2" t="s">
        <v>601</v>
      </c>
      <c r="RVV316" s="433">
        <v>1</v>
      </c>
      <c r="RVW316" s="433">
        <v>264</v>
      </c>
      <c r="RVX316" s="43">
        <v>22.8</v>
      </c>
      <c r="RVY316" s="433">
        <v>1</v>
      </c>
      <c r="RVZ316" s="433">
        <v>275</v>
      </c>
      <c r="RWA316" s="43">
        <v>23.2</v>
      </c>
      <c r="RWB316" s="2" t="s">
        <v>1622</v>
      </c>
      <c r="RWC316" s="2" t="s">
        <v>601</v>
      </c>
      <c r="RWD316" s="433">
        <v>1</v>
      </c>
      <c r="RWE316" s="433">
        <v>264</v>
      </c>
      <c r="RWF316" s="43">
        <v>22.8</v>
      </c>
      <c r="RWG316" s="433">
        <v>1</v>
      </c>
      <c r="RWH316" s="433">
        <v>275</v>
      </c>
      <c r="RWI316" s="43">
        <v>23.2</v>
      </c>
      <c r="RWJ316" s="2" t="s">
        <v>1622</v>
      </c>
      <c r="RWK316" s="2" t="s">
        <v>601</v>
      </c>
      <c r="RWL316" s="433">
        <v>1</v>
      </c>
      <c r="RWM316" s="433">
        <v>264</v>
      </c>
      <c r="RWN316" s="43">
        <v>22.8</v>
      </c>
      <c r="RWO316" s="433">
        <v>1</v>
      </c>
      <c r="RWP316" s="433">
        <v>275</v>
      </c>
      <c r="RWQ316" s="43">
        <v>23.2</v>
      </c>
      <c r="RWR316" s="2" t="s">
        <v>1622</v>
      </c>
      <c r="RWS316" s="2" t="s">
        <v>601</v>
      </c>
      <c r="RWT316" s="433">
        <v>1</v>
      </c>
      <c r="RWU316" s="433">
        <v>264</v>
      </c>
      <c r="RWV316" s="43">
        <v>22.8</v>
      </c>
      <c r="RWW316" s="433">
        <v>1</v>
      </c>
      <c r="RWX316" s="433">
        <v>275</v>
      </c>
      <c r="RWY316" s="43">
        <v>23.2</v>
      </c>
      <c r="RWZ316" s="2" t="s">
        <v>1622</v>
      </c>
      <c r="RXA316" s="2" t="s">
        <v>601</v>
      </c>
      <c r="RXB316" s="433">
        <v>1</v>
      </c>
      <c r="RXC316" s="433">
        <v>264</v>
      </c>
      <c r="RXD316" s="43">
        <v>22.8</v>
      </c>
      <c r="RXE316" s="433">
        <v>1</v>
      </c>
      <c r="RXF316" s="433">
        <v>275</v>
      </c>
      <c r="RXG316" s="43">
        <v>23.2</v>
      </c>
      <c r="RXH316" s="2" t="s">
        <v>1622</v>
      </c>
      <c r="RXI316" s="2" t="s">
        <v>601</v>
      </c>
      <c r="RXJ316" s="433">
        <v>1</v>
      </c>
      <c r="RXK316" s="433">
        <v>264</v>
      </c>
      <c r="RXL316" s="43">
        <v>22.8</v>
      </c>
      <c r="RXM316" s="433">
        <v>1</v>
      </c>
      <c r="RXN316" s="433">
        <v>275</v>
      </c>
      <c r="RXO316" s="43">
        <v>23.2</v>
      </c>
      <c r="RXP316" s="2" t="s">
        <v>1622</v>
      </c>
      <c r="RXQ316" s="2" t="s">
        <v>601</v>
      </c>
      <c r="RXR316" s="433">
        <v>1</v>
      </c>
      <c r="RXS316" s="433">
        <v>264</v>
      </c>
      <c r="RXT316" s="43">
        <v>22.8</v>
      </c>
      <c r="RXU316" s="433">
        <v>1</v>
      </c>
      <c r="RXV316" s="433">
        <v>275</v>
      </c>
      <c r="RXW316" s="43">
        <v>23.2</v>
      </c>
      <c r="RXX316" s="2" t="s">
        <v>1622</v>
      </c>
      <c r="RXY316" s="2" t="s">
        <v>601</v>
      </c>
      <c r="RXZ316" s="433">
        <v>1</v>
      </c>
      <c r="RYA316" s="433">
        <v>264</v>
      </c>
      <c r="RYB316" s="43">
        <v>22.8</v>
      </c>
      <c r="RYC316" s="433">
        <v>1</v>
      </c>
      <c r="RYD316" s="433">
        <v>275</v>
      </c>
      <c r="RYE316" s="43">
        <v>23.2</v>
      </c>
      <c r="RYF316" s="2" t="s">
        <v>1622</v>
      </c>
      <c r="RYG316" s="2" t="s">
        <v>601</v>
      </c>
      <c r="RYH316" s="433">
        <v>1</v>
      </c>
      <c r="RYI316" s="433">
        <v>264</v>
      </c>
      <c r="RYJ316" s="43">
        <v>22.8</v>
      </c>
      <c r="RYK316" s="433">
        <v>1</v>
      </c>
      <c r="RYL316" s="433">
        <v>275</v>
      </c>
      <c r="RYM316" s="43">
        <v>23.2</v>
      </c>
      <c r="RYN316" s="2" t="s">
        <v>1622</v>
      </c>
      <c r="RYO316" s="2" t="s">
        <v>601</v>
      </c>
      <c r="RYP316" s="433">
        <v>1</v>
      </c>
      <c r="RYQ316" s="433">
        <v>264</v>
      </c>
      <c r="RYR316" s="43">
        <v>22.8</v>
      </c>
      <c r="RYS316" s="433">
        <v>1</v>
      </c>
      <c r="RYT316" s="433">
        <v>275</v>
      </c>
      <c r="RYU316" s="43">
        <v>23.2</v>
      </c>
      <c r="RYV316" s="2" t="s">
        <v>1622</v>
      </c>
      <c r="RYW316" s="2" t="s">
        <v>601</v>
      </c>
      <c r="RYX316" s="433">
        <v>1</v>
      </c>
      <c r="RYY316" s="433">
        <v>264</v>
      </c>
      <c r="RYZ316" s="43">
        <v>22.8</v>
      </c>
      <c r="RZA316" s="433">
        <v>1</v>
      </c>
      <c r="RZB316" s="433">
        <v>275</v>
      </c>
      <c r="RZC316" s="43">
        <v>23.2</v>
      </c>
      <c r="RZD316" s="2" t="s">
        <v>1622</v>
      </c>
      <c r="RZE316" s="2" t="s">
        <v>601</v>
      </c>
      <c r="RZF316" s="433">
        <v>1</v>
      </c>
      <c r="RZG316" s="433">
        <v>264</v>
      </c>
      <c r="RZH316" s="43">
        <v>22.8</v>
      </c>
      <c r="RZI316" s="433">
        <v>1</v>
      </c>
      <c r="RZJ316" s="433">
        <v>275</v>
      </c>
      <c r="RZK316" s="43">
        <v>23.2</v>
      </c>
      <c r="RZL316" s="2" t="s">
        <v>1622</v>
      </c>
      <c r="RZM316" s="2" t="s">
        <v>601</v>
      </c>
      <c r="RZN316" s="433">
        <v>1</v>
      </c>
      <c r="RZO316" s="433">
        <v>264</v>
      </c>
      <c r="RZP316" s="43">
        <v>22.8</v>
      </c>
      <c r="RZQ316" s="433">
        <v>1</v>
      </c>
      <c r="RZR316" s="433">
        <v>275</v>
      </c>
      <c r="RZS316" s="43">
        <v>23.2</v>
      </c>
      <c r="RZT316" s="2" t="s">
        <v>1622</v>
      </c>
      <c r="RZU316" s="2" t="s">
        <v>601</v>
      </c>
      <c r="RZV316" s="433">
        <v>1</v>
      </c>
      <c r="RZW316" s="433">
        <v>264</v>
      </c>
      <c r="RZX316" s="43">
        <v>22.8</v>
      </c>
      <c r="RZY316" s="433">
        <v>1</v>
      </c>
      <c r="RZZ316" s="433">
        <v>275</v>
      </c>
      <c r="SAA316" s="43">
        <v>23.2</v>
      </c>
      <c r="SAB316" s="2" t="s">
        <v>1622</v>
      </c>
      <c r="SAC316" s="2" t="s">
        <v>601</v>
      </c>
      <c r="SAD316" s="433">
        <v>1</v>
      </c>
      <c r="SAE316" s="433">
        <v>264</v>
      </c>
      <c r="SAF316" s="43">
        <v>22.8</v>
      </c>
      <c r="SAG316" s="433">
        <v>1</v>
      </c>
      <c r="SAH316" s="433">
        <v>275</v>
      </c>
      <c r="SAI316" s="43">
        <v>23.2</v>
      </c>
      <c r="SAJ316" s="2" t="s">
        <v>1622</v>
      </c>
      <c r="SAK316" s="2" t="s">
        <v>601</v>
      </c>
      <c r="SAL316" s="433">
        <v>1</v>
      </c>
      <c r="SAM316" s="433">
        <v>264</v>
      </c>
      <c r="SAN316" s="43">
        <v>22.8</v>
      </c>
      <c r="SAO316" s="433">
        <v>1</v>
      </c>
      <c r="SAP316" s="433">
        <v>275</v>
      </c>
      <c r="SAQ316" s="43">
        <v>23.2</v>
      </c>
      <c r="SAR316" s="2" t="s">
        <v>1622</v>
      </c>
      <c r="SAS316" s="2" t="s">
        <v>601</v>
      </c>
      <c r="SAT316" s="433">
        <v>1</v>
      </c>
      <c r="SAU316" s="433">
        <v>264</v>
      </c>
      <c r="SAV316" s="43">
        <v>22.8</v>
      </c>
      <c r="SAW316" s="433">
        <v>1</v>
      </c>
      <c r="SAX316" s="433">
        <v>275</v>
      </c>
      <c r="SAY316" s="43">
        <v>23.2</v>
      </c>
      <c r="SAZ316" s="2" t="s">
        <v>1622</v>
      </c>
      <c r="SBA316" s="2" t="s">
        <v>601</v>
      </c>
      <c r="SBB316" s="433">
        <v>1</v>
      </c>
      <c r="SBC316" s="433">
        <v>264</v>
      </c>
      <c r="SBD316" s="43">
        <v>22.8</v>
      </c>
      <c r="SBE316" s="433">
        <v>1</v>
      </c>
      <c r="SBF316" s="433">
        <v>275</v>
      </c>
      <c r="SBG316" s="43">
        <v>23.2</v>
      </c>
      <c r="SBH316" s="2" t="s">
        <v>1622</v>
      </c>
      <c r="SBI316" s="2" t="s">
        <v>601</v>
      </c>
      <c r="SBJ316" s="433">
        <v>1</v>
      </c>
      <c r="SBK316" s="433">
        <v>264</v>
      </c>
      <c r="SBL316" s="43">
        <v>22.8</v>
      </c>
      <c r="SBM316" s="433">
        <v>1</v>
      </c>
      <c r="SBN316" s="433">
        <v>275</v>
      </c>
      <c r="SBO316" s="43">
        <v>23.2</v>
      </c>
      <c r="SBP316" s="2" t="s">
        <v>1622</v>
      </c>
      <c r="SBQ316" s="2" t="s">
        <v>601</v>
      </c>
      <c r="SBR316" s="433">
        <v>1</v>
      </c>
      <c r="SBS316" s="433">
        <v>264</v>
      </c>
      <c r="SBT316" s="43">
        <v>22.8</v>
      </c>
      <c r="SBU316" s="433">
        <v>1</v>
      </c>
      <c r="SBV316" s="433">
        <v>275</v>
      </c>
      <c r="SBW316" s="43">
        <v>23.2</v>
      </c>
      <c r="SBX316" s="2" t="s">
        <v>1622</v>
      </c>
      <c r="SBY316" s="2" t="s">
        <v>601</v>
      </c>
      <c r="SBZ316" s="433">
        <v>1</v>
      </c>
      <c r="SCA316" s="433">
        <v>264</v>
      </c>
      <c r="SCB316" s="43">
        <v>22.8</v>
      </c>
      <c r="SCC316" s="433">
        <v>1</v>
      </c>
      <c r="SCD316" s="433">
        <v>275</v>
      </c>
      <c r="SCE316" s="43">
        <v>23.2</v>
      </c>
      <c r="SCF316" s="2" t="s">
        <v>1622</v>
      </c>
      <c r="SCG316" s="2" t="s">
        <v>601</v>
      </c>
      <c r="SCH316" s="433">
        <v>1</v>
      </c>
      <c r="SCI316" s="433">
        <v>264</v>
      </c>
      <c r="SCJ316" s="43">
        <v>22.8</v>
      </c>
      <c r="SCK316" s="433">
        <v>1</v>
      </c>
      <c r="SCL316" s="433">
        <v>275</v>
      </c>
      <c r="SCM316" s="43">
        <v>23.2</v>
      </c>
      <c r="SCN316" s="2" t="s">
        <v>1622</v>
      </c>
      <c r="SCO316" s="2" t="s">
        <v>601</v>
      </c>
      <c r="SCP316" s="433">
        <v>1</v>
      </c>
      <c r="SCQ316" s="433">
        <v>264</v>
      </c>
      <c r="SCR316" s="43">
        <v>22.8</v>
      </c>
      <c r="SCS316" s="433">
        <v>1</v>
      </c>
      <c r="SCT316" s="433">
        <v>275</v>
      </c>
      <c r="SCU316" s="43">
        <v>23.2</v>
      </c>
      <c r="SCV316" s="2" t="s">
        <v>1622</v>
      </c>
      <c r="SCW316" s="2" t="s">
        <v>601</v>
      </c>
      <c r="SCX316" s="433">
        <v>1</v>
      </c>
      <c r="SCY316" s="433">
        <v>264</v>
      </c>
      <c r="SCZ316" s="43">
        <v>22.8</v>
      </c>
      <c r="SDA316" s="433">
        <v>1</v>
      </c>
      <c r="SDB316" s="433">
        <v>275</v>
      </c>
      <c r="SDC316" s="43">
        <v>23.2</v>
      </c>
      <c r="SDD316" s="2" t="s">
        <v>1622</v>
      </c>
      <c r="SDE316" s="2" t="s">
        <v>601</v>
      </c>
      <c r="SDF316" s="433">
        <v>1</v>
      </c>
      <c r="SDG316" s="433">
        <v>264</v>
      </c>
      <c r="SDH316" s="43">
        <v>22.8</v>
      </c>
      <c r="SDI316" s="433">
        <v>1</v>
      </c>
      <c r="SDJ316" s="433">
        <v>275</v>
      </c>
      <c r="SDK316" s="43">
        <v>23.2</v>
      </c>
      <c r="SDL316" s="2" t="s">
        <v>1622</v>
      </c>
      <c r="SDM316" s="2" t="s">
        <v>601</v>
      </c>
      <c r="SDN316" s="433">
        <v>1</v>
      </c>
      <c r="SDO316" s="433">
        <v>264</v>
      </c>
      <c r="SDP316" s="43">
        <v>22.8</v>
      </c>
      <c r="SDQ316" s="433">
        <v>1</v>
      </c>
      <c r="SDR316" s="433">
        <v>275</v>
      </c>
      <c r="SDS316" s="43">
        <v>23.2</v>
      </c>
      <c r="SDT316" s="2" t="s">
        <v>1622</v>
      </c>
      <c r="SDU316" s="2" t="s">
        <v>601</v>
      </c>
      <c r="SDV316" s="433">
        <v>1</v>
      </c>
      <c r="SDW316" s="433">
        <v>264</v>
      </c>
      <c r="SDX316" s="43">
        <v>22.8</v>
      </c>
      <c r="SDY316" s="433">
        <v>1</v>
      </c>
      <c r="SDZ316" s="433">
        <v>275</v>
      </c>
      <c r="SEA316" s="43">
        <v>23.2</v>
      </c>
      <c r="SEB316" s="2" t="s">
        <v>1622</v>
      </c>
      <c r="SEC316" s="2" t="s">
        <v>601</v>
      </c>
      <c r="SED316" s="433">
        <v>1</v>
      </c>
      <c r="SEE316" s="433">
        <v>264</v>
      </c>
      <c r="SEF316" s="43">
        <v>22.8</v>
      </c>
      <c r="SEG316" s="433">
        <v>1</v>
      </c>
      <c r="SEH316" s="433">
        <v>275</v>
      </c>
      <c r="SEI316" s="43">
        <v>23.2</v>
      </c>
      <c r="SEJ316" s="2" t="s">
        <v>1622</v>
      </c>
      <c r="SEK316" s="2" t="s">
        <v>601</v>
      </c>
      <c r="SEL316" s="433">
        <v>1</v>
      </c>
      <c r="SEM316" s="433">
        <v>264</v>
      </c>
      <c r="SEN316" s="43">
        <v>22.8</v>
      </c>
      <c r="SEO316" s="433">
        <v>1</v>
      </c>
      <c r="SEP316" s="433">
        <v>275</v>
      </c>
      <c r="SEQ316" s="43">
        <v>23.2</v>
      </c>
      <c r="SER316" s="2" t="s">
        <v>1622</v>
      </c>
      <c r="SES316" s="2" t="s">
        <v>601</v>
      </c>
      <c r="SET316" s="433">
        <v>1</v>
      </c>
      <c r="SEU316" s="433">
        <v>264</v>
      </c>
      <c r="SEV316" s="43">
        <v>22.8</v>
      </c>
      <c r="SEW316" s="433">
        <v>1</v>
      </c>
      <c r="SEX316" s="433">
        <v>275</v>
      </c>
      <c r="SEY316" s="43">
        <v>23.2</v>
      </c>
      <c r="SEZ316" s="2" t="s">
        <v>1622</v>
      </c>
      <c r="SFA316" s="2" t="s">
        <v>601</v>
      </c>
      <c r="SFB316" s="433">
        <v>1</v>
      </c>
      <c r="SFC316" s="433">
        <v>264</v>
      </c>
      <c r="SFD316" s="43">
        <v>22.8</v>
      </c>
      <c r="SFE316" s="433">
        <v>1</v>
      </c>
      <c r="SFF316" s="433">
        <v>275</v>
      </c>
      <c r="SFG316" s="43">
        <v>23.2</v>
      </c>
      <c r="SFH316" s="2" t="s">
        <v>1622</v>
      </c>
      <c r="SFI316" s="2" t="s">
        <v>601</v>
      </c>
      <c r="SFJ316" s="433">
        <v>1</v>
      </c>
      <c r="SFK316" s="433">
        <v>264</v>
      </c>
      <c r="SFL316" s="43">
        <v>22.8</v>
      </c>
      <c r="SFM316" s="433">
        <v>1</v>
      </c>
      <c r="SFN316" s="433">
        <v>275</v>
      </c>
      <c r="SFO316" s="43">
        <v>23.2</v>
      </c>
      <c r="SFP316" s="2" t="s">
        <v>1622</v>
      </c>
      <c r="SFQ316" s="2" t="s">
        <v>601</v>
      </c>
      <c r="SFR316" s="433">
        <v>1</v>
      </c>
      <c r="SFS316" s="433">
        <v>264</v>
      </c>
      <c r="SFT316" s="43">
        <v>22.8</v>
      </c>
      <c r="SFU316" s="433">
        <v>1</v>
      </c>
      <c r="SFV316" s="433">
        <v>275</v>
      </c>
      <c r="SFW316" s="43">
        <v>23.2</v>
      </c>
      <c r="SFX316" s="2" t="s">
        <v>1622</v>
      </c>
      <c r="SFY316" s="2" t="s">
        <v>601</v>
      </c>
      <c r="SFZ316" s="433">
        <v>1</v>
      </c>
      <c r="SGA316" s="433">
        <v>264</v>
      </c>
      <c r="SGB316" s="43">
        <v>22.8</v>
      </c>
      <c r="SGC316" s="433">
        <v>1</v>
      </c>
      <c r="SGD316" s="433">
        <v>275</v>
      </c>
      <c r="SGE316" s="43">
        <v>23.2</v>
      </c>
      <c r="SGF316" s="2" t="s">
        <v>1622</v>
      </c>
      <c r="SGG316" s="2" t="s">
        <v>601</v>
      </c>
      <c r="SGH316" s="433">
        <v>1</v>
      </c>
      <c r="SGI316" s="433">
        <v>264</v>
      </c>
      <c r="SGJ316" s="43">
        <v>22.8</v>
      </c>
      <c r="SGK316" s="433">
        <v>1</v>
      </c>
      <c r="SGL316" s="433">
        <v>275</v>
      </c>
      <c r="SGM316" s="43">
        <v>23.2</v>
      </c>
      <c r="SGN316" s="2" t="s">
        <v>1622</v>
      </c>
      <c r="SGO316" s="2" t="s">
        <v>601</v>
      </c>
      <c r="SGP316" s="433">
        <v>1</v>
      </c>
      <c r="SGQ316" s="433">
        <v>264</v>
      </c>
      <c r="SGR316" s="43">
        <v>22.8</v>
      </c>
      <c r="SGS316" s="433">
        <v>1</v>
      </c>
      <c r="SGT316" s="433">
        <v>275</v>
      </c>
      <c r="SGU316" s="43">
        <v>23.2</v>
      </c>
      <c r="SGV316" s="2" t="s">
        <v>1622</v>
      </c>
      <c r="SGW316" s="2" t="s">
        <v>601</v>
      </c>
      <c r="SGX316" s="433">
        <v>1</v>
      </c>
      <c r="SGY316" s="433">
        <v>264</v>
      </c>
      <c r="SGZ316" s="43">
        <v>22.8</v>
      </c>
      <c r="SHA316" s="433">
        <v>1</v>
      </c>
      <c r="SHB316" s="433">
        <v>275</v>
      </c>
      <c r="SHC316" s="43">
        <v>23.2</v>
      </c>
      <c r="SHD316" s="2" t="s">
        <v>1622</v>
      </c>
      <c r="SHE316" s="2" t="s">
        <v>601</v>
      </c>
      <c r="SHF316" s="433">
        <v>1</v>
      </c>
      <c r="SHG316" s="433">
        <v>264</v>
      </c>
      <c r="SHH316" s="43">
        <v>22.8</v>
      </c>
      <c r="SHI316" s="433">
        <v>1</v>
      </c>
      <c r="SHJ316" s="433">
        <v>275</v>
      </c>
      <c r="SHK316" s="43">
        <v>23.2</v>
      </c>
      <c r="SHL316" s="2" t="s">
        <v>1622</v>
      </c>
      <c r="SHM316" s="2" t="s">
        <v>601</v>
      </c>
      <c r="SHN316" s="433">
        <v>1</v>
      </c>
      <c r="SHO316" s="433">
        <v>264</v>
      </c>
      <c r="SHP316" s="43">
        <v>22.8</v>
      </c>
      <c r="SHQ316" s="433">
        <v>1</v>
      </c>
      <c r="SHR316" s="433">
        <v>275</v>
      </c>
      <c r="SHS316" s="43">
        <v>23.2</v>
      </c>
      <c r="SHT316" s="2" t="s">
        <v>1622</v>
      </c>
      <c r="SHU316" s="2" t="s">
        <v>601</v>
      </c>
      <c r="SHV316" s="433">
        <v>1</v>
      </c>
      <c r="SHW316" s="433">
        <v>264</v>
      </c>
      <c r="SHX316" s="43">
        <v>22.8</v>
      </c>
      <c r="SHY316" s="433">
        <v>1</v>
      </c>
      <c r="SHZ316" s="433">
        <v>275</v>
      </c>
      <c r="SIA316" s="43">
        <v>23.2</v>
      </c>
      <c r="SIB316" s="2" t="s">
        <v>1622</v>
      </c>
      <c r="SIC316" s="2" t="s">
        <v>601</v>
      </c>
      <c r="SID316" s="433">
        <v>1</v>
      </c>
      <c r="SIE316" s="433">
        <v>264</v>
      </c>
      <c r="SIF316" s="43">
        <v>22.8</v>
      </c>
      <c r="SIG316" s="433">
        <v>1</v>
      </c>
      <c r="SIH316" s="433">
        <v>275</v>
      </c>
      <c r="SII316" s="43">
        <v>23.2</v>
      </c>
      <c r="SIJ316" s="2" t="s">
        <v>1622</v>
      </c>
      <c r="SIK316" s="2" t="s">
        <v>601</v>
      </c>
      <c r="SIL316" s="433">
        <v>1</v>
      </c>
      <c r="SIM316" s="433">
        <v>264</v>
      </c>
      <c r="SIN316" s="43">
        <v>22.8</v>
      </c>
      <c r="SIO316" s="433">
        <v>1</v>
      </c>
      <c r="SIP316" s="433">
        <v>275</v>
      </c>
      <c r="SIQ316" s="43">
        <v>23.2</v>
      </c>
      <c r="SIR316" s="2" t="s">
        <v>1622</v>
      </c>
      <c r="SIS316" s="2" t="s">
        <v>601</v>
      </c>
      <c r="SIT316" s="433">
        <v>1</v>
      </c>
      <c r="SIU316" s="433">
        <v>264</v>
      </c>
      <c r="SIV316" s="43">
        <v>22.8</v>
      </c>
      <c r="SIW316" s="433">
        <v>1</v>
      </c>
      <c r="SIX316" s="433">
        <v>275</v>
      </c>
      <c r="SIY316" s="43">
        <v>23.2</v>
      </c>
      <c r="SIZ316" s="2" t="s">
        <v>1622</v>
      </c>
      <c r="SJA316" s="2" t="s">
        <v>601</v>
      </c>
      <c r="SJB316" s="433">
        <v>1</v>
      </c>
      <c r="SJC316" s="433">
        <v>264</v>
      </c>
      <c r="SJD316" s="43">
        <v>22.8</v>
      </c>
      <c r="SJE316" s="433">
        <v>1</v>
      </c>
      <c r="SJF316" s="433">
        <v>275</v>
      </c>
      <c r="SJG316" s="43">
        <v>23.2</v>
      </c>
      <c r="SJH316" s="2" t="s">
        <v>1622</v>
      </c>
      <c r="SJI316" s="2" t="s">
        <v>601</v>
      </c>
      <c r="SJJ316" s="433">
        <v>1</v>
      </c>
      <c r="SJK316" s="433">
        <v>264</v>
      </c>
      <c r="SJL316" s="43">
        <v>22.8</v>
      </c>
      <c r="SJM316" s="433">
        <v>1</v>
      </c>
      <c r="SJN316" s="433">
        <v>275</v>
      </c>
      <c r="SJO316" s="43">
        <v>23.2</v>
      </c>
      <c r="SJP316" s="2" t="s">
        <v>1622</v>
      </c>
      <c r="SJQ316" s="2" t="s">
        <v>601</v>
      </c>
      <c r="SJR316" s="433">
        <v>1</v>
      </c>
      <c r="SJS316" s="433">
        <v>264</v>
      </c>
      <c r="SJT316" s="43">
        <v>22.8</v>
      </c>
      <c r="SJU316" s="433">
        <v>1</v>
      </c>
      <c r="SJV316" s="433">
        <v>275</v>
      </c>
      <c r="SJW316" s="43">
        <v>23.2</v>
      </c>
      <c r="SJX316" s="2" t="s">
        <v>1622</v>
      </c>
      <c r="SJY316" s="2" t="s">
        <v>601</v>
      </c>
      <c r="SJZ316" s="433">
        <v>1</v>
      </c>
      <c r="SKA316" s="433">
        <v>264</v>
      </c>
      <c r="SKB316" s="43">
        <v>22.8</v>
      </c>
      <c r="SKC316" s="433">
        <v>1</v>
      </c>
      <c r="SKD316" s="433">
        <v>275</v>
      </c>
      <c r="SKE316" s="43">
        <v>23.2</v>
      </c>
      <c r="SKF316" s="2" t="s">
        <v>1622</v>
      </c>
      <c r="SKG316" s="2" t="s">
        <v>601</v>
      </c>
      <c r="SKH316" s="433">
        <v>1</v>
      </c>
      <c r="SKI316" s="433">
        <v>264</v>
      </c>
      <c r="SKJ316" s="43">
        <v>22.8</v>
      </c>
      <c r="SKK316" s="433">
        <v>1</v>
      </c>
      <c r="SKL316" s="433">
        <v>275</v>
      </c>
      <c r="SKM316" s="43">
        <v>23.2</v>
      </c>
      <c r="SKN316" s="2" t="s">
        <v>1622</v>
      </c>
      <c r="SKO316" s="2" t="s">
        <v>601</v>
      </c>
      <c r="SKP316" s="433">
        <v>1</v>
      </c>
      <c r="SKQ316" s="433">
        <v>264</v>
      </c>
      <c r="SKR316" s="43">
        <v>22.8</v>
      </c>
      <c r="SKS316" s="433">
        <v>1</v>
      </c>
      <c r="SKT316" s="433">
        <v>275</v>
      </c>
      <c r="SKU316" s="43">
        <v>23.2</v>
      </c>
      <c r="SKV316" s="2" t="s">
        <v>1622</v>
      </c>
      <c r="SKW316" s="2" t="s">
        <v>601</v>
      </c>
      <c r="SKX316" s="433">
        <v>1</v>
      </c>
      <c r="SKY316" s="433">
        <v>264</v>
      </c>
      <c r="SKZ316" s="43">
        <v>22.8</v>
      </c>
      <c r="SLA316" s="433">
        <v>1</v>
      </c>
      <c r="SLB316" s="433">
        <v>275</v>
      </c>
      <c r="SLC316" s="43">
        <v>23.2</v>
      </c>
      <c r="SLD316" s="2" t="s">
        <v>1622</v>
      </c>
      <c r="SLE316" s="2" t="s">
        <v>601</v>
      </c>
      <c r="SLF316" s="433">
        <v>1</v>
      </c>
      <c r="SLG316" s="433">
        <v>264</v>
      </c>
      <c r="SLH316" s="43">
        <v>22.8</v>
      </c>
      <c r="SLI316" s="433">
        <v>1</v>
      </c>
      <c r="SLJ316" s="433">
        <v>275</v>
      </c>
      <c r="SLK316" s="43">
        <v>23.2</v>
      </c>
      <c r="SLL316" s="2" t="s">
        <v>1622</v>
      </c>
      <c r="SLM316" s="2" t="s">
        <v>601</v>
      </c>
      <c r="SLN316" s="433">
        <v>1</v>
      </c>
      <c r="SLO316" s="433">
        <v>264</v>
      </c>
      <c r="SLP316" s="43">
        <v>22.8</v>
      </c>
      <c r="SLQ316" s="433">
        <v>1</v>
      </c>
      <c r="SLR316" s="433">
        <v>275</v>
      </c>
      <c r="SLS316" s="43">
        <v>23.2</v>
      </c>
      <c r="SLT316" s="2" t="s">
        <v>1622</v>
      </c>
      <c r="SLU316" s="2" t="s">
        <v>601</v>
      </c>
      <c r="SLV316" s="433">
        <v>1</v>
      </c>
      <c r="SLW316" s="433">
        <v>264</v>
      </c>
      <c r="SLX316" s="43">
        <v>22.8</v>
      </c>
      <c r="SLY316" s="433">
        <v>1</v>
      </c>
      <c r="SLZ316" s="433">
        <v>275</v>
      </c>
      <c r="SMA316" s="43">
        <v>23.2</v>
      </c>
      <c r="SMB316" s="2" t="s">
        <v>1622</v>
      </c>
      <c r="SMC316" s="2" t="s">
        <v>601</v>
      </c>
      <c r="SMD316" s="433">
        <v>1</v>
      </c>
      <c r="SME316" s="433">
        <v>264</v>
      </c>
      <c r="SMF316" s="43">
        <v>22.8</v>
      </c>
      <c r="SMG316" s="433">
        <v>1</v>
      </c>
      <c r="SMH316" s="433">
        <v>275</v>
      </c>
      <c r="SMI316" s="43">
        <v>23.2</v>
      </c>
      <c r="SMJ316" s="2" t="s">
        <v>1622</v>
      </c>
      <c r="SMK316" s="2" t="s">
        <v>601</v>
      </c>
      <c r="SML316" s="433">
        <v>1</v>
      </c>
      <c r="SMM316" s="433">
        <v>264</v>
      </c>
      <c r="SMN316" s="43">
        <v>22.8</v>
      </c>
      <c r="SMO316" s="433">
        <v>1</v>
      </c>
      <c r="SMP316" s="433">
        <v>275</v>
      </c>
      <c r="SMQ316" s="43">
        <v>23.2</v>
      </c>
      <c r="SMR316" s="2" t="s">
        <v>1622</v>
      </c>
      <c r="SMS316" s="2" t="s">
        <v>601</v>
      </c>
      <c r="SMT316" s="433">
        <v>1</v>
      </c>
      <c r="SMU316" s="433">
        <v>264</v>
      </c>
      <c r="SMV316" s="43">
        <v>22.8</v>
      </c>
      <c r="SMW316" s="433">
        <v>1</v>
      </c>
      <c r="SMX316" s="433">
        <v>275</v>
      </c>
      <c r="SMY316" s="43">
        <v>23.2</v>
      </c>
      <c r="SMZ316" s="2" t="s">
        <v>1622</v>
      </c>
      <c r="SNA316" s="2" t="s">
        <v>601</v>
      </c>
      <c r="SNB316" s="433">
        <v>1</v>
      </c>
      <c r="SNC316" s="433">
        <v>264</v>
      </c>
      <c r="SND316" s="43">
        <v>22.8</v>
      </c>
      <c r="SNE316" s="433">
        <v>1</v>
      </c>
      <c r="SNF316" s="433">
        <v>275</v>
      </c>
      <c r="SNG316" s="43">
        <v>23.2</v>
      </c>
      <c r="SNH316" s="2" t="s">
        <v>1622</v>
      </c>
      <c r="SNI316" s="2" t="s">
        <v>601</v>
      </c>
      <c r="SNJ316" s="433">
        <v>1</v>
      </c>
      <c r="SNK316" s="433">
        <v>264</v>
      </c>
      <c r="SNL316" s="43">
        <v>22.8</v>
      </c>
      <c r="SNM316" s="433">
        <v>1</v>
      </c>
      <c r="SNN316" s="433">
        <v>275</v>
      </c>
      <c r="SNO316" s="43">
        <v>23.2</v>
      </c>
      <c r="SNP316" s="2" t="s">
        <v>1622</v>
      </c>
      <c r="SNQ316" s="2" t="s">
        <v>601</v>
      </c>
      <c r="SNR316" s="433">
        <v>1</v>
      </c>
      <c r="SNS316" s="433">
        <v>264</v>
      </c>
      <c r="SNT316" s="43">
        <v>22.8</v>
      </c>
      <c r="SNU316" s="433">
        <v>1</v>
      </c>
      <c r="SNV316" s="433">
        <v>275</v>
      </c>
      <c r="SNW316" s="43">
        <v>23.2</v>
      </c>
      <c r="SNX316" s="2" t="s">
        <v>1622</v>
      </c>
      <c r="SNY316" s="2" t="s">
        <v>601</v>
      </c>
      <c r="SNZ316" s="433">
        <v>1</v>
      </c>
      <c r="SOA316" s="433">
        <v>264</v>
      </c>
      <c r="SOB316" s="43">
        <v>22.8</v>
      </c>
      <c r="SOC316" s="433">
        <v>1</v>
      </c>
      <c r="SOD316" s="433">
        <v>275</v>
      </c>
      <c r="SOE316" s="43">
        <v>23.2</v>
      </c>
      <c r="SOF316" s="2" t="s">
        <v>1622</v>
      </c>
      <c r="SOG316" s="2" t="s">
        <v>601</v>
      </c>
      <c r="SOH316" s="433">
        <v>1</v>
      </c>
      <c r="SOI316" s="433">
        <v>264</v>
      </c>
      <c r="SOJ316" s="43">
        <v>22.8</v>
      </c>
      <c r="SOK316" s="433">
        <v>1</v>
      </c>
      <c r="SOL316" s="433">
        <v>275</v>
      </c>
      <c r="SOM316" s="43">
        <v>23.2</v>
      </c>
      <c r="SON316" s="2" t="s">
        <v>1622</v>
      </c>
      <c r="SOO316" s="2" t="s">
        <v>601</v>
      </c>
      <c r="SOP316" s="433">
        <v>1</v>
      </c>
      <c r="SOQ316" s="433">
        <v>264</v>
      </c>
      <c r="SOR316" s="43">
        <v>22.8</v>
      </c>
      <c r="SOS316" s="433">
        <v>1</v>
      </c>
      <c r="SOT316" s="433">
        <v>275</v>
      </c>
      <c r="SOU316" s="43">
        <v>23.2</v>
      </c>
      <c r="SOV316" s="2" t="s">
        <v>1622</v>
      </c>
      <c r="SOW316" s="2" t="s">
        <v>601</v>
      </c>
      <c r="SOX316" s="433">
        <v>1</v>
      </c>
      <c r="SOY316" s="433">
        <v>264</v>
      </c>
      <c r="SOZ316" s="43">
        <v>22.8</v>
      </c>
      <c r="SPA316" s="433">
        <v>1</v>
      </c>
      <c r="SPB316" s="433">
        <v>275</v>
      </c>
      <c r="SPC316" s="43">
        <v>23.2</v>
      </c>
      <c r="SPD316" s="2" t="s">
        <v>1622</v>
      </c>
      <c r="SPE316" s="2" t="s">
        <v>601</v>
      </c>
      <c r="SPF316" s="433">
        <v>1</v>
      </c>
      <c r="SPG316" s="433">
        <v>264</v>
      </c>
      <c r="SPH316" s="43">
        <v>22.8</v>
      </c>
      <c r="SPI316" s="433">
        <v>1</v>
      </c>
      <c r="SPJ316" s="433">
        <v>275</v>
      </c>
      <c r="SPK316" s="43">
        <v>23.2</v>
      </c>
      <c r="SPL316" s="2" t="s">
        <v>1622</v>
      </c>
      <c r="SPM316" s="2" t="s">
        <v>601</v>
      </c>
      <c r="SPN316" s="433">
        <v>1</v>
      </c>
      <c r="SPO316" s="433">
        <v>264</v>
      </c>
      <c r="SPP316" s="43">
        <v>22.8</v>
      </c>
      <c r="SPQ316" s="433">
        <v>1</v>
      </c>
      <c r="SPR316" s="433">
        <v>275</v>
      </c>
      <c r="SPS316" s="43">
        <v>23.2</v>
      </c>
      <c r="SPT316" s="2" t="s">
        <v>1622</v>
      </c>
      <c r="SPU316" s="2" t="s">
        <v>601</v>
      </c>
      <c r="SPV316" s="433">
        <v>1</v>
      </c>
      <c r="SPW316" s="433">
        <v>264</v>
      </c>
      <c r="SPX316" s="43">
        <v>22.8</v>
      </c>
      <c r="SPY316" s="433">
        <v>1</v>
      </c>
      <c r="SPZ316" s="433">
        <v>275</v>
      </c>
      <c r="SQA316" s="43">
        <v>23.2</v>
      </c>
      <c r="SQB316" s="2" t="s">
        <v>1622</v>
      </c>
      <c r="SQC316" s="2" t="s">
        <v>601</v>
      </c>
      <c r="SQD316" s="433">
        <v>1</v>
      </c>
      <c r="SQE316" s="433">
        <v>264</v>
      </c>
      <c r="SQF316" s="43">
        <v>22.8</v>
      </c>
      <c r="SQG316" s="433">
        <v>1</v>
      </c>
      <c r="SQH316" s="433">
        <v>275</v>
      </c>
      <c r="SQI316" s="43">
        <v>23.2</v>
      </c>
      <c r="SQJ316" s="2" t="s">
        <v>1622</v>
      </c>
      <c r="SQK316" s="2" t="s">
        <v>601</v>
      </c>
      <c r="SQL316" s="433">
        <v>1</v>
      </c>
      <c r="SQM316" s="433">
        <v>264</v>
      </c>
      <c r="SQN316" s="43">
        <v>22.8</v>
      </c>
      <c r="SQO316" s="433">
        <v>1</v>
      </c>
      <c r="SQP316" s="433">
        <v>275</v>
      </c>
      <c r="SQQ316" s="43">
        <v>23.2</v>
      </c>
      <c r="SQR316" s="2" t="s">
        <v>1622</v>
      </c>
      <c r="SQS316" s="2" t="s">
        <v>601</v>
      </c>
      <c r="SQT316" s="433">
        <v>1</v>
      </c>
      <c r="SQU316" s="433">
        <v>264</v>
      </c>
      <c r="SQV316" s="43">
        <v>22.8</v>
      </c>
      <c r="SQW316" s="433">
        <v>1</v>
      </c>
      <c r="SQX316" s="433">
        <v>275</v>
      </c>
      <c r="SQY316" s="43">
        <v>23.2</v>
      </c>
      <c r="SQZ316" s="2" t="s">
        <v>1622</v>
      </c>
      <c r="SRA316" s="2" t="s">
        <v>601</v>
      </c>
      <c r="SRB316" s="433">
        <v>1</v>
      </c>
      <c r="SRC316" s="433">
        <v>264</v>
      </c>
      <c r="SRD316" s="43">
        <v>22.8</v>
      </c>
      <c r="SRE316" s="433">
        <v>1</v>
      </c>
      <c r="SRF316" s="433">
        <v>275</v>
      </c>
      <c r="SRG316" s="43">
        <v>23.2</v>
      </c>
      <c r="SRH316" s="2" t="s">
        <v>1622</v>
      </c>
      <c r="SRI316" s="2" t="s">
        <v>601</v>
      </c>
      <c r="SRJ316" s="433">
        <v>1</v>
      </c>
      <c r="SRK316" s="433">
        <v>264</v>
      </c>
      <c r="SRL316" s="43">
        <v>22.8</v>
      </c>
      <c r="SRM316" s="433">
        <v>1</v>
      </c>
      <c r="SRN316" s="433">
        <v>275</v>
      </c>
      <c r="SRO316" s="43">
        <v>23.2</v>
      </c>
      <c r="SRP316" s="2" t="s">
        <v>1622</v>
      </c>
      <c r="SRQ316" s="2" t="s">
        <v>601</v>
      </c>
      <c r="SRR316" s="433">
        <v>1</v>
      </c>
      <c r="SRS316" s="433">
        <v>264</v>
      </c>
      <c r="SRT316" s="43">
        <v>22.8</v>
      </c>
      <c r="SRU316" s="433">
        <v>1</v>
      </c>
      <c r="SRV316" s="433">
        <v>275</v>
      </c>
      <c r="SRW316" s="43">
        <v>23.2</v>
      </c>
      <c r="SRX316" s="2" t="s">
        <v>1622</v>
      </c>
      <c r="SRY316" s="2" t="s">
        <v>601</v>
      </c>
      <c r="SRZ316" s="433">
        <v>1</v>
      </c>
      <c r="SSA316" s="433">
        <v>264</v>
      </c>
      <c r="SSB316" s="43">
        <v>22.8</v>
      </c>
      <c r="SSC316" s="433">
        <v>1</v>
      </c>
      <c r="SSD316" s="433">
        <v>275</v>
      </c>
      <c r="SSE316" s="43">
        <v>23.2</v>
      </c>
      <c r="SSF316" s="2" t="s">
        <v>1622</v>
      </c>
      <c r="SSG316" s="2" t="s">
        <v>601</v>
      </c>
      <c r="SSH316" s="433">
        <v>1</v>
      </c>
      <c r="SSI316" s="433">
        <v>264</v>
      </c>
      <c r="SSJ316" s="43">
        <v>22.8</v>
      </c>
      <c r="SSK316" s="433">
        <v>1</v>
      </c>
      <c r="SSL316" s="433">
        <v>275</v>
      </c>
      <c r="SSM316" s="43">
        <v>23.2</v>
      </c>
      <c r="SSN316" s="2" t="s">
        <v>1622</v>
      </c>
      <c r="SSO316" s="2" t="s">
        <v>601</v>
      </c>
      <c r="SSP316" s="433">
        <v>1</v>
      </c>
      <c r="SSQ316" s="433">
        <v>264</v>
      </c>
      <c r="SSR316" s="43">
        <v>22.8</v>
      </c>
      <c r="SSS316" s="433">
        <v>1</v>
      </c>
      <c r="SST316" s="433">
        <v>275</v>
      </c>
      <c r="SSU316" s="43">
        <v>23.2</v>
      </c>
      <c r="SSV316" s="2" t="s">
        <v>1622</v>
      </c>
      <c r="SSW316" s="2" t="s">
        <v>601</v>
      </c>
      <c r="SSX316" s="433">
        <v>1</v>
      </c>
      <c r="SSY316" s="433">
        <v>264</v>
      </c>
      <c r="SSZ316" s="43">
        <v>22.8</v>
      </c>
      <c r="STA316" s="433">
        <v>1</v>
      </c>
      <c r="STB316" s="433">
        <v>275</v>
      </c>
      <c r="STC316" s="43">
        <v>23.2</v>
      </c>
      <c r="STD316" s="2" t="s">
        <v>1622</v>
      </c>
      <c r="STE316" s="2" t="s">
        <v>601</v>
      </c>
      <c r="STF316" s="433">
        <v>1</v>
      </c>
      <c r="STG316" s="433">
        <v>264</v>
      </c>
      <c r="STH316" s="43">
        <v>22.8</v>
      </c>
      <c r="STI316" s="433">
        <v>1</v>
      </c>
      <c r="STJ316" s="433">
        <v>275</v>
      </c>
      <c r="STK316" s="43">
        <v>23.2</v>
      </c>
      <c r="STL316" s="2" t="s">
        <v>1622</v>
      </c>
      <c r="STM316" s="2" t="s">
        <v>601</v>
      </c>
      <c r="STN316" s="433">
        <v>1</v>
      </c>
      <c r="STO316" s="433">
        <v>264</v>
      </c>
      <c r="STP316" s="43">
        <v>22.8</v>
      </c>
      <c r="STQ316" s="433">
        <v>1</v>
      </c>
      <c r="STR316" s="433">
        <v>275</v>
      </c>
      <c r="STS316" s="43">
        <v>23.2</v>
      </c>
      <c r="STT316" s="2" t="s">
        <v>1622</v>
      </c>
      <c r="STU316" s="2" t="s">
        <v>601</v>
      </c>
      <c r="STV316" s="433">
        <v>1</v>
      </c>
      <c r="STW316" s="433">
        <v>264</v>
      </c>
      <c r="STX316" s="43">
        <v>22.8</v>
      </c>
      <c r="STY316" s="433">
        <v>1</v>
      </c>
      <c r="STZ316" s="433">
        <v>275</v>
      </c>
      <c r="SUA316" s="43">
        <v>23.2</v>
      </c>
      <c r="SUB316" s="2" t="s">
        <v>1622</v>
      </c>
      <c r="SUC316" s="2" t="s">
        <v>601</v>
      </c>
      <c r="SUD316" s="433">
        <v>1</v>
      </c>
      <c r="SUE316" s="433">
        <v>264</v>
      </c>
      <c r="SUF316" s="43">
        <v>22.8</v>
      </c>
      <c r="SUG316" s="433">
        <v>1</v>
      </c>
      <c r="SUH316" s="433">
        <v>275</v>
      </c>
      <c r="SUI316" s="43">
        <v>23.2</v>
      </c>
      <c r="SUJ316" s="2" t="s">
        <v>1622</v>
      </c>
      <c r="SUK316" s="2" t="s">
        <v>601</v>
      </c>
      <c r="SUL316" s="433">
        <v>1</v>
      </c>
      <c r="SUM316" s="433">
        <v>264</v>
      </c>
      <c r="SUN316" s="43">
        <v>22.8</v>
      </c>
      <c r="SUO316" s="433">
        <v>1</v>
      </c>
      <c r="SUP316" s="433">
        <v>275</v>
      </c>
      <c r="SUQ316" s="43">
        <v>23.2</v>
      </c>
      <c r="SUR316" s="2" t="s">
        <v>1622</v>
      </c>
      <c r="SUS316" s="2" t="s">
        <v>601</v>
      </c>
      <c r="SUT316" s="433">
        <v>1</v>
      </c>
      <c r="SUU316" s="433">
        <v>264</v>
      </c>
      <c r="SUV316" s="43">
        <v>22.8</v>
      </c>
      <c r="SUW316" s="433">
        <v>1</v>
      </c>
      <c r="SUX316" s="433">
        <v>275</v>
      </c>
      <c r="SUY316" s="43">
        <v>23.2</v>
      </c>
      <c r="SUZ316" s="2" t="s">
        <v>1622</v>
      </c>
      <c r="SVA316" s="2" t="s">
        <v>601</v>
      </c>
      <c r="SVB316" s="433">
        <v>1</v>
      </c>
      <c r="SVC316" s="433">
        <v>264</v>
      </c>
      <c r="SVD316" s="43">
        <v>22.8</v>
      </c>
      <c r="SVE316" s="433">
        <v>1</v>
      </c>
      <c r="SVF316" s="433">
        <v>275</v>
      </c>
      <c r="SVG316" s="43">
        <v>23.2</v>
      </c>
      <c r="SVH316" s="2" t="s">
        <v>1622</v>
      </c>
      <c r="SVI316" s="2" t="s">
        <v>601</v>
      </c>
      <c r="SVJ316" s="433">
        <v>1</v>
      </c>
      <c r="SVK316" s="433">
        <v>264</v>
      </c>
      <c r="SVL316" s="43">
        <v>22.8</v>
      </c>
      <c r="SVM316" s="433">
        <v>1</v>
      </c>
      <c r="SVN316" s="433">
        <v>275</v>
      </c>
      <c r="SVO316" s="43">
        <v>23.2</v>
      </c>
      <c r="SVP316" s="2" t="s">
        <v>1622</v>
      </c>
      <c r="SVQ316" s="2" t="s">
        <v>601</v>
      </c>
      <c r="SVR316" s="433">
        <v>1</v>
      </c>
      <c r="SVS316" s="433">
        <v>264</v>
      </c>
      <c r="SVT316" s="43">
        <v>22.8</v>
      </c>
      <c r="SVU316" s="433">
        <v>1</v>
      </c>
      <c r="SVV316" s="433">
        <v>275</v>
      </c>
      <c r="SVW316" s="43">
        <v>23.2</v>
      </c>
      <c r="SVX316" s="2" t="s">
        <v>1622</v>
      </c>
      <c r="SVY316" s="2" t="s">
        <v>601</v>
      </c>
      <c r="SVZ316" s="433">
        <v>1</v>
      </c>
      <c r="SWA316" s="433">
        <v>264</v>
      </c>
      <c r="SWB316" s="43">
        <v>22.8</v>
      </c>
      <c r="SWC316" s="433">
        <v>1</v>
      </c>
      <c r="SWD316" s="433">
        <v>275</v>
      </c>
      <c r="SWE316" s="43">
        <v>23.2</v>
      </c>
      <c r="SWF316" s="2" t="s">
        <v>1622</v>
      </c>
      <c r="SWG316" s="2" t="s">
        <v>601</v>
      </c>
      <c r="SWH316" s="433">
        <v>1</v>
      </c>
      <c r="SWI316" s="433">
        <v>264</v>
      </c>
      <c r="SWJ316" s="43">
        <v>22.8</v>
      </c>
      <c r="SWK316" s="433">
        <v>1</v>
      </c>
      <c r="SWL316" s="433">
        <v>275</v>
      </c>
      <c r="SWM316" s="43">
        <v>23.2</v>
      </c>
      <c r="SWN316" s="2" t="s">
        <v>1622</v>
      </c>
      <c r="SWO316" s="2" t="s">
        <v>601</v>
      </c>
      <c r="SWP316" s="433">
        <v>1</v>
      </c>
      <c r="SWQ316" s="433">
        <v>264</v>
      </c>
      <c r="SWR316" s="43">
        <v>22.8</v>
      </c>
      <c r="SWS316" s="433">
        <v>1</v>
      </c>
      <c r="SWT316" s="433">
        <v>275</v>
      </c>
      <c r="SWU316" s="43">
        <v>23.2</v>
      </c>
      <c r="SWV316" s="2" t="s">
        <v>1622</v>
      </c>
      <c r="SWW316" s="2" t="s">
        <v>601</v>
      </c>
      <c r="SWX316" s="433">
        <v>1</v>
      </c>
      <c r="SWY316" s="433">
        <v>264</v>
      </c>
      <c r="SWZ316" s="43">
        <v>22.8</v>
      </c>
      <c r="SXA316" s="433">
        <v>1</v>
      </c>
      <c r="SXB316" s="433">
        <v>275</v>
      </c>
      <c r="SXC316" s="43">
        <v>23.2</v>
      </c>
      <c r="SXD316" s="2" t="s">
        <v>1622</v>
      </c>
      <c r="SXE316" s="2" t="s">
        <v>601</v>
      </c>
      <c r="SXF316" s="433">
        <v>1</v>
      </c>
      <c r="SXG316" s="433">
        <v>264</v>
      </c>
      <c r="SXH316" s="43">
        <v>22.8</v>
      </c>
      <c r="SXI316" s="433">
        <v>1</v>
      </c>
      <c r="SXJ316" s="433">
        <v>275</v>
      </c>
      <c r="SXK316" s="43">
        <v>23.2</v>
      </c>
      <c r="SXL316" s="2" t="s">
        <v>1622</v>
      </c>
      <c r="SXM316" s="2" t="s">
        <v>601</v>
      </c>
      <c r="SXN316" s="433">
        <v>1</v>
      </c>
      <c r="SXO316" s="433">
        <v>264</v>
      </c>
      <c r="SXP316" s="43">
        <v>22.8</v>
      </c>
      <c r="SXQ316" s="433">
        <v>1</v>
      </c>
      <c r="SXR316" s="433">
        <v>275</v>
      </c>
      <c r="SXS316" s="43">
        <v>23.2</v>
      </c>
      <c r="SXT316" s="2" t="s">
        <v>1622</v>
      </c>
      <c r="SXU316" s="2" t="s">
        <v>601</v>
      </c>
      <c r="SXV316" s="433">
        <v>1</v>
      </c>
      <c r="SXW316" s="433">
        <v>264</v>
      </c>
      <c r="SXX316" s="43">
        <v>22.8</v>
      </c>
      <c r="SXY316" s="433">
        <v>1</v>
      </c>
      <c r="SXZ316" s="433">
        <v>275</v>
      </c>
      <c r="SYA316" s="43">
        <v>23.2</v>
      </c>
      <c r="SYB316" s="2" t="s">
        <v>1622</v>
      </c>
      <c r="SYC316" s="2" t="s">
        <v>601</v>
      </c>
      <c r="SYD316" s="433">
        <v>1</v>
      </c>
      <c r="SYE316" s="433">
        <v>264</v>
      </c>
      <c r="SYF316" s="43">
        <v>22.8</v>
      </c>
      <c r="SYG316" s="433">
        <v>1</v>
      </c>
      <c r="SYH316" s="433">
        <v>275</v>
      </c>
      <c r="SYI316" s="43">
        <v>23.2</v>
      </c>
      <c r="SYJ316" s="2" t="s">
        <v>1622</v>
      </c>
      <c r="SYK316" s="2" t="s">
        <v>601</v>
      </c>
      <c r="SYL316" s="433">
        <v>1</v>
      </c>
      <c r="SYM316" s="433">
        <v>264</v>
      </c>
      <c r="SYN316" s="43">
        <v>22.8</v>
      </c>
      <c r="SYO316" s="433">
        <v>1</v>
      </c>
      <c r="SYP316" s="433">
        <v>275</v>
      </c>
      <c r="SYQ316" s="43">
        <v>23.2</v>
      </c>
      <c r="SYR316" s="2" t="s">
        <v>1622</v>
      </c>
      <c r="SYS316" s="2" t="s">
        <v>601</v>
      </c>
      <c r="SYT316" s="433">
        <v>1</v>
      </c>
      <c r="SYU316" s="433">
        <v>264</v>
      </c>
      <c r="SYV316" s="43">
        <v>22.8</v>
      </c>
      <c r="SYW316" s="433">
        <v>1</v>
      </c>
      <c r="SYX316" s="433">
        <v>275</v>
      </c>
      <c r="SYY316" s="43">
        <v>23.2</v>
      </c>
      <c r="SYZ316" s="2" t="s">
        <v>1622</v>
      </c>
      <c r="SZA316" s="2" t="s">
        <v>601</v>
      </c>
      <c r="SZB316" s="433">
        <v>1</v>
      </c>
      <c r="SZC316" s="433">
        <v>264</v>
      </c>
      <c r="SZD316" s="43">
        <v>22.8</v>
      </c>
      <c r="SZE316" s="433">
        <v>1</v>
      </c>
      <c r="SZF316" s="433">
        <v>275</v>
      </c>
      <c r="SZG316" s="43">
        <v>23.2</v>
      </c>
      <c r="SZH316" s="2" t="s">
        <v>1622</v>
      </c>
      <c r="SZI316" s="2" t="s">
        <v>601</v>
      </c>
      <c r="SZJ316" s="433">
        <v>1</v>
      </c>
      <c r="SZK316" s="433">
        <v>264</v>
      </c>
      <c r="SZL316" s="43">
        <v>22.8</v>
      </c>
      <c r="SZM316" s="433">
        <v>1</v>
      </c>
      <c r="SZN316" s="433">
        <v>275</v>
      </c>
      <c r="SZO316" s="43">
        <v>23.2</v>
      </c>
      <c r="SZP316" s="2" t="s">
        <v>1622</v>
      </c>
      <c r="SZQ316" s="2" t="s">
        <v>601</v>
      </c>
      <c r="SZR316" s="433">
        <v>1</v>
      </c>
      <c r="SZS316" s="433">
        <v>264</v>
      </c>
      <c r="SZT316" s="43">
        <v>22.8</v>
      </c>
      <c r="SZU316" s="433">
        <v>1</v>
      </c>
      <c r="SZV316" s="433">
        <v>275</v>
      </c>
      <c r="SZW316" s="43">
        <v>23.2</v>
      </c>
      <c r="SZX316" s="2" t="s">
        <v>1622</v>
      </c>
      <c r="SZY316" s="2" t="s">
        <v>601</v>
      </c>
      <c r="SZZ316" s="433">
        <v>1</v>
      </c>
      <c r="TAA316" s="433">
        <v>264</v>
      </c>
      <c r="TAB316" s="43">
        <v>22.8</v>
      </c>
      <c r="TAC316" s="433">
        <v>1</v>
      </c>
      <c r="TAD316" s="433">
        <v>275</v>
      </c>
      <c r="TAE316" s="43">
        <v>23.2</v>
      </c>
      <c r="TAF316" s="2" t="s">
        <v>1622</v>
      </c>
      <c r="TAG316" s="2" t="s">
        <v>601</v>
      </c>
      <c r="TAH316" s="433">
        <v>1</v>
      </c>
      <c r="TAI316" s="433">
        <v>264</v>
      </c>
      <c r="TAJ316" s="43">
        <v>22.8</v>
      </c>
      <c r="TAK316" s="433">
        <v>1</v>
      </c>
      <c r="TAL316" s="433">
        <v>275</v>
      </c>
      <c r="TAM316" s="43">
        <v>23.2</v>
      </c>
      <c r="TAN316" s="2" t="s">
        <v>1622</v>
      </c>
      <c r="TAO316" s="2" t="s">
        <v>601</v>
      </c>
      <c r="TAP316" s="433">
        <v>1</v>
      </c>
      <c r="TAQ316" s="433">
        <v>264</v>
      </c>
      <c r="TAR316" s="43">
        <v>22.8</v>
      </c>
      <c r="TAS316" s="433">
        <v>1</v>
      </c>
      <c r="TAT316" s="433">
        <v>275</v>
      </c>
      <c r="TAU316" s="43">
        <v>23.2</v>
      </c>
      <c r="TAV316" s="2" t="s">
        <v>1622</v>
      </c>
      <c r="TAW316" s="2" t="s">
        <v>601</v>
      </c>
      <c r="TAX316" s="433">
        <v>1</v>
      </c>
      <c r="TAY316" s="433">
        <v>264</v>
      </c>
      <c r="TAZ316" s="43">
        <v>22.8</v>
      </c>
      <c r="TBA316" s="433">
        <v>1</v>
      </c>
      <c r="TBB316" s="433">
        <v>275</v>
      </c>
      <c r="TBC316" s="43">
        <v>23.2</v>
      </c>
      <c r="TBD316" s="2" t="s">
        <v>1622</v>
      </c>
      <c r="TBE316" s="2" t="s">
        <v>601</v>
      </c>
      <c r="TBF316" s="433">
        <v>1</v>
      </c>
      <c r="TBG316" s="433">
        <v>264</v>
      </c>
      <c r="TBH316" s="43">
        <v>22.8</v>
      </c>
      <c r="TBI316" s="433">
        <v>1</v>
      </c>
      <c r="TBJ316" s="433">
        <v>275</v>
      </c>
      <c r="TBK316" s="43">
        <v>23.2</v>
      </c>
      <c r="TBL316" s="2" t="s">
        <v>1622</v>
      </c>
      <c r="TBM316" s="2" t="s">
        <v>601</v>
      </c>
      <c r="TBN316" s="433">
        <v>1</v>
      </c>
      <c r="TBO316" s="433">
        <v>264</v>
      </c>
      <c r="TBP316" s="43">
        <v>22.8</v>
      </c>
      <c r="TBQ316" s="433">
        <v>1</v>
      </c>
      <c r="TBR316" s="433">
        <v>275</v>
      </c>
      <c r="TBS316" s="43">
        <v>23.2</v>
      </c>
      <c r="TBT316" s="2" t="s">
        <v>1622</v>
      </c>
      <c r="TBU316" s="2" t="s">
        <v>601</v>
      </c>
      <c r="TBV316" s="433">
        <v>1</v>
      </c>
      <c r="TBW316" s="433">
        <v>264</v>
      </c>
      <c r="TBX316" s="43">
        <v>22.8</v>
      </c>
      <c r="TBY316" s="433">
        <v>1</v>
      </c>
      <c r="TBZ316" s="433">
        <v>275</v>
      </c>
      <c r="TCA316" s="43">
        <v>23.2</v>
      </c>
      <c r="TCB316" s="2" t="s">
        <v>1622</v>
      </c>
      <c r="TCC316" s="2" t="s">
        <v>601</v>
      </c>
      <c r="TCD316" s="433">
        <v>1</v>
      </c>
      <c r="TCE316" s="433">
        <v>264</v>
      </c>
      <c r="TCF316" s="43">
        <v>22.8</v>
      </c>
      <c r="TCG316" s="433">
        <v>1</v>
      </c>
      <c r="TCH316" s="433">
        <v>275</v>
      </c>
      <c r="TCI316" s="43">
        <v>23.2</v>
      </c>
      <c r="TCJ316" s="2" t="s">
        <v>1622</v>
      </c>
      <c r="TCK316" s="2" t="s">
        <v>601</v>
      </c>
      <c r="TCL316" s="433">
        <v>1</v>
      </c>
      <c r="TCM316" s="433">
        <v>264</v>
      </c>
      <c r="TCN316" s="43">
        <v>22.8</v>
      </c>
      <c r="TCO316" s="433">
        <v>1</v>
      </c>
      <c r="TCP316" s="433">
        <v>275</v>
      </c>
      <c r="TCQ316" s="43">
        <v>23.2</v>
      </c>
      <c r="TCR316" s="2" t="s">
        <v>1622</v>
      </c>
      <c r="TCS316" s="2" t="s">
        <v>601</v>
      </c>
      <c r="TCT316" s="433">
        <v>1</v>
      </c>
      <c r="TCU316" s="433">
        <v>264</v>
      </c>
      <c r="TCV316" s="43">
        <v>22.8</v>
      </c>
      <c r="TCW316" s="433">
        <v>1</v>
      </c>
      <c r="TCX316" s="433">
        <v>275</v>
      </c>
      <c r="TCY316" s="43">
        <v>23.2</v>
      </c>
      <c r="TCZ316" s="2" t="s">
        <v>1622</v>
      </c>
      <c r="TDA316" s="2" t="s">
        <v>601</v>
      </c>
      <c r="TDB316" s="433">
        <v>1</v>
      </c>
      <c r="TDC316" s="433">
        <v>264</v>
      </c>
      <c r="TDD316" s="43">
        <v>22.8</v>
      </c>
      <c r="TDE316" s="433">
        <v>1</v>
      </c>
      <c r="TDF316" s="433">
        <v>275</v>
      </c>
      <c r="TDG316" s="43">
        <v>23.2</v>
      </c>
      <c r="TDH316" s="2" t="s">
        <v>1622</v>
      </c>
      <c r="TDI316" s="2" t="s">
        <v>601</v>
      </c>
      <c r="TDJ316" s="433">
        <v>1</v>
      </c>
      <c r="TDK316" s="433">
        <v>264</v>
      </c>
      <c r="TDL316" s="43">
        <v>22.8</v>
      </c>
      <c r="TDM316" s="433">
        <v>1</v>
      </c>
      <c r="TDN316" s="433">
        <v>275</v>
      </c>
      <c r="TDO316" s="43">
        <v>23.2</v>
      </c>
      <c r="TDP316" s="2" t="s">
        <v>1622</v>
      </c>
      <c r="TDQ316" s="2" t="s">
        <v>601</v>
      </c>
      <c r="TDR316" s="433">
        <v>1</v>
      </c>
      <c r="TDS316" s="433">
        <v>264</v>
      </c>
      <c r="TDT316" s="43">
        <v>22.8</v>
      </c>
      <c r="TDU316" s="433">
        <v>1</v>
      </c>
      <c r="TDV316" s="433">
        <v>275</v>
      </c>
      <c r="TDW316" s="43">
        <v>23.2</v>
      </c>
      <c r="TDX316" s="2" t="s">
        <v>1622</v>
      </c>
      <c r="TDY316" s="2" t="s">
        <v>601</v>
      </c>
      <c r="TDZ316" s="433">
        <v>1</v>
      </c>
      <c r="TEA316" s="433">
        <v>264</v>
      </c>
      <c r="TEB316" s="43">
        <v>22.8</v>
      </c>
      <c r="TEC316" s="433">
        <v>1</v>
      </c>
      <c r="TED316" s="433">
        <v>275</v>
      </c>
      <c r="TEE316" s="43">
        <v>23.2</v>
      </c>
      <c r="TEF316" s="2" t="s">
        <v>1622</v>
      </c>
      <c r="TEG316" s="2" t="s">
        <v>601</v>
      </c>
      <c r="TEH316" s="433">
        <v>1</v>
      </c>
      <c r="TEI316" s="433">
        <v>264</v>
      </c>
      <c r="TEJ316" s="43">
        <v>22.8</v>
      </c>
      <c r="TEK316" s="433">
        <v>1</v>
      </c>
      <c r="TEL316" s="433">
        <v>275</v>
      </c>
      <c r="TEM316" s="43">
        <v>23.2</v>
      </c>
      <c r="TEN316" s="2" t="s">
        <v>1622</v>
      </c>
      <c r="TEO316" s="2" t="s">
        <v>601</v>
      </c>
      <c r="TEP316" s="433">
        <v>1</v>
      </c>
      <c r="TEQ316" s="433">
        <v>264</v>
      </c>
      <c r="TER316" s="43">
        <v>22.8</v>
      </c>
      <c r="TES316" s="433">
        <v>1</v>
      </c>
      <c r="TET316" s="433">
        <v>275</v>
      </c>
      <c r="TEU316" s="43">
        <v>23.2</v>
      </c>
      <c r="TEV316" s="2" t="s">
        <v>1622</v>
      </c>
      <c r="TEW316" s="2" t="s">
        <v>601</v>
      </c>
      <c r="TEX316" s="433">
        <v>1</v>
      </c>
      <c r="TEY316" s="433">
        <v>264</v>
      </c>
      <c r="TEZ316" s="43">
        <v>22.8</v>
      </c>
      <c r="TFA316" s="433">
        <v>1</v>
      </c>
      <c r="TFB316" s="433">
        <v>275</v>
      </c>
      <c r="TFC316" s="43">
        <v>23.2</v>
      </c>
      <c r="TFD316" s="2" t="s">
        <v>1622</v>
      </c>
      <c r="TFE316" s="2" t="s">
        <v>601</v>
      </c>
      <c r="TFF316" s="433">
        <v>1</v>
      </c>
      <c r="TFG316" s="433">
        <v>264</v>
      </c>
      <c r="TFH316" s="43">
        <v>22.8</v>
      </c>
      <c r="TFI316" s="433">
        <v>1</v>
      </c>
      <c r="TFJ316" s="433">
        <v>275</v>
      </c>
      <c r="TFK316" s="43">
        <v>23.2</v>
      </c>
      <c r="TFL316" s="2" t="s">
        <v>1622</v>
      </c>
      <c r="TFM316" s="2" t="s">
        <v>601</v>
      </c>
      <c r="TFN316" s="433">
        <v>1</v>
      </c>
      <c r="TFO316" s="433">
        <v>264</v>
      </c>
      <c r="TFP316" s="43">
        <v>22.8</v>
      </c>
      <c r="TFQ316" s="433">
        <v>1</v>
      </c>
      <c r="TFR316" s="433">
        <v>275</v>
      </c>
      <c r="TFS316" s="43">
        <v>23.2</v>
      </c>
      <c r="TFT316" s="2" t="s">
        <v>1622</v>
      </c>
      <c r="TFU316" s="2" t="s">
        <v>601</v>
      </c>
      <c r="TFV316" s="433">
        <v>1</v>
      </c>
      <c r="TFW316" s="433">
        <v>264</v>
      </c>
      <c r="TFX316" s="43">
        <v>22.8</v>
      </c>
      <c r="TFY316" s="433">
        <v>1</v>
      </c>
      <c r="TFZ316" s="433">
        <v>275</v>
      </c>
      <c r="TGA316" s="43">
        <v>23.2</v>
      </c>
      <c r="TGB316" s="2" t="s">
        <v>1622</v>
      </c>
      <c r="TGC316" s="2" t="s">
        <v>601</v>
      </c>
      <c r="TGD316" s="433">
        <v>1</v>
      </c>
      <c r="TGE316" s="433">
        <v>264</v>
      </c>
      <c r="TGF316" s="43">
        <v>22.8</v>
      </c>
      <c r="TGG316" s="433">
        <v>1</v>
      </c>
      <c r="TGH316" s="433">
        <v>275</v>
      </c>
      <c r="TGI316" s="43">
        <v>23.2</v>
      </c>
      <c r="TGJ316" s="2" t="s">
        <v>1622</v>
      </c>
      <c r="TGK316" s="2" t="s">
        <v>601</v>
      </c>
      <c r="TGL316" s="433">
        <v>1</v>
      </c>
      <c r="TGM316" s="433">
        <v>264</v>
      </c>
      <c r="TGN316" s="43">
        <v>22.8</v>
      </c>
      <c r="TGO316" s="433">
        <v>1</v>
      </c>
      <c r="TGP316" s="433">
        <v>275</v>
      </c>
      <c r="TGQ316" s="43">
        <v>23.2</v>
      </c>
      <c r="TGR316" s="2" t="s">
        <v>1622</v>
      </c>
      <c r="TGS316" s="2" t="s">
        <v>601</v>
      </c>
      <c r="TGT316" s="433">
        <v>1</v>
      </c>
      <c r="TGU316" s="433">
        <v>264</v>
      </c>
      <c r="TGV316" s="43">
        <v>22.8</v>
      </c>
      <c r="TGW316" s="433">
        <v>1</v>
      </c>
      <c r="TGX316" s="433">
        <v>275</v>
      </c>
      <c r="TGY316" s="43">
        <v>23.2</v>
      </c>
      <c r="TGZ316" s="2" t="s">
        <v>1622</v>
      </c>
      <c r="THA316" s="2" t="s">
        <v>601</v>
      </c>
      <c r="THB316" s="433">
        <v>1</v>
      </c>
      <c r="THC316" s="433">
        <v>264</v>
      </c>
      <c r="THD316" s="43">
        <v>22.8</v>
      </c>
      <c r="THE316" s="433">
        <v>1</v>
      </c>
      <c r="THF316" s="433">
        <v>275</v>
      </c>
      <c r="THG316" s="43">
        <v>23.2</v>
      </c>
      <c r="THH316" s="2" t="s">
        <v>1622</v>
      </c>
      <c r="THI316" s="2" t="s">
        <v>601</v>
      </c>
      <c r="THJ316" s="433">
        <v>1</v>
      </c>
      <c r="THK316" s="433">
        <v>264</v>
      </c>
      <c r="THL316" s="43">
        <v>22.8</v>
      </c>
      <c r="THM316" s="433">
        <v>1</v>
      </c>
      <c r="THN316" s="433">
        <v>275</v>
      </c>
      <c r="THO316" s="43">
        <v>23.2</v>
      </c>
      <c r="THP316" s="2" t="s">
        <v>1622</v>
      </c>
      <c r="THQ316" s="2" t="s">
        <v>601</v>
      </c>
      <c r="THR316" s="433">
        <v>1</v>
      </c>
      <c r="THS316" s="433">
        <v>264</v>
      </c>
      <c r="THT316" s="43">
        <v>22.8</v>
      </c>
      <c r="THU316" s="433">
        <v>1</v>
      </c>
      <c r="THV316" s="433">
        <v>275</v>
      </c>
      <c r="THW316" s="43">
        <v>23.2</v>
      </c>
      <c r="THX316" s="2" t="s">
        <v>1622</v>
      </c>
      <c r="THY316" s="2" t="s">
        <v>601</v>
      </c>
      <c r="THZ316" s="433">
        <v>1</v>
      </c>
      <c r="TIA316" s="433">
        <v>264</v>
      </c>
      <c r="TIB316" s="43">
        <v>22.8</v>
      </c>
      <c r="TIC316" s="433">
        <v>1</v>
      </c>
      <c r="TID316" s="433">
        <v>275</v>
      </c>
      <c r="TIE316" s="43">
        <v>23.2</v>
      </c>
      <c r="TIF316" s="2" t="s">
        <v>1622</v>
      </c>
      <c r="TIG316" s="2" t="s">
        <v>601</v>
      </c>
      <c r="TIH316" s="433">
        <v>1</v>
      </c>
      <c r="TII316" s="433">
        <v>264</v>
      </c>
      <c r="TIJ316" s="43">
        <v>22.8</v>
      </c>
      <c r="TIK316" s="433">
        <v>1</v>
      </c>
      <c r="TIL316" s="433">
        <v>275</v>
      </c>
      <c r="TIM316" s="43">
        <v>23.2</v>
      </c>
      <c r="TIN316" s="2" t="s">
        <v>1622</v>
      </c>
      <c r="TIO316" s="2" t="s">
        <v>601</v>
      </c>
      <c r="TIP316" s="433">
        <v>1</v>
      </c>
      <c r="TIQ316" s="433">
        <v>264</v>
      </c>
      <c r="TIR316" s="43">
        <v>22.8</v>
      </c>
      <c r="TIS316" s="433">
        <v>1</v>
      </c>
      <c r="TIT316" s="433">
        <v>275</v>
      </c>
      <c r="TIU316" s="43">
        <v>23.2</v>
      </c>
      <c r="TIV316" s="2" t="s">
        <v>1622</v>
      </c>
      <c r="TIW316" s="2" t="s">
        <v>601</v>
      </c>
      <c r="TIX316" s="433">
        <v>1</v>
      </c>
      <c r="TIY316" s="433">
        <v>264</v>
      </c>
      <c r="TIZ316" s="43">
        <v>22.8</v>
      </c>
      <c r="TJA316" s="433">
        <v>1</v>
      </c>
      <c r="TJB316" s="433">
        <v>275</v>
      </c>
      <c r="TJC316" s="43">
        <v>23.2</v>
      </c>
      <c r="TJD316" s="2" t="s">
        <v>1622</v>
      </c>
      <c r="TJE316" s="2" t="s">
        <v>601</v>
      </c>
      <c r="TJF316" s="433">
        <v>1</v>
      </c>
      <c r="TJG316" s="433">
        <v>264</v>
      </c>
      <c r="TJH316" s="43">
        <v>22.8</v>
      </c>
      <c r="TJI316" s="433">
        <v>1</v>
      </c>
      <c r="TJJ316" s="433">
        <v>275</v>
      </c>
      <c r="TJK316" s="43">
        <v>23.2</v>
      </c>
      <c r="TJL316" s="2" t="s">
        <v>1622</v>
      </c>
      <c r="TJM316" s="2" t="s">
        <v>601</v>
      </c>
      <c r="TJN316" s="433">
        <v>1</v>
      </c>
      <c r="TJO316" s="433">
        <v>264</v>
      </c>
      <c r="TJP316" s="43">
        <v>22.8</v>
      </c>
      <c r="TJQ316" s="433">
        <v>1</v>
      </c>
      <c r="TJR316" s="433">
        <v>275</v>
      </c>
      <c r="TJS316" s="43">
        <v>23.2</v>
      </c>
      <c r="TJT316" s="2" t="s">
        <v>1622</v>
      </c>
      <c r="TJU316" s="2" t="s">
        <v>601</v>
      </c>
      <c r="TJV316" s="433">
        <v>1</v>
      </c>
      <c r="TJW316" s="433">
        <v>264</v>
      </c>
      <c r="TJX316" s="43">
        <v>22.8</v>
      </c>
      <c r="TJY316" s="433">
        <v>1</v>
      </c>
      <c r="TJZ316" s="433">
        <v>275</v>
      </c>
      <c r="TKA316" s="43">
        <v>23.2</v>
      </c>
      <c r="TKB316" s="2" t="s">
        <v>1622</v>
      </c>
      <c r="TKC316" s="2" t="s">
        <v>601</v>
      </c>
      <c r="TKD316" s="433">
        <v>1</v>
      </c>
      <c r="TKE316" s="433">
        <v>264</v>
      </c>
      <c r="TKF316" s="43">
        <v>22.8</v>
      </c>
      <c r="TKG316" s="433">
        <v>1</v>
      </c>
      <c r="TKH316" s="433">
        <v>275</v>
      </c>
      <c r="TKI316" s="43">
        <v>23.2</v>
      </c>
      <c r="TKJ316" s="2" t="s">
        <v>1622</v>
      </c>
      <c r="TKK316" s="2" t="s">
        <v>601</v>
      </c>
      <c r="TKL316" s="433">
        <v>1</v>
      </c>
      <c r="TKM316" s="433">
        <v>264</v>
      </c>
      <c r="TKN316" s="43">
        <v>22.8</v>
      </c>
      <c r="TKO316" s="433">
        <v>1</v>
      </c>
      <c r="TKP316" s="433">
        <v>275</v>
      </c>
      <c r="TKQ316" s="43">
        <v>23.2</v>
      </c>
      <c r="TKR316" s="2" t="s">
        <v>1622</v>
      </c>
      <c r="TKS316" s="2" t="s">
        <v>601</v>
      </c>
      <c r="TKT316" s="433">
        <v>1</v>
      </c>
      <c r="TKU316" s="433">
        <v>264</v>
      </c>
      <c r="TKV316" s="43">
        <v>22.8</v>
      </c>
      <c r="TKW316" s="433">
        <v>1</v>
      </c>
      <c r="TKX316" s="433">
        <v>275</v>
      </c>
      <c r="TKY316" s="43">
        <v>23.2</v>
      </c>
      <c r="TKZ316" s="2" t="s">
        <v>1622</v>
      </c>
      <c r="TLA316" s="2" t="s">
        <v>601</v>
      </c>
      <c r="TLB316" s="433">
        <v>1</v>
      </c>
      <c r="TLC316" s="433">
        <v>264</v>
      </c>
      <c r="TLD316" s="43">
        <v>22.8</v>
      </c>
      <c r="TLE316" s="433">
        <v>1</v>
      </c>
      <c r="TLF316" s="433">
        <v>275</v>
      </c>
      <c r="TLG316" s="43">
        <v>23.2</v>
      </c>
      <c r="TLH316" s="2" t="s">
        <v>1622</v>
      </c>
      <c r="TLI316" s="2" t="s">
        <v>601</v>
      </c>
      <c r="TLJ316" s="433">
        <v>1</v>
      </c>
      <c r="TLK316" s="433">
        <v>264</v>
      </c>
      <c r="TLL316" s="43">
        <v>22.8</v>
      </c>
      <c r="TLM316" s="433">
        <v>1</v>
      </c>
      <c r="TLN316" s="433">
        <v>275</v>
      </c>
      <c r="TLO316" s="43">
        <v>23.2</v>
      </c>
      <c r="TLP316" s="2" t="s">
        <v>1622</v>
      </c>
      <c r="TLQ316" s="2" t="s">
        <v>601</v>
      </c>
      <c r="TLR316" s="433">
        <v>1</v>
      </c>
      <c r="TLS316" s="433">
        <v>264</v>
      </c>
      <c r="TLT316" s="43">
        <v>22.8</v>
      </c>
      <c r="TLU316" s="433">
        <v>1</v>
      </c>
      <c r="TLV316" s="433">
        <v>275</v>
      </c>
      <c r="TLW316" s="43">
        <v>23.2</v>
      </c>
      <c r="TLX316" s="2" t="s">
        <v>1622</v>
      </c>
      <c r="TLY316" s="2" t="s">
        <v>601</v>
      </c>
      <c r="TLZ316" s="433">
        <v>1</v>
      </c>
      <c r="TMA316" s="433">
        <v>264</v>
      </c>
      <c r="TMB316" s="43">
        <v>22.8</v>
      </c>
      <c r="TMC316" s="433">
        <v>1</v>
      </c>
      <c r="TMD316" s="433">
        <v>275</v>
      </c>
      <c r="TME316" s="43">
        <v>23.2</v>
      </c>
      <c r="TMF316" s="2" t="s">
        <v>1622</v>
      </c>
      <c r="TMG316" s="2" t="s">
        <v>601</v>
      </c>
      <c r="TMH316" s="433">
        <v>1</v>
      </c>
      <c r="TMI316" s="433">
        <v>264</v>
      </c>
      <c r="TMJ316" s="43">
        <v>22.8</v>
      </c>
      <c r="TMK316" s="433">
        <v>1</v>
      </c>
      <c r="TML316" s="433">
        <v>275</v>
      </c>
      <c r="TMM316" s="43">
        <v>23.2</v>
      </c>
      <c r="TMN316" s="2" t="s">
        <v>1622</v>
      </c>
      <c r="TMO316" s="2" t="s">
        <v>601</v>
      </c>
      <c r="TMP316" s="433">
        <v>1</v>
      </c>
      <c r="TMQ316" s="433">
        <v>264</v>
      </c>
      <c r="TMR316" s="43">
        <v>22.8</v>
      </c>
      <c r="TMS316" s="433">
        <v>1</v>
      </c>
      <c r="TMT316" s="433">
        <v>275</v>
      </c>
      <c r="TMU316" s="43">
        <v>23.2</v>
      </c>
      <c r="TMV316" s="2" t="s">
        <v>1622</v>
      </c>
      <c r="TMW316" s="2" t="s">
        <v>601</v>
      </c>
      <c r="TMX316" s="433">
        <v>1</v>
      </c>
      <c r="TMY316" s="433">
        <v>264</v>
      </c>
      <c r="TMZ316" s="43">
        <v>22.8</v>
      </c>
      <c r="TNA316" s="433">
        <v>1</v>
      </c>
      <c r="TNB316" s="433">
        <v>275</v>
      </c>
      <c r="TNC316" s="43">
        <v>23.2</v>
      </c>
      <c r="TND316" s="2" t="s">
        <v>1622</v>
      </c>
      <c r="TNE316" s="2" t="s">
        <v>601</v>
      </c>
      <c r="TNF316" s="433">
        <v>1</v>
      </c>
      <c r="TNG316" s="433">
        <v>264</v>
      </c>
      <c r="TNH316" s="43">
        <v>22.8</v>
      </c>
      <c r="TNI316" s="433">
        <v>1</v>
      </c>
      <c r="TNJ316" s="433">
        <v>275</v>
      </c>
      <c r="TNK316" s="43">
        <v>23.2</v>
      </c>
      <c r="TNL316" s="2" t="s">
        <v>1622</v>
      </c>
      <c r="TNM316" s="2" t="s">
        <v>601</v>
      </c>
      <c r="TNN316" s="433">
        <v>1</v>
      </c>
      <c r="TNO316" s="433">
        <v>264</v>
      </c>
      <c r="TNP316" s="43">
        <v>22.8</v>
      </c>
      <c r="TNQ316" s="433">
        <v>1</v>
      </c>
      <c r="TNR316" s="433">
        <v>275</v>
      </c>
      <c r="TNS316" s="43">
        <v>23.2</v>
      </c>
      <c r="TNT316" s="2" t="s">
        <v>1622</v>
      </c>
      <c r="TNU316" s="2" t="s">
        <v>601</v>
      </c>
      <c r="TNV316" s="433">
        <v>1</v>
      </c>
      <c r="TNW316" s="433">
        <v>264</v>
      </c>
      <c r="TNX316" s="43">
        <v>22.8</v>
      </c>
      <c r="TNY316" s="433">
        <v>1</v>
      </c>
      <c r="TNZ316" s="433">
        <v>275</v>
      </c>
      <c r="TOA316" s="43">
        <v>23.2</v>
      </c>
      <c r="TOB316" s="2" t="s">
        <v>1622</v>
      </c>
      <c r="TOC316" s="2" t="s">
        <v>601</v>
      </c>
      <c r="TOD316" s="433">
        <v>1</v>
      </c>
      <c r="TOE316" s="433">
        <v>264</v>
      </c>
      <c r="TOF316" s="43">
        <v>22.8</v>
      </c>
      <c r="TOG316" s="433">
        <v>1</v>
      </c>
      <c r="TOH316" s="433">
        <v>275</v>
      </c>
      <c r="TOI316" s="43">
        <v>23.2</v>
      </c>
      <c r="TOJ316" s="2" t="s">
        <v>1622</v>
      </c>
      <c r="TOK316" s="2" t="s">
        <v>601</v>
      </c>
      <c r="TOL316" s="433">
        <v>1</v>
      </c>
      <c r="TOM316" s="433">
        <v>264</v>
      </c>
      <c r="TON316" s="43">
        <v>22.8</v>
      </c>
      <c r="TOO316" s="433">
        <v>1</v>
      </c>
      <c r="TOP316" s="433">
        <v>275</v>
      </c>
      <c r="TOQ316" s="43">
        <v>23.2</v>
      </c>
      <c r="TOR316" s="2" t="s">
        <v>1622</v>
      </c>
      <c r="TOS316" s="2" t="s">
        <v>601</v>
      </c>
      <c r="TOT316" s="433">
        <v>1</v>
      </c>
      <c r="TOU316" s="433">
        <v>264</v>
      </c>
      <c r="TOV316" s="43">
        <v>22.8</v>
      </c>
      <c r="TOW316" s="433">
        <v>1</v>
      </c>
      <c r="TOX316" s="433">
        <v>275</v>
      </c>
      <c r="TOY316" s="43">
        <v>23.2</v>
      </c>
      <c r="TOZ316" s="2" t="s">
        <v>1622</v>
      </c>
      <c r="TPA316" s="2" t="s">
        <v>601</v>
      </c>
      <c r="TPB316" s="433">
        <v>1</v>
      </c>
      <c r="TPC316" s="433">
        <v>264</v>
      </c>
      <c r="TPD316" s="43">
        <v>22.8</v>
      </c>
      <c r="TPE316" s="433">
        <v>1</v>
      </c>
      <c r="TPF316" s="433">
        <v>275</v>
      </c>
      <c r="TPG316" s="43">
        <v>23.2</v>
      </c>
      <c r="TPH316" s="2" t="s">
        <v>1622</v>
      </c>
      <c r="TPI316" s="2" t="s">
        <v>601</v>
      </c>
      <c r="TPJ316" s="433">
        <v>1</v>
      </c>
      <c r="TPK316" s="433">
        <v>264</v>
      </c>
      <c r="TPL316" s="43">
        <v>22.8</v>
      </c>
      <c r="TPM316" s="433">
        <v>1</v>
      </c>
      <c r="TPN316" s="433">
        <v>275</v>
      </c>
      <c r="TPO316" s="43">
        <v>23.2</v>
      </c>
      <c r="TPP316" s="2" t="s">
        <v>1622</v>
      </c>
      <c r="TPQ316" s="2" t="s">
        <v>601</v>
      </c>
      <c r="TPR316" s="433">
        <v>1</v>
      </c>
      <c r="TPS316" s="433">
        <v>264</v>
      </c>
      <c r="TPT316" s="43">
        <v>22.8</v>
      </c>
      <c r="TPU316" s="433">
        <v>1</v>
      </c>
      <c r="TPV316" s="433">
        <v>275</v>
      </c>
      <c r="TPW316" s="43">
        <v>23.2</v>
      </c>
      <c r="TPX316" s="2" t="s">
        <v>1622</v>
      </c>
      <c r="TPY316" s="2" t="s">
        <v>601</v>
      </c>
      <c r="TPZ316" s="433">
        <v>1</v>
      </c>
      <c r="TQA316" s="433">
        <v>264</v>
      </c>
      <c r="TQB316" s="43">
        <v>22.8</v>
      </c>
      <c r="TQC316" s="433">
        <v>1</v>
      </c>
      <c r="TQD316" s="433">
        <v>275</v>
      </c>
      <c r="TQE316" s="43">
        <v>23.2</v>
      </c>
      <c r="TQF316" s="2" t="s">
        <v>1622</v>
      </c>
      <c r="TQG316" s="2" t="s">
        <v>601</v>
      </c>
      <c r="TQH316" s="433">
        <v>1</v>
      </c>
      <c r="TQI316" s="433">
        <v>264</v>
      </c>
      <c r="TQJ316" s="43">
        <v>22.8</v>
      </c>
      <c r="TQK316" s="433">
        <v>1</v>
      </c>
      <c r="TQL316" s="433">
        <v>275</v>
      </c>
      <c r="TQM316" s="43">
        <v>23.2</v>
      </c>
      <c r="TQN316" s="2" t="s">
        <v>1622</v>
      </c>
      <c r="TQO316" s="2" t="s">
        <v>601</v>
      </c>
      <c r="TQP316" s="433">
        <v>1</v>
      </c>
      <c r="TQQ316" s="433">
        <v>264</v>
      </c>
      <c r="TQR316" s="43">
        <v>22.8</v>
      </c>
      <c r="TQS316" s="433">
        <v>1</v>
      </c>
      <c r="TQT316" s="433">
        <v>275</v>
      </c>
      <c r="TQU316" s="43">
        <v>23.2</v>
      </c>
      <c r="TQV316" s="2" t="s">
        <v>1622</v>
      </c>
      <c r="TQW316" s="2" t="s">
        <v>601</v>
      </c>
      <c r="TQX316" s="433">
        <v>1</v>
      </c>
      <c r="TQY316" s="433">
        <v>264</v>
      </c>
      <c r="TQZ316" s="43">
        <v>22.8</v>
      </c>
      <c r="TRA316" s="433">
        <v>1</v>
      </c>
      <c r="TRB316" s="433">
        <v>275</v>
      </c>
      <c r="TRC316" s="43">
        <v>23.2</v>
      </c>
      <c r="TRD316" s="2" t="s">
        <v>1622</v>
      </c>
      <c r="TRE316" s="2" t="s">
        <v>601</v>
      </c>
      <c r="TRF316" s="433">
        <v>1</v>
      </c>
      <c r="TRG316" s="433">
        <v>264</v>
      </c>
      <c r="TRH316" s="43">
        <v>22.8</v>
      </c>
      <c r="TRI316" s="433">
        <v>1</v>
      </c>
      <c r="TRJ316" s="433">
        <v>275</v>
      </c>
      <c r="TRK316" s="43">
        <v>23.2</v>
      </c>
      <c r="TRL316" s="2" t="s">
        <v>1622</v>
      </c>
      <c r="TRM316" s="2" t="s">
        <v>601</v>
      </c>
      <c r="TRN316" s="433">
        <v>1</v>
      </c>
      <c r="TRO316" s="433">
        <v>264</v>
      </c>
      <c r="TRP316" s="43">
        <v>22.8</v>
      </c>
      <c r="TRQ316" s="433">
        <v>1</v>
      </c>
      <c r="TRR316" s="433">
        <v>275</v>
      </c>
      <c r="TRS316" s="43">
        <v>23.2</v>
      </c>
      <c r="TRT316" s="2" t="s">
        <v>1622</v>
      </c>
      <c r="TRU316" s="2" t="s">
        <v>601</v>
      </c>
      <c r="TRV316" s="433">
        <v>1</v>
      </c>
      <c r="TRW316" s="433">
        <v>264</v>
      </c>
      <c r="TRX316" s="43">
        <v>22.8</v>
      </c>
      <c r="TRY316" s="433">
        <v>1</v>
      </c>
      <c r="TRZ316" s="433">
        <v>275</v>
      </c>
      <c r="TSA316" s="43">
        <v>23.2</v>
      </c>
      <c r="TSB316" s="2" t="s">
        <v>1622</v>
      </c>
      <c r="TSC316" s="2" t="s">
        <v>601</v>
      </c>
      <c r="TSD316" s="433">
        <v>1</v>
      </c>
      <c r="TSE316" s="433">
        <v>264</v>
      </c>
      <c r="TSF316" s="43">
        <v>22.8</v>
      </c>
      <c r="TSG316" s="433">
        <v>1</v>
      </c>
      <c r="TSH316" s="433">
        <v>275</v>
      </c>
      <c r="TSI316" s="43">
        <v>23.2</v>
      </c>
      <c r="TSJ316" s="2" t="s">
        <v>1622</v>
      </c>
      <c r="TSK316" s="2" t="s">
        <v>601</v>
      </c>
      <c r="TSL316" s="433">
        <v>1</v>
      </c>
      <c r="TSM316" s="433">
        <v>264</v>
      </c>
      <c r="TSN316" s="43">
        <v>22.8</v>
      </c>
      <c r="TSO316" s="433">
        <v>1</v>
      </c>
      <c r="TSP316" s="433">
        <v>275</v>
      </c>
      <c r="TSQ316" s="43">
        <v>23.2</v>
      </c>
      <c r="TSR316" s="2" t="s">
        <v>1622</v>
      </c>
      <c r="TSS316" s="2" t="s">
        <v>601</v>
      </c>
      <c r="TST316" s="433">
        <v>1</v>
      </c>
      <c r="TSU316" s="433">
        <v>264</v>
      </c>
      <c r="TSV316" s="43">
        <v>22.8</v>
      </c>
      <c r="TSW316" s="433">
        <v>1</v>
      </c>
      <c r="TSX316" s="433">
        <v>275</v>
      </c>
      <c r="TSY316" s="43">
        <v>23.2</v>
      </c>
      <c r="TSZ316" s="2" t="s">
        <v>1622</v>
      </c>
      <c r="TTA316" s="2" t="s">
        <v>601</v>
      </c>
      <c r="TTB316" s="433">
        <v>1</v>
      </c>
      <c r="TTC316" s="433">
        <v>264</v>
      </c>
      <c r="TTD316" s="43">
        <v>22.8</v>
      </c>
      <c r="TTE316" s="433">
        <v>1</v>
      </c>
      <c r="TTF316" s="433">
        <v>275</v>
      </c>
      <c r="TTG316" s="43">
        <v>23.2</v>
      </c>
      <c r="TTH316" s="2" t="s">
        <v>1622</v>
      </c>
      <c r="TTI316" s="2" t="s">
        <v>601</v>
      </c>
      <c r="TTJ316" s="433">
        <v>1</v>
      </c>
      <c r="TTK316" s="433">
        <v>264</v>
      </c>
      <c r="TTL316" s="43">
        <v>22.8</v>
      </c>
      <c r="TTM316" s="433">
        <v>1</v>
      </c>
      <c r="TTN316" s="433">
        <v>275</v>
      </c>
      <c r="TTO316" s="43">
        <v>23.2</v>
      </c>
      <c r="TTP316" s="2" t="s">
        <v>1622</v>
      </c>
      <c r="TTQ316" s="2" t="s">
        <v>601</v>
      </c>
      <c r="TTR316" s="433">
        <v>1</v>
      </c>
      <c r="TTS316" s="433">
        <v>264</v>
      </c>
      <c r="TTT316" s="43">
        <v>22.8</v>
      </c>
      <c r="TTU316" s="433">
        <v>1</v>
      </c>
      <c r="TTV316" s="433">
        <v>275</v>
      </c>
      <c r="TTW316" s="43">
        <v>23.2</v>
      </c>
      <c r="TTX316" s="2" t="s">
        <v>1622</v>
      </c>
      <c r="TTY316" s="2" t="s">
        <v>601</v>
      </c>
      <c r="TTZ316" s="433">
        <v>1</v>
      </c>
      <c r="TUA316" s="433">
        <v>264</v>
      </c>
      <c r="TUB316" s="43">
        <v>22.8</v>
      </c>
      <c r="TUC316" s="433">
        <v>1</v>
      </c>
      <c r="TUD316" s="433">
        <v>275</v>
      </c>
      <c r="TUE316" s="43">
        <v>23.2</v>
      </c>
      <c r="TUF316" s="2" t="s">
        <v>1622</v>
      </c>
      <c r="TUG316" s="2" t="s">
        <v>601</v>
      </c>
      <c r="TUH316" s="433">
        <v>1</v>
      </c>
      <c r="TUI316" s="433">
        <v>264</v>
      </c>
      <c r="TUJ316" s="43">
        <v>22.8</v>
      </c>
      <c r="TUK316" s="433">
        <v>1</v>
      </c>
      <c r="TUL316" s="433">
        <v>275</v>
      </c>
      <c r="TUM316" s="43">
        <v>23.2</v>
      </c>
      <c r="TUN316" s="2" t="s">
        <v>1622</v>
      </c>
      <c r="TUO316" s="2" t="s">
        <v>601</v>
      </c>
      <c r="TUP316" s="433">
        <v>1</v>
      </c>
      <c r="TUQ316" s="433">
        <v>264</v>
      </c>
      <c r="TUR316" s="43">
        <v>22.8</v>
      </c>
      <c r="TUS316" s="433">
        <v>1</v>
      </c>
      <c r="TUT316" s="433">
        <v>275</v>
      </c>
      <c r="TUU316" s="43">
        <v>23.2</v>
      </c>
      <c r="TUV316" s="2" t="s">
        <v>1622</v>
      </c>
      <c r="TUW316" s="2" t="s">
        <v>601</v>
      </c>
      <c r="TUX316" s="433">
        <v>1</v>
      </c>
      <c r="TUY316" s="433">
        <v>264</v>
      </c>
      <c r="TUZ316" s="43">
        <v>22.8</v>
      </c>
      <c r="TVA316" s="433">
        <v>1</v>
      </c>
      <c r="TVB316" s="433">
        <v>275</v>
      </c>
      <c r="TVC316" s="43">
        <v>23.2</v>
      </c>
      <c r="TVD316" s="2" t="s">
        <v>1622</v>
      </c>
      <c r="TVE316" s="2" t="s">
        <v>601</v>
      </c>
      <c r="TVF316" s="433">
        <v>1</v>
      </c>
      <c r="TVG316" s="433">
        <v>264</v>
      </c>
      <c r="TVH316" s="43">
        <v>22.8</v>
      </c>
      <c r="TVI316" s="433">
        <v>1</v>
      </c>
      <c r="TVJ316" s="433">
        <v>275</v>
      </c>
      <c r="TVK316" s="43">
        <v>23.2</v>
      </c>
      <c r="TVL316" s="2" t="s">
        <v>1622</v>
      </c>
      <c r="TVM316" s="2" t="s">
        <v>601</v>
      </c>
      <c r="TVN316" s="433">
        <v>1</v>
      </c>
      <c r="TVO316" s="433">
        <v>264</v>
      </c>
      <c r="TVP316" s="43">
        <v>22.8</v>
      </c>
      <c r="TVQ316" s="433">
        <v>1</v>
      </c>
      <c r="TVR316" s="433">
        <v>275</v>
      </c>
      <c r="TVS316" s="43">
        <v>23.2</v>
      </c>
      <c r="TVT316" s="2" t="s">
        <v>1622</v>
      </c>
      <c r="TVU316" s="2" t="s">
        <v>601</v>
      </c>
      <c r="TVV316" s="433">
        <v>1</v>
      </c>
      <c r="TVW316" s="433">
        <v>264</v>
      </c>
      <c r="TVX316" s="43">
        <v>22.8</v>
      </c>
      <c r="TVY316" s="433">
        <v>1</v>
      </c>
      <c r="TVZ316" s="433">
        <v>275</v>
      </c>
      <c r="TWA316" s="43">
        <v>23.2</v>
      </c>
      <c r="TWB316" s="2" t="s">
        <v>1622</v>
      </c>
      <c r="TWC316" s="2" t="s">
        <v>601</v>
      </c>
      <c r="TWD316" s="433">
        <v>1</v>
      </c>
      <c r="TWE316" s="433">
        <v>264</v>
      </c>
      <c r="TWF316" s="43">
        <v>22.8</v>
      </c>
      <c r="TWG316" s="433">
        <v>1</v>
      </c>
      <c r="TWH316" s="433">
        <v>275</v>
      </c>
      <c r="TWI316" s="43">
        <v>23.2</v>
      </c>
      <c r="TWJ316" s="2" t="s">
        <v>1622</v>
      </c>
      <c r="TWK316" s="2" t="s">
        <v>601</v>
      </c>
      <c r="TWL316" s="433">
        <v>1</v>
      </c>
      <c r="TWM316" s="433">
        <v>264</v>
      </c>
      <c r="TWN316" s="43">
        <v>22.8</v>
      </c>
      <c r="TWO316" s="433">
        <v>1</v>
      </c>
      <c r="TWP316" s="433">
        <v>275</v>
      </c>
      <c r="TWQ316" s="43">
        <v>23.2</v>
      </c>
      <c r="TWR316" s="2" t="s">
        <v>1622</v>
      </c>
      <c r="TWS316" s="2" t="s">
        <v>601</v>
      </c>
      <c r="TWT316" s="433">
        <v>1</v>
      </c>
      <c r="TWU316" s="433">
        <v>264</v>
      </c>
      <c r="TWV316" s="43">
        <v>22.8</v>
      </c>
      <c r="TWW316" s="433">
        <v>1</v>
      </c>
      <c r="TWX316" s="433">
        <v>275</v>
      </c>
      <c r="TWY316" s="43">
        <v>23.2</v>
      </c>
      <c r="TWZ316" s="2" t="s">
        <v>1622</v>
      </c>
      <c r="TXA316" s="2" t="s">
        <v>601</v>
      </c>
      <c r="TXB316" s="433">
        <v>1</v>
      </c>
      <c r="TXC316" s="433">
        <v>264</v>
      </c>
      <c r="TXD316" s="43">
        <v>22.8</v>
      </c>
      <c r="TXE316" s="433">
        <v>1</v>
      </c>
      <c r="TXF316" s="433">
        <v>275</v>
      </c>
      <c r="TXG316" s="43">
        <v>23.2</v>
      </c>
      <c r="TXH316" s="2" t="s">
        <v>1622</v>
      </c>
      <c r="TXI316" s="2" t="s">
        <v>601</v>
      </c>
      <c r="TXJ316" s="433">
        <v>1</v>
      </c>
      <c r="TXK316" s="433">
        <v>264</v>
      </c>
      <c r="TXL316" s="43">
        <v>22.8</v>
      </c>
      <c r="TXM316" s="433">
        <v>1</v>
      </c>
      <c r="TXN316" s="433">
        <v>275</v>
      </c>
      <c r="TXO316" s="43">
        <v>23.2</v>
      </c>
      <c r="TXP316" s="2" t="s">
        <v>1622</v>
      </c>
      <c r="TXQ316" s="2" t="s">
        <v>601</v>
      </c>
      <c r="TXR316" s="433">
        <v>1</v>
      </c>
      <c r="TXS316" s="433">
        <v>264</v>
      </c>
      <c r="TXT316" s="43">
        <v>22.8</v>
      </c>
      <c r="TXU316" s="433">
        <v>1</v>
      </c>
      <c r="TXV316" s="433">
        <v>275</v>
      </c>
      <c r="TXW316" s="43">
        <v>23.2</v>
      </c>
      <c r="TXX316" s="2" t="s">
        <v>1622</v>
      </c>
      <c r="TXY316" s="2" t="s">
        <v>601</v>
      </c>
      <c r="TXZ316" s="433">
        <v>1</v>
      </c>
      <c r="TYA316" s="433">
        <v>264</v>
      </c>
      <c r="TYB316" s="43">
        <v>22.8</v>
      </c>
      <c r="TYC316" s="433">
        <v>1</v>
      </c>
      <c r="TYD316" s="433">
        <v>275</v>
      </c>
      <c r="TYE316" s="43">
        <v>23.2</v>
      </c>
      <c r="TYF316" s="2" t="s">
        <v>1622</v>
      </c>
      <c r="TYG316" s="2" t="s">
        <v>601</v>
      </c>
      <c r="TYH316" s="433">
        <v>1</v>
      </c>
      <c r="TYI316" s="433">
        <v>264</v>
      </c>
      <c r="TYJ316" s="43">
        <v>22.8</v>
      </c>
      <c r="TYK316" s="433">
        <v>1</v>
      </c>
      <c r="TYL316" s="433">
        <v>275</v>
      </c>
      <c r="TYM316" s="43">
        <v>23.2</v>
      </c>
      <c r="TYN316" s="2" t="s">
        <v>1622</v>
      </c>
      <c r="TYO316" s="2" t="s">
        <v>601</v>
      </c>
      <c r="TYP316" s="433">
        <v>1</v>
      </c>
      <c r="TYQ316" s="433">
        <v>264</v>
      </c>
      <c r="TYR316" s="43">
        <v>22.8</v>
      </c>
      <c r="TYS316" s="433">
        <v>1</v>
      </c>
      <c r="TYT316" s="433">
        <v>275</v>
      </c>
      <c r="TYU316" s="43">
        <v>23.2</v>
      </c>
      <c r="TYV316" s="2" t="s">
        <v>1622</v>
      </c>
      <c r="TYW316" s="2" t="s">
        <v>601</v>
      </c>
      <c r="TYX316" s="433">
        <v>1</v>
      </c>
      <c r="TYY316" s="433">
        <v>264</v>
      </c>
      <c r="TYZ316" s="43">
        <v>22.8</v>
      </c>
      <c r="TZA316" s="433">
        <v>1</v>
      </c>
      <c r="TZB316" s="433">
        <v>275</v>
      </c>
      <c r="TZC316" s="43">
        <v>23.2</v>
      </c>
      <c r="TZD316" s="2" t="s">
        <v>1622</v>
      </c>
      <c r="TZE316" s="2" t="s">
        <v>601</v>
      </c>
      <c r="TZF316" s="433">
        <v>1</v>
      </c>
      <c r="TZG316" s="433">
        <v>264</v>
      </c>
      <c r="TZH316" s="43">
        <v>22.8</v>
      </c>
      <c r="TZI316" s="433">
        <v>1</v>
      </c>
      <c r="TZJ316" s="433">
        <v>275</v>
      </c>
      <c r="TZK316" s="43">
        <v>23.2</v>
      </c>
      <c r="TZL316" s="2" t="s">
        <v>1622</v>
      </c>
      <c r="TZM316" s="2" t="s">
        <v>601</v>
      </c>
      <c r="TZN316" s="433">
        <v>1</v>
      </c>
      <c r="TZO316" s="433">
        <v>264</v>
      </c>
      <c r="TZP316" s="43">
        <v>22.8</v>
      </c>
      <c r="TZQ316" s="433">
        <v>1</v>
      </c>
      <c r="TZR316" s="433">
        <v>275</v>
      </c>
      <c r="TZS316" s="43">
        <v>23.2</v>
      </c>
      <c r="TZT316" s="2" t="s">
        <v>1622</v>
      </c>
      <c r="TZU316" s="2" t="s">
        <v>601</v>
      </c>
      <c r="TZV316" s="433">
        <v>1</v>
      </c>
      <c r="TZW316" s="433">
        <v>264</v>
      </c>
      <c r="TZX316" s="43">
        <v>22.8</v>
      </c>
      <c r="TZY316" s="433">
        <v>1</v>
      </c>
      <c r="TZZ316" s="433">
        <v>275</v>
      </c>
      <c r="UAA316" s="43">
        <v>23.2</v>
      </c>
      <c r="UAB316" s="2" t="s">
        <v>1622</v>
      </c>
      <c r="UAC316" s="2" t="s">
        <v>601</v>
      </c>
      <c r="UAD316" s="433">
        <v>1</v>
      </c>
      <c r="UAE316" s="433">
        <v>264</v>
      </c>
      <c r="UAF316" s="43">
        <v>22.8</v>
      </c>
      <c r="UAG316" s="433">
        <v>1</v>
      </c>
      <c r="UAH316" s="433">
        <v>275</v>
      </c>
      <c r="UAI316" s="43">
        <v>23.2</v>
      </c>
      <c r="UAJ316" s="2" t="s">
        <v>1622</v>
      </c>
      <c r="UAK316" s="2" t="s">
        <v>601</v>
      </c>
      <c r="UAL316" s="433">
        <v>1</v>
      </c>
      <c r="UAM316" s="433">
        <v>264</v>
      </c>
      <c r="UAN316" s="43">
        <v>22.8</v>
      </c>
      <c r="UAO316" s="433">
        <v>1</v>
      </c>
      <c r="UAP316" s="433">
        <v>275</v>
      </c>
      <c r="UAQ316" s="43">
        <v>23.2</v>
      </c>
      <c r="UAR316" s="2" t="s">
        <v>1622</v>
      </c>
      <c r="UAS316" s="2" t="s">
        <v>601</v>
      </c>
      <c r="UAT316" s="433">
        <v>1</v>
      </c>
      <c r="UAU316" s="433">
        <v>264</v>
      </c>
      <c r="UAV316" s="43">
        <v>22.8</v>
      </c>
      <c r="UAW316" s="433">
        <v>1</v>
      </c>
      <c r="UAX316" s="433">
        <v>275</v>
      </c>
      <c r="UAY316" s="43">
        <v>23.2</v>
      </c>
      <c r="UAZ316" s="2" t="s">
        <v>1622</v>
      </c>
      <c r="UBA316" s="2" t="s">
        <v>601</v>
      </c>
      <c r="UBB316" s="433">
        <v>1</v>
      </c>
      <c r="UBC316" s="433">
        <v>264</v>
      </c>
      <c r="UBD316" s="43">
        <v>22.8</v>
      </c>
      <c r="UBE316" s="433">
        <v>1</v>
      </c>
      <c r="UBF316" s="433">
        <v>275</v>
      </c>
      <c r="UBG316" s="43">
        <v>23.2</v>
      </c>
      <c r="UBH316" s="2" t="s">
        <v>1622</v>
      </c>
      <c r="UBI316" s="2" t="s">
        <v>601</v>
      </c>
      <c r="UBJ316" s="433">
        <v>1</v>
      </c>
      <c r="UBK316" s="433">
        <v>264</v>
      </c>
      <c r="UBL316" s="43">
        <v>22.8</v>
      </c>
      <c r="UBM316" s="433">
        <v>1</v>
      </c>
      <c r="UBN316" s="433">
        <v>275</v>
      </c>
      <c r="UBO316" s="43">
        <v>23.2</v>
      </c>
      <c r="UBP316" s="2" t="s">
        <v>1622</v>
      </c>
      <c r="UBQ316" s="2" t="s">
        <v>601</v>
      </c>
      <c r="UBR316" s="433">
        <v>1</v>
      </c>
      <c r="UBS316" s="433">
        <v>264</v>
      </c>
      <c r="UBT316" s="43">
        <v>22.8</v>
      </c>
      <c r="UBU316" s="433">
        <v>1</v>
      </c>
      <c r="UBV316" s="433">
        <v>275</v>
      </c>
      <c r="UBW316" s="43">
        <v>23.2</v>
      </c>
      <c r="UBX316" s="2" t="s">
        <v>1622</v>
      </c>
      <c r="UBY316" s="2" t="s">
        <v>601</v>
      </c>
      <c r="UBZ316" s="433">
        <v>1</v>
      </c>
      <c r="UCA316" s="433">
        <v>264</v>
      </c>
      <c r="UCB316" s="43">
        <v>22.8</v>
      </c>
      <c r="UCC316" s="433">
        <v>1</v>
      </c>
      <c r="UCD316" s="433">
        <v>275</v>
      </c>
      <c r="UCE316" s="43">
        <v>23.2</v>
      </c>
      <c r="UCF316" s="2" t="s">
        <v>1622</v>
      </c>
      <c r="UCG316" s="2" t="s">
        <v>601</v>
      </c>
      <c r="UCH316" s="433">
        <v>1</v>
      </c>
      <c r="UCI316" s="433">
        <v>264</v>
      </c>
      <c r="UCJ316" s="43">
        <v>22.8</v>
      </c>
      <c r="UCK316" s="433">
        <v>1</v>
      </c>
      <c r="UCL316" s="433">
        <v>275</v>
      </c>
      <c r="UCM316" s="43">
        <v>23.2</v>
      </c>
      <c r="UCN316" s="2" t="s">
        <v>1622</v>
      </c>
      <c r="UCO316" s="2" t="s">
        <v>601</v>
      </c>
      <c r="UCP316" s="433">
        <v>1</v>
      </c>
      <c r="UCQ316" s="433">
        <v>264</v>
      </c>
      <c r="UCR316" s="43">
        <v>22.8</v>
      </c>
      <c r="UCS316" s="433">
        <v>1</v>
      </c>
      <c r="UCT316" s="433">
        <v>275</v>
      </c>
      <c r="UCU316" s="43">
        <v>23.2</v>
      </c>
      <c r="UCV316" s="2" t="s">
        <v>1622</v>
      </c>
      <c r="UCW316" s="2" t="s">
        <v>601</v>
      </c>
      <c r="UCX316" s="433">
        <v>1</v>
      </c>
      <c r="UCY316" s="433">
        <v>264</v>
      </c>
      <c r="UCZ316" s="43">
        <v>22.8</v>
      </c>
      <c r="UDA316" s="433">
        <v>1</v>
      </c>
      <c r="UDB316" s="433">
        <v>275</v>
      </c>
      <c r="UDC316" s="43">
        <v>23.2</v>
      </c>
      <c r="UDD316" s="2" t="s">
        <v>1622</v>
      </c>
      <c r="UDE316" s="2" t="s">
        <v>601</v>
      </c>
      <c r="UDF316" s="433">
        <v>1</v>
      </c>
      <c r="UDG316" s="433">
        <v>264</v>
      </c>
      <c r="UDH316" s="43">
        <v>22.8</v>
      </c>
      <c r="UDI316" s="433">
        <v>1</v>
      </c>
      <c r="UDJ316" s="433">
        <v>275</v>
      </c>
      <c r="UDK316" s="43">
        <v>23.2</v>
      </c>
      <c r="UDL316" s="2" t="s">
        <v>1622</v>
      </c>
      <c r="UDM316" s="2" t="s">
        <v>601</v>
      </c>
      <c r="UDN316" s="433">
        <v>1</v>
      </c>
      <c r="UDO316" s="433">
        <v>264</v>
      </c>
      <c r="UDP316" s="43">
        <v>22.8</v>
      </c>
      <c r="UDQ316" s="433">
        <v>1</v>
      </c>
      <c r="UDR316" s="433">
        <v>275</v>
      </c>
      <c r="UDS316" s="43">
        <v>23.2</v>
      </c>
      <c r="UDT316" s="2" t="s">
        <v>1622</v>
      </c>
      <c r="UDU316" s="2" t="s">
        <v>601</v>
      </c>
      <c r="UDV316" s="433">
        <v>1</v>
      </c>
      <c r="UDW316" s="433">
        <v>264</v>
      </c>
      <c r="UDX316" s="43">
        <v>22.8</v>
      </c>
      <c r="UDY316" s="433">
        <v>1</v>
      </c>
      <c r="UDZ316" s="433">
        <v>275</v>
      </c>
      <c r="UEA316" s="43">
        <v>23.2</v>
      </c>
      <c r="UEB316" s="2" t="s">
        <v>1622</v>
      </c>
      <c r="UEC316" s="2" t="s">
        <v>601</v>
      </c>
      <c r="UED316" s="433">
        <v>1</v>
      </c>
      <c r="UEE316" s="433">
        <v>264</v>
      </c>
      <c r="UEF316" s="43">
        <v>22.8</v>
      </c>
      <c r="UEG316" s="433">
        <v>1</v>
      </c>
      <c r="UEH316" s="433">
        <v>275</v>
      </c>
      <c r="UEI316" s="43">
        <v>23.2</v>
      </c>
      <c r="UEJ316" s="2" t="s">
        <v>1622</v>
      </c>
      <c r="UEK316" s="2" t="s">
        <v>601</v>
      </c>
      <c r="UEL316" s="433">
        <v>1</v>
      </c>
      <c r="UEM316" s="433">
        <v>264</v>
      </c>
      <c r="UEN316" s="43">
        <v>22.8</v>
      </c>
      <c r="UEO316" s="433">
        <v>1</v>
      </c>
      <c r="UEP316" s="433">
        <v>275</v>
      </c>
      <c r="UEQ316" s="43">
        <v>23.2</v>
      </c>
      <c r="UER316" s="2" t="s">
        <v>1622</v>
      </c>
      <c r="UES316" s="2" t="s">
        <v>601</v>
      </c>
      <c r="UET316" s="433">
        <v>1</v>
      </c>
      <c r="UEU316" s="433">
        <v>264</v>
      </c>
      <c r="UEV316" s="43">
        <v>22.8</v>
      </c>
      <c r="UEW316" s="433">
        <v>1</v>
      </c>
      <c r="UEX316" s="433">
        <v>275</v>
      </c>
      <c r="UEY316" s="43">
        <v>23.2</v>
      </c>
      <c r="UEZ316" s="2" t="s">
        <v>1622</v>
      </c>
      <c r="UFA316" s="2" t="s">
        <v>601</v>
      </c>
      <c r="UFB316" s="433">
        <v>1</v>
      </c>
      <c r="UFC316" s="433">
        <v>264</v>
      </c>
      <c r="UFD316" s="43">
        <v>22.8</v>
      </c>
      <c r="UFE316" s="433">
        <v>1</v>
      </c>
      <c r="UFF316" s="433">
        <v>275</v>
      </c>
      <c r="UFG316" s="43">
        <v>23.2</v>
      </c>
      <c r="UFH316" s="2" t="s">
        <v>1622</v>
      </c>
      <c r="UFI316" s="2" t="s">
        <v>601</v>
      </c>
      <c r="UFJ316" s="433">
        <v>1</v>
      </c>
      <c r="UFK316" s="433">
        <v>264</v>
      </c>
      <c r="UFL316" s="43">
        <v>22.8</v>
      </c>
      <c r="UFM316" s="433">
        <v>1</v>
      </c>
      <c r="UFN316" s="433">
        <v>275</v>
      </c>
      <c r="UFO316" s="43">
        <v>23.2</v>
      </c>
      <c r="UFP316" s="2" t="s">
        <v>1622</v>
      </c>
      <c r="UFQ316" s="2" t="s">
        <v>601</v>
      </c>
      <c r="UFR316" s="433">
        <v>1</v>
      </c>
      <c r="UFS316" s="433">
        <v>264</v>
      </c>
      <c r="UFT316" s="43">
        <v>22.8</v>
      </c>
      <c r="UFU316" s="433">
        <v>1</v>
      </c>
      <c r="UFV316" s="433">
        <v>275</v>
      </c>
      <c r="UFW316" s="43">
        <v>23.2</v>
      </c>
      <c r="UFX316" s="2" t="s">
        <v>1622</v>
      </c>
      <c r="UFY316" s="2" t="s">
        <v>601</v>
      </c>
      <c r="UFZ316" s="433">
        <v>1</v>
      </c>
      <c r="UGA316" s="433">
        <v>264</v>
      </c>
      <c r="UGB316" s="43">
        <v>22.8</v>
      </c>
      <c r="UGC316" s="433">
        <v>1</v>
      </c>
      <c r="UGD316" s="433">
        <v>275</v>
      </c>
      <c r="UGE316" s="43">
        <v>23.2</v>
      </c>
      <c r="UGF316" s="2" t="s">
        <v>1622</v>
      </c>
      <c r="UGG316" s="2" t="s">
        <v>601</v>
      </c>
      <c r="UGH316" s="433">
        <v>1</v>
      </c>
      <c r="UGI316" s="433">
        <v>264</v>
      </c>
      <c r="UGJ316" s="43">
        <v>22.8</v>
      </c>
      <c r="UGK316" s="433">
        <v>1</v>
      </c>
      <c r="UGL316" s="433">
        <v>275</v>
      </c>
      <c r="UGM316" s="43">
        <v>23.2</v>
      </c>
      <c r="UGN316" s="2" t="s">
        <v>1622</v>
      </c>
      <c r="UGO316" s="2" t="s">
        <v>601</v>
      </c>
      <c r="UGP316" s="433">
        <v>1</v>
      </c>
      <c r="UGQ316" s="433">
        <v>264</v>
      </c>
      <c r="UGR316" s="43">
        <v>22.8</v>
      </c>
      <c r="UGS316" s="433">
        <v>1</v>
      </c>
      <c r="UGT316" s="433">
        <v>275</v>
      </c>
      <c r="UGU316" s="43">
        <v>23.2</v>
      </c>
      <c r="UGV316" s="2" t="s">
        <v>1622</v>
      </c>
      <c r="UGW316" s="2" t="s">
        <v>601</v>
      </c>
      <c r="UGX316" s="433">
        <v>1</v>
      </c>
      <c r="UGY316" s="433">
        <v>264</v>
      </c>
      <c r="UGZ316" s="43">
        <v>22.8</v>
      </c>
      <c r="UHA316" s="433">
        <v>1</v>
      </c>
      <c r="UHB316" s="433">
        <v>275</v>
      </c>
      <c r="UHC316" s="43">
        <v>23.2</v>
      </c>
      <c r="UHD316" s="2" t="s">
        <v>1622</v>
      </c>
      <c r="UHE316" s="2" t="s">
        <v>601</v>
      </c>
      <c r="UHF316" s="433">
        <v>1</v>
      </c>
      <c r="UHG316" s="433">
        <v>264</v>
      </c>
      <c r="UHH316" s="43">
        <v>22.8</v>
      </c>
      <c r="UHI316" s="433">
        <v>1</v>
      </c>
      <c r="UHJ316" s="433">
        <v>275</v>
      </c>
      <c r="UHK316" s="43">
        <v>23.2</v>
      </c>
      <c r="UHL316" s="2" t="s">
        <v>1622</v>
      </c>
      <c r="UHM316" s="2" t="s">
        <v>601</v>
      </c>
      <c r="UHN316" s="433">
        <v>1</v>
      </c>
      <c r="UHO316" s="433">
        <v>264</v>
      </c>
      <c r="UHP316" s="43">
        <v>22.8</v>
      </c>
      <c r="UHQ316" s="433">
        <v>1</v>
      </c>
      <c r="UHR316" s="433">
        <v>275</v>
      </c>
      <c r="UHS316" s="43">
        <v>23.2</v>
      </c>
      <c r="UHT316" s="2" t="s">
        <v>1622</v>
      </c>
      <c r="UHU316" s="2" t="s">
        <v>601</v>
      </c>
      <c r="UHV316" s="433">
        <v>1</v>
      </c>
      <c r="UHW316" s="433">
        <v>264</v>
      </c>
      <c r="UHX316" s="43">
        <v>22.8</v>
      </c>
      <c r="UHY316" s="433">
        <v>1</v>
      </c>
      <c r="UHZ316" s="433">
        <v>275</v>
      </c>
      <c r="UIA316" s="43">
        <v>23.2</v>
      </c>
      <c r="UIB316" s="2" t="s">
        <v>1622</v>
      </c>
      <c r="UIC316" s="2" t="s">
        <v>601</v>
      </c>
      <c r="UID316" s="433">
        <v>1</v>
      </c>
      <c r="UIE316" s="433">
        <v>264</v>
      </c>
      <c r="UIF316" s="43">
        <v>22.8</v>
      </c>
      <c r="UIG316" s="433">
        <v>1</v>
      </c>
      <c r="UIH316" s="433">
        <v>275</v>
      </c>
      <c r="UII316" s="43">
        <v>23.2</v>
      </c>
      <c r="UIJ316" s="2" t="s">
        <v>1622</v>
      </c>
      <c r="UIK316" s="2" t="s">
        <v>601</v>
      </c>
      <c r="UIL316" s="433">
        <v>1</v>
      </c>
      <c r="UIM316" s="433">
        <v>264</v>
      </c>
      <c r="UIN316" s="43">
        <v>22.8</v>
      </c>
      <c r="UIO316" s="433">
        <v>1</v>
      </c>
      <c r="UIP316" s="433">
        <v>275</v>
      </c>
      <c r="UIQ316" s="43">
        <v>23.2</v>
      </c>
      <c r="UIR316" s="2" t="s">
        <v>1622</v>
      </c>
      <c r="UIS316" s="2" t="s">
        <v>601</v>
      </c>
      <c r="UIT316" s="433">
        <v>1</v>
      </c>
      <c r="UIU316" s="433">
        <v>264</v>
      </c>
      <c r="UIV316" s="43">
        <v>22.8</v>
      </c>
      <c r="UIW316" s="433">
        <v>1</v>
      </c>
      <c r="UIX316" s="433">
        <v>275</v>
      </c>
      <c r="UIY316" s="43">
        <v>23.2</v>
      </c>
      <c r="UIZ316" s="2" t="s">
        <v>1622</v>
      </c>
      <c r="UJA316" s="2" t="s">
        <v>601</v>
      </c>
      <c r="UJB316" s="433">
        <v>1</v>
      </c>
      <c r="UJC316" s="433">
        <v>264</v>
      </c>
      <c r="UJD316" s="43">
        <v>22.8</v>
      </c>
      <c r="UJE316" s="433">
        <v>1</v>
      </c>
      <c r="UJF316" s="433">
        <v>275</v>
      </c>
      <c r="UJG316" s="43">
        <v>23.2</v>
      </c>
      <c r="UJH316" s="2" t="s">
        <v>1622</v>
      </c>
      <c r="UJI316" s="2" t="s">
        <v>601</v>
      </c>
      <c r="UJJ316" s="433">
        <v>1</v>
      </c>
      <c r="UJK316" s="433">
        <v>264</v>
      </c>
      <c r="UJL316" s="43">
        <v>22.8</v>
      </c>
      <c r="UJM316" s="433">
        <v>1</v>
      </c>
      <c r="UJN316" s="433">
        <v>275</v>
      </c>
      <c r="UJO316" s="43">
        <v>23.2</v>
      </c>
      <c r="UJP316" s="2" t="s">
        <v>1622</v>
      </c>
      <c r="UJQ316" s="2" t="s">
        <v>601</v>
      </c>
      <c r="UJR316" s="433">
        <v>1</v>
      </c>
      <c r="UJS316" s="433">
        <v>264</v>
      </c>
      <c r="UJT316" s="43">
        <v>22.8</v>
      </c>
      <c r="UJU316" s="433">
        <v>1</v>
      </c>
      <c r="UJV316" s="433">
        <v>275</v>
      </c>
      <c r="UJW316" s="43">
        <v>23.2</v>
      </c>
      <c r="UJX316" s="2" t="s">
        <v>1622</v>
      </c>
      <c r="UJY316" s="2" t="s">
        <v>601</v>
      </c>
      <c r="UJZ316" s="433">
        <v>1</v>
      </c>
      <c r="UKA316" s="433">
        <v>264</v>
      </c>
      <c r="UKB316" s="43">
        <v>22.8</v>
      </c>
      <c r="UKC316" s="433">
        <v>1</v>
      </c>
      <c r="UKD316" s="433">
        <v>275</v>
      </c>
      <c r="UKE316" s="43">
        <v>23.2</v>
      </c>
      <c r="UKF316" s="2" t="s">
        <v>1622</v>
      </c>
      <c r="UKG316" s="2" t="s">
        <v>601</v>
      </c>
      <c r="UKH316" s="433">
        <v>1</v>
      </c>
      <c r="UKI316" s="433">
        <v>264</v>
      </c>
      <c r="UKJ316" s="43">
        <v>22.8</v>
      </c>
      <c r="UKK316" s="433">
        <v>1</v>
      </c>
      <c r="UKL316" s="433">
        <v>275</v>
      </c>
      <c r="UKM316" s="43">
        <v>23.2</v>
      </c>
      <c r="UKN316" s="2" t="s">
        <v>1622</v>
      </c>
      <c r="UKO316" s="2" t="s">
        <v>601</v>
      </c>
      <c r="UKP316" s="433">
        <v>1</v>
      </c>
      <c r="UKQ316" s="433">
        <v>264</v>
      </c>
      <c r="UKR316" s="43">
        <v>22.8</v>
      </c>
      <c r="UKS316" s="433">
        <v>1</v>
      </c>
      <c r="UKT316" s="433">
        <v>275</v>
      </c>
      <c r="UKU316" s="43">
        <v>23.2</v>
      </c>
      <c r="UKV316" s="2" t="s">
        <v>1622</v>
      </c>
      <c r="UKW316" s="2" t="s">
        <v>601</v>
      </c>
      <c r="UKX316" s="433">
        <v>1</v>
      </c>
      <c r="UKY316" s="433">
        <v>264</v>
      </c>
      <c r="UKZ316" s="43">
        <v>22.8</v>
      </c>
      <c r="ULA316" s="433">
        <v>1</v>
      </c>
      <c r="ULB316" s="433">
        <v>275</v>
      </c>
      <c r="ULC316" s="43">
        <v>23.2</v>
      </c>
      <c r="ULD316" s="2" t="s">
        <v>1622</v>
      </c>
      <c r="ULE316" s="2" t="s">
        <v>601</v>
      </c>
      <c r="ULF316" s="433">
        <v>1</v>
      </c>
      <c r="ULG316" s="433">
        <v>264</v>
      </c>
      <c r="ULH316" s="43">
        <v>22.8</v>
      </c>
      <c r="ULI316" s="433">
        <v>1</v>
      </c>
      <c r="ULJ316" s="433">
        <v>275</v>
      </c>
      <c r="ULK316" s="43">
        <v>23.2</v>
      </c>
      <c r="ULL316" s="2" t="s">
        <v>1622</v>
      </c>
      <c r="ULM316" s="2" t="s">
        <v>601</v>
      </c>
      <c r="ULN316" s="433">
        <v>1</v>
      </c>
      <c r="ULO316" s="433">
        <v>264</v>
      </c>
      <c r="ULP316" s="43">
        <v>22.8</v>
      </c>
      <c r="ULQ316" s="433">
        <v>1</v>
      </c>
      <c r="ULR316" s="433">
        <v>275</v>
      </c>
      <c r="ULS316" s="43">
        <v>23.2</v>
      </c>
      <c r="ULT316" s="2" t="s">
        <v>1622</v>
      </c>
      <c r="ULU316" s="2" t="s">
        <v>601</v>
      </c>
      <c r="ULV316" s="433">
        <v>1</v>
      </c>
      <c r="ULW316" s="433">
        <v>264</v>
      </c>
      <c r="ULX316" s="43">
        <v>22.8</v>
      </c>
      <c r="ULY316" s="433">
        <v>1</v>
      </c>
      <c r="ULZ316" s="433">
        <v>275</v>
      </c>
      <c r="UMA316" s="43">
        <v>23.2</v>
      </c>
      <c r="UMB316" s="2" t="s">
        <v>1622</v>
      </c>
      <c r="UMC316" s="2" t="s">
        <v>601</v>
      </c>
      <c r="UMD316" s="433">
        <v>1</v>
      </c>
      <c r="UME316" s="433">
        <v>264</v>
      </c>
      <c r="UMF316" s="43">
        <v>22.8</v>
      </c>
      <c r="UMG316" s="433">
        <v>1</v>
      </c>
      <c r="UMH316" s="433">
        <v>275</v>
      </c>
      <c r="UMI316" s="43">
        <v>23.2</v>
      </c>
      <c r="UMJ316" s="2" t="s">
        <v>1622</v>
      </c>
      <c r="UMK316" s="2" t="s">
        <v>601</v>
      </c>
      <c r="UML316" s="433">
        <v>1</v>
      </c>
      <c r="UMM316" s="433">
        <v>264</v>
      </c>
      <c r="UMN316" s="43">
        <v>22.8</v>
      </c>
      <c r="UMO316" s="433">
        <v>1</v>
      </c>
      <c r="UMP316" s="433">
        <v>275</v>
      </c>
      <c r="UMQ316" s="43">
        <v>23.2</v>
      </c>
      <c r="UMR316" s="2" t="s">
        <v>1622</v>
      </c>
      <c r="UMS316" s="2" t="s">
        <v>601</v>
      </c>
      <c r="UMT316" s="433">
        <v>1</v>
      </c>
      <c r="UMU316" s="433">
        <v>264</v>
      </c>
      <c r="UMV316" s="43">
        <v>22.8</v>
      </c>
      <c r="UMW316" s="433">
        <v>1</v>
      </c>
      <c r="UMX316" s="433">
        <v>275</v>
      </c>
      <c r="UMY316" s="43">
        <v>23.2</v>
      </c>
      <c r="UMZ316" s="2" t="s">
        <v>1622</v>
      </c>
      <c r="UNA316" s="2" t="s">
        <v>601</v>
      </c>
      <c r="UNB316" s="433">
        <v>1</v>
      </c>
      <c r="UNC316" s="433">
        <v>264</v>
      </c>
      <c r="UND316" s="43">
        <v>22.8</v>
      </c>
      <c r="UNE316" s="433">
        <v>1</v>
      </c>
      <c r="UNF316" s="433">
        <v>275</v>
      </c>
      <c r="UNG316" s="43">
        <v>23.2</v>
      </c>
      <c r="UNH316" s="2" t="s">
        <v>1622</v>
      </c>
      <c r="UNI316" s="2" t="s">
        <v>601</v>
      </c>
      <c r="UNJ316" s="433">
        <v>1</v>
      </c>
      <c r="UNK316" s="433">
        <v>264</v>
      </c>
      <c r="UNL316" s="43">
        <v>22.8</v>
      </c>
      <c r="UNM316" s="433">
        <v>1</v>
      </c>
      <c r="UNN316" s="433">
        <v>275</v>
      </c>
      <c r="UNO316" s="43">
        <v>23.2</v>
      </c>
      <c r="UNP316" s="2" t="s">
        <v>1622</v>
      </c>
      <c r="UNQ316" s="2" t="s">
        <v>601</v>
      </c>
      <c r="UNR316" s="433">
        <v>1</v>
      </c>
      <c r="UNS316" s="433">
        <v>264</v>
      </c>
      <c r="UNT316" s="43">
        <v>22.8</v>
      </c>
      <c r="UNU316" s="433">
        <v>1</v>
      </c>
      <c r="UNV316" s="433">
        <v>275</v>
      </c>
      <c r="UNW316" s="43">
        <v>23.2</v>
      </c>
      <c r="UNX316" s="2" t="s">
        <v>1622</v>
      </c>
      <c r="UNY316" s="2" t="s">
        <v>601</v>
      </c>
      <c r="UNZ316" s="433">
        <v>1</v>
      </c>
      <c r="UOA316" s="433">
        <v>264</v>
      </c>
      <c r="UOB316" s="43">
        <v>22.8</v>
      </c>
      <c r="UOC316" s="433">
        <v>1</v>
      </c>
      <c r="UOD316" s="433">
        <v>275</v>
      </c>
      <c r="UOE316" s="43">
        <v>23.2</v>
      </c>
      <c r="UOF316" s="2" t="s">
        <v>1622</v>
      </c>
      <c r="UOG316" s="2" t="s">
        <v>601</v>
      </c>
      <c r="UOH316" s="433">
        <v>1</v>
      </c>
      <c r="UOI316" s="433">
        <v>264</v>
      </c>
      <c r="UOJ316" s="43">
        <v>22.8</v>
      </c>
      <c r="UOK316" s="433">
        <v>1</v>
      </c>
      <c r="UOL316" s="433">
        <v>275</v>
      </c>
      <c r="UOM316" s="43">
        <v>23.2</v>
      </c>
      <c r="UON316" s="2" t="s">
        <v>1622</v>
      </c>
      <c r="UOO316" s="2" t="s">
        <v>601</v>
      </c>
      <c r="UOP316" s="433">
        <v>1</v>
      </c>
      <c r="UOQ316" s="433">
        <v>264</v>
      </c>
      <c r="UOR316" s="43">
        <v>22.8</v>
      </c>
      <c r="UOS316" s="433">
        <v>1</v>
      </c>
      <c r="UOT316" s="433">
        <v>275</v>
      </c>
      <c r="UOU316" s="43">
        <v>23.2</v>
      </c>
      <c r="UOV316" s="2" t="s">
        <v>1622</v>
      </c>
      <c r="UOW316" s="2" t="s">
        <v>601</v>
      </c>
      <c r="UOX316" s="433">
        <v>1</v>
      </c>
      <c r="UOY316" s="433">
        <v>264</v>
      </c>
      <c r="UOZ316" s="43">
        <v>22.8</v>
      </c>
      <c r="UPA316" s="433">
        <v>1</v>
      </c>
      <c r="UPB316" s="433">
        <v>275</v>
      </c>
      <c r="UPC316" s="43">
        <v>23.2</v>
      </c>
      <c r="UPD316" s="2" t="s">
        <v>1622</v>
      </c>
      <c r="UPE316" s="2" t="s">
        <v>601</v>
      </c>
      <c r="UPF316" s="433">
        <v>1</v>
      </c>
      <c r="UPG316" s="433">
        <v>264</v>
      </c>
      <c r="UPH316" s="43">
        <v>22.8</v>
      </c>
      <c r="UPI316" s="433">
        <v>1</v>
      </c>
      <c r="UPJ316" s="433">
        <v>275</v>
      </c>
      <c r="UPK316" s="43">
        <v>23.2</v>
      </c>
      <c r="UPL316" s="2" t="s">
        <v>1622</v>
      </c>
      <c r="UPM316" s="2" t="s">
        <v>601</v>
      </c>
      <c r="UPN316" s="433">
        <v>1</v>
      </c>
      <c r="UPO316" s="433">
        <v>264</v>
      </c>
      <c r="UPP316" s="43">
        <v>22.8</v>
      </c>
      <c r="UPQ316" s="433">
        <v>1</v>
      </c>
      <c r="UPR316" s="433">
        <v>275</v>
      </c>
      <c r="UPS316" s="43">
        <v>23.2</v>
      </c>
      <c r="UPT316" s="2" t="s">
        <v>1622</v>
      </c>
      <c r="UPU316" s="2" t="s">
        <v>601</v>
      </c>
      <c r="UPV316" s="433">
        <v>1</v>
      </c>
      <c r="UPW316" s="433">
        <v>264</v>
      </c>
      <c r="UPX316" s="43">
        <v>22.8</v>
      </c>
      <c r="UPY316" s="433">
        <v>1</v>
      </c>
      <c r="UPZ316" s="433">
        <v>275</v>
      </c>
      <c r="UQA316" s="43">
        <v>23.2</v>
      </c>
      <c r="UQB316" s="2" t="s">
        <v>1622</v>
      </c>
      <c r="UQC316" s="2" t="s">
        <v>601</v>
      </c>
      <c r="UQD316" s="433">
        <v>1</v>
      </c>
      <c r="UQE316" s="433">
        <v>264</v>
      </c>
      <c r="UQF316" s="43">
        <v>22.8</v>
      </c>
      <c r="UQG316" s="433">
        <v>1</v>
      </c>
      <c r="UQH316" s="433">
        <v>275</v>
      </c>
      <c r="UQI316" s="43">
        <v>23.2</v>
      </c>
      <c r="UQJ316" s="2" t="s">
        <v>1622</v>
      </c>
      <c r="UQK316" s="2" t="s">
        <v>601</v>
      </c>
      <c r="UQL316" s="433">
        <v>1</v>
      </c>
      <c r="UQM316" s="433">
        <v>264</v>
      </c>
      <c r="UQN316" s="43">
        <v>22.8</v>
      </c>
      <c r="UQO316" s="433">
        <v>1</v>
      </c>
      <c r="UQP316" s="433">
        <v>275</v>
      </c>
      <c r="UQQ316" s="43">
        <v>23.2</v>
      </c>
      <c r="UQR316" s="2" t="s">
        <v>1622</v>
      </c>
      <c r="UQS316" s="2" t="s">
        <v>601</v>
      </c>
      <c r="UQT316" s="433">
        <v>1</v>
      </c>
      <c r="UQU316" s="433">
        <v>264</v>
      </c>
      <c r="UQV316" s="43">
        <v>22.8</v>
      </c>
      <c r="UQW316" s="433">
        <v>1</v>
      </c>
      <c r="UQX316" s="433">
        <v>275</v>
      </c>
      <c r="UQY316" s="43">
        <v>23.2</v>
      </c>
      <c r="UQZ316" s="2" t="s">
        <v>1622</v>
      </c>
      <c r="URA316" s="2" t="s">
        <v>601</v>
      </c>
      <c r="URB316" s="433">
        <v>1</v>
      </c>
      <c r="URC316" s="433">
        <v>264</v>
      </c>
      <c r="URD316" s="43">
        <v>22.8</v>
      </c>
      <c r="URE316" s="433">
        <v>1</v>
      </c>
      <c r="URF316" s="433">
        <v>275</v>
      </c>
      <c r="URG316" s="43">
        <v>23.2</v>
      </c>
      <c r="URH316" s="2" t="s">
        <v>1622</v>
      </c>
      <c r="URI316" s="2" t="s">
        <v>601</v>
      </c>
      <c r="URJ316" s="433">
        <v>1</v>
      </c>
      <c r="URK316" s="433">
        <v>264</v>
      </c>
      <c r="URL316" s="43">
        <v>22.8</v>
      </c>
      <c r="URM316" s="433">
        <v>1</v>
      </c>
      <c r="URN316" s="433">
        <v>275</v>
      </c>
      <c r="URO316" s="43">
        <v>23.2</v>
      </c>
      <c r="URP316" s="2" t="s">
        <v>1622</v>
      </c>
      <c r="URQ316" s="2" t="s">
        <v>601</v>
      </c>
      <c r="URR316" s="433">
        <v>1</v>
      </c>
      <c r="URS316" s="433">
        <v>264</v>
      </c>
      <c r="URT316" s="43">
        <v>22.8</v>
      </c>
      <c r="URU316" s="433">
        <v>1</v>
      </c>
      <c r="URV316" s="433">
        <v>275</v>
      </c>
      <c r="URW316" s="43">
        <v>23.2</v>
      </c>
      <c r="URX316" s="2" t="s">
        <v>1622</v>
      </c>
      <c r="URY316" s="2" t="s">
        <v>601</v>
      </c>
      <c r="URZ316" s="433">
        <v>1</v>
      </c>
      <c r="USA316" s="433">
        <v>264</v>
      </c>
      <c r="USB316" s="43">
        <v>22.8</v>
      </c>
      <c r="USC316" s="433">
        <v>1</v>
      </c>
      <c r="USD316" s="433">
        <v>275</v>
      </c>
      <c r="USE316" s="43">
        <v>23.2</v>
      </c>
      <c r="USF316" s="2" t="s">
        <v>1622</v>
      </c>
      <c r="USG316" s="2" t="s">
        <v>601</v>
      </c>
      <c r="USH316" s="433">
        <v>1</v>
      </c>
      <c r="USI316" s="433">
        <v>264</v>
      </c>
      <c r="USJ316" s="43">
        <v>22.8</v>
      </c>
      <c r="USK316" s="433">
        <v>1</v>
      </c>
      <c r="USL316" s="433">
        <v>275</v>
      </c>
      <c r="USM316" s="43">
        <v>23.2</v>
      </c>
      <c r="USN316" s="2" t="s">
        <v>1622</v>
      </c>
      <c r="USO316" s="2" t="s">
        <v>601</v>
      </c>
      <c r="USP316" s="433">
        <v>1</v>
      </c>
      <c r="USQ316" s="433">
        <v>264</v>
      </c>
      <c r="USR316" s="43">
        <v>22.8</v>
      </c>
      <c r="USS316" s="433">
        <v>1</v>
      </c>
      <c r="UST316" s="433">
        <v>275</v>
      </c>
      <c r="USU316" s="43">
        <v>23.2</v>
      </c>
      <c r="USV316" s="2" t="s">
        <v>1622</v>
      </c>
      <c r="USW316" s="2" t="s">
        <v>601</v>
      </c>
      <c r="USX316" s="433">
        <v>1</v>
      </c>
      <c r="USY316" s="433">
        <v>264</v>
      </c>
      <c r="USZ316" s="43">
        <v>22.8</v>
      </c>
      <c r="UTA316" s="433">
        <v>1</v>
      </c>
      <c r="UTB316" s="433">
        <v>275</v>
      </c>
      <c r="UTC316" s="43">
        <v>23.2</v>
      </c>
      <c r="UTD316" s="2" t="s">
        <v>1622</v>
      </c>
      <c r="UTE316" s="2" t="s">
        <v>601</v>
      </c>
      <c r="UTF316" s="433">
        <v>1</v>
      </c>
      <c r="UTG316" s="433">
        <v>264</v>
      </c>
      <c r="UTH316" s="43">
        <v>22.8</v>
      </c>
      <c r="UTI316" s="433">
        <v>1</v>
      </c>
      <c r="UTJ316" s="433">
        <v>275</v>
      </c>
      <c r="UTK316" s="43">
        <v>23.2</v>
      </c>
      <c r="UTL316" s="2" t="s">
        <v>1622</v>
      </c>
      <c r="UTM316" s="2" t="s">
        <v>601</v>
      </c>
      <c r="UTN316" s="433">
        <v>1</v>
      </c>
      <c r="UTO316" s="433">
        <v>264</v>
      </c>
      <c r="UTP316" s="43">
        <v>22.8</v>
      </c>
      <c r="UTQ316" s="433">
        <v>1</v>
      </c>
      <c r="UTR316" s="433">
        <v>275</v>
      </c>
      <c r="UTS316" s="43">
        <v>23.2</v>
      </c>
      <c r="UTT316" s="2" t="s">
        <v>1622</v>
      </c>
      <c r="UTU316" s="2" t="s">
        <v>601</v>
      </c>
      <c r="UTV316" s="433">
        <v>1</v>
      </c>
      <c r="UTW316" s="433">
        <v>264</v>
      </c>
      <c r="UTX316" s="43">
        <v>22.8</v>
      </c>
      <c r="UTY316" s="433">
        <v>1</v>
      </c>
      <c r="UTZ316" s="433">
        <v>275</v>
      </c>
      <c r="UUA316" s="43">
        <v>23.2</v>
      </c>
      <c r="UUB316" s="2" t="s">
        <v>1622</v>
      </c>
      <c r="UUC316" s="2" t="s">
        <v>601</v>
      </c>
      <c r="UUD316" s="433">
        <v>1</v>
      </c>
      <c r="UUE316" s="433">
        <v>264</v>
      </c>
      <c r="UUF316" s="43">
        <v>22.8</v>
      </c>
      <c r="UUG316" s="433">
        <v>1</v>
      </c>
      <c r="UUH316" s="433">
        <v>275</v>
      </c>
      <c r="UUI316" s="43">
        <v>23.2</v>
      </c>
      <c r="UUJ316" s="2" t="s">
        <v>1622</v>
      </c>
      <c r="UUK316" s="2" t="s">
        <v>601</v>
      </c>
      <c r="UUL316" s="433">
        <v>1</v>
      </c>
      <c r="UUM316" s="433">
        <v>264</v>
      </c>
      <c r="UUN316" s="43">
        <v>22.8</v>
      </c>
      <c r="UUO316" s="433">
        <v>1</v>
      </c>
      <c r="UUP316" s="433">
        <v>275</v>
      </c>
      <c r="UUQ316" s="43">
        <v>23.2</v>
      </c>
      <c r="UUR316" s="2" t="s">
        <v>1622</v>
      </c>
      <c r="UUS316" s="2" t="s">
        <v>601</v>
      </c>
      <c r="UUT316" s="433">
        <v>1</v>
      </c>
      <c r="UUU316" s="433">
        <v>264</v>
      </c>
      <c r="UUV316" s="43">
        <v>22.8</v>
      </c>
      <c r="UUW316" s="433">
        <v>1</v>
      </c>
      <c r="UUX316" s="433">
        <v>275</v>
      </c>
      <c r="UUY316" s="43">
        <v>23.2</v>
      </c>
      <c r="UUZ316" s="2" t="s">
        <v>1622</v>
      </c>
      <c r="UVA316" s="2" t="s">
        <v>601</v>
      </c>
      <c r="UVB316" s="433">
        <v>1</v>
      </c>
      <c r="UVC316" s="433">
        <v>264</v>
      </c>
      <c r="UVD316" s="43">
        <v>22.8</v>
      </c>
      <c r="UVE316" s="433">
        <v>1</v>
      </c>
      <c r="UVF316" s="433">
        <v>275</v>
      </c>
      <c r="UVG316" s="43">
        <v>23.2</v>
      </c>
      <c r="UVH316" s="2" t="s">
        <v>1622</v>
      </c>
      <c r="UVI316" s="2" t="s">
        <v>601</v>
      </c>
      <c r="UVJ316" s="433">
        <v>1</v>
      </c>
      <c r="UVK316" s="433">
        <v>264</v>
      </c>
      <c r="UVL316" s="43">
        <v>22.8</v>
      </c>
      <c r="UVM316" s="433">
        <v>1</v>
      </c>
      <c r="UVN316" s="433">
        <v>275</v>
      </c>
      <c r="UVO316" s="43">
        <v>23.2</v>
      </c>
      <c r="UVP316" s="2" t="s">
        <v>1622</v>
      </c>
      <c r="UVQ316" s="2" t="s">
        <v>601</v>
      </c>
      <c r="UVR316" s="433">
        <v>1</v>
      </c>
      <c r="UVS316" s="433">
        <v>264</v>
      </c>
      <c r="UVT316" s="43">
        <v>22.8</v>
      </c>
      <c r="UVU316" s="433">
        <v>1</v>
      </c>
      <c r="UVV316" s="433">
        <v>275</v>
      </c>
      <c r="UVW316" s="43">
        <v>23.2</v>
      </c>
      <c r="UVX316" s="2" t="s">
        <v>1622</v>
      </c>
      <c r="UVY316" s="2" t="s">
        <v>601</v>
      </c>
      <c r="UVZ316" s="433">
        <v>1</v>
      </c>
      <c r="UWA316" s="433">
        <v>264</v>
      </c>
      <c r="UWB316" s="43">
        <v>22.8</v>
      </c>
      <c r="UWC316" s="433">
        <v>1</v>
      </c>
      <c r="UWD316" s="433">
        <v>275</v>
      </c>
      <c r="UWE316" s="43">
        <v>23.2</v>
      </c>
      <c r="UWF316" s="2" t="s">
        <v>1622</v>
      </c>
      <c r="UWG316" s="2" t="s">
        <v>601</v>
      </c>
      <c r="UWH316" s="433">
        <v>1</v>
      </c>
      <c r="UWI316" s="433">
        <v>264</v>
      </c>
      <c r="UWJ316" s="43">
        <v>22.8</v>
      </c>
      <c r="UWK316" s="433">
        <v>1</v>
      </c>
      <c r="UWL316" s="433">
        <v>275</v>
      </c>
      <c r="UWM316" s="43">
        <v>23.2</v>
      </c>
      <c r="UWN316" s="2" t="s">
        <v>1622</v>
      </c>
      <c r="UWO316" s="2" t="s">
        <v>601</v>
      </c>
      <c r="UWP316" s="433">
        <v>1</v>
      </c>
      <c r="UWQ316" s="433">
        <v>264</v>
      </c>
      <c r="UWR316" s="43">
        <v>22.8</v>
      </c>
      <c r="UWS316" s="433">
        <v>1</v>
      </c>
      <c r="UWT316" s="433">
        <v>275</v>
      </c>
      <c r="UWU316" s="43">
        <v>23.2</v>
      </c>
      <c r="UWV316" s="2" t="s">
        <v>1622</v>
      </c>
      <c r="UWW316" s="2" t="s">
        <v>601</v>
      </c>
      <c r="UWX316" s="433">
        <v>1</v>
      </c>
      <c r="UWY316" s="433">
        <v>264</v>
      </c>
      <c r="UWZ316" s="43">
        <v>22.8</v>
      </c>
      <c r="UXA316" s="433">
        <v>1</v>
      </c>
      <c r="UXB316" s="433">
        <v>275</v>
      </c>
      <c r="UXC316" s="43">
        <v>23.2</v>
      </c>
      <c r="UXD316" s="2" t="s">
        <v>1622</v>
      </c>
      <c r="UXE316" s="2" t="s">
        <v>601</v>
      </c>
      <c r="UXF316" s="433">
        <v>1</v>
      </c>
      <c r="UXG316" s="433">
        <v>264</v>
      </c>
      <c r="UXH316" s="43">
        <v>22.8</v>
      </c>
      <c r="UXI316" s="433">
        <v>1</v>
      </c>
      <c r="UXJ316" s="433">
        <v>275</v>
      </c>
      <c r="UXK316" s="43">
        <v>23.2</v>
      </c>
      <c r="UXL316" s="2" t="s">
        <v>1622</v>
      </c>
      <c r="UXM316" s="2" t="s">
        <v>601</v>
      </c>
      <c r="UXN316" s="433">
        <v>1</v>
      </c>
      <c r="UXO316" s="433">
        <v>264</v>
      </c>
      <c r="UXP316" s="43">
        <v>22.8</v>
      </c>
      <c r="UXQ316" s="433">
        <v>1</v>
      </c>
      <c r="UXR316" s="433">
        <v>275</v>
      </c>
      <c r="UXS316" s="43">
        <v>23.2</v>
      </c>
      <c r="UXT316" s="2" t="s">
        <v>1622</v>
      </c>
      <c r="UXU316" s="2" t="s">
        <v>601</v>
      </c>
      <c r="UXV316" s="433">
        <v>1</v>
      </c>
      <c r="UXW316" s="433">
        <v>264</v>
      </c>
      <c r="UXX316" s="43">
        <v>22.8</v>
      </c>
      <c r="UXY316" s="433">
        <v>1</v>
      </c>
      <c r="UXZ316" s="433">
        <v>275</v>
      </c>
      <c r="UYA316" s="43">
        <v>23.2</v>
      </c>
      <c r="UYB316" s="2" t="s">
        <v>1622</v>
      </c>
      <c r="UYC316" s="2" t="s">
        <v>601</v>
      </c>
      <c r="UYD316" s="433">
        <v>1</v>
      </c>
      <c r="UYE316" s="433">
        <v>264</v>
      </c>
      <c r="UYF316" s="43">
        <v>22.8</v>
      </c>
      <c r="UYG316" s="433">
        <v>1</v>
      </c>
      <c r="UYH316" s="433">
        <v>275</v>
      </c>
      <c r="UYI316" s="43">
        <v>23.2</v>
      </c>
      <c r="UYJ316" s="2" t="s">
        <v>1622</v>
      </c>
      <c r="UYK316" s="2" t="s">
        <v>601</v>
      </c>
      <c r="UYL316" s="433">
        <v>1</v>
      </c>
      <c r="UYM316" s="433">
        <v>264</v>
      </c>
      <c r="UYN316" s="43">
        <v>22.8</v>
      </c>
      <c r="UYO316" s="433">
        <v>1</v>
      </c>
      <c r="UYP316" s="433">
        <v>275</v>
      </c>
      <c r="UYQ316" s="43">
        <v>23.2</v>
      </c>
      <c r="UYR316" s="2" t="s">
        <v>1622</v>
      </c>
      <c r="UYS316" s="2" t="s">
        <v>601</v>
      </c>
      <c r="UYT316" s="433">
        <v>1</v>
      </c>
      <c r="UYU316" s="433">
        <v>264</v>
      </c>
      <c r="UYV316" s="43">
        <v>22.8</v>
      </c>
      <c r="UYW316" s="433">
        <v>1</v>
      </c>
      <c r="UYX316" s="433">
        <v>275</v>
      </c>
      <c r="UYY316" s="43">
        <v>23.2</v>
      </c>
      <c r="UYZ316" s="2" t="s">
        <v>1622</v>
      </c>
      <c r="UZA316" s="2" t="s">
        <v>601</v>
      </c>
      <c r="UZB316" s="433">
        <v>1</v>
      </c>
      <c r="UZC316" s="433">
        <v>264</v>
      </c>
      <c r="UZD316" s="43">
        <v>22.8</v>
      </c>
      <c r="UZE316" s="433">
        <v>1</v>
      </c>
      <c r="UZF316" s="433">
        <v>275</v>
      </c>
      <c r="UZG316" s="43">
        <v>23.2</v>
      </c>
      <c r="UZH316" s="2" t="s">
        <v>1622</v>
      </c>
      <c r="UZI316" s="2" t="s">
        <v>601</v>
      </c>
      <c r="UZJ316" s="433">
        <v>1</v>
      </c>
      <c r="UZK316" s="433">
        <v>264</v>
      </c>
      <c r="UZL316" s="43">
        <v>22.8</v>
      </c>
      <c r="UZM316" s="433">
        <v>1</v>
      </c>
      <c r="UZN316" s="433">
        <v>275</v>
      </c>
      <c r="UZO316" s="43">
        <v>23.2</v>
      </c>
      <c r="UZP316" s="2" t="s">
        <v>1622</v>
      </c>
      <c r="UZQ316" s="2" t="s">
        <v>601</v>
      </c>
      <c r="UZR316" s="433">
        <v>1</v>
      </c>
      <c r="UZS316" s="433">
        <v>264</v>
      </c>
      <c r="UZT316" s="43">
        <v>22.8</v>
      </c>
      <c r="UZU316" s="433">
        <v>1</v>
      </c>
      <c r="UZV316" s="433">
        <v>275</v>
      </c>
      <c r="UZW316" s="43">
        <v>23.2</v>
      </c>
      <c r="UZX316" s="2" t="s">
        <v>1622</v>
      </c>
      <c r="UZY316" s="2" t="s">
        <v>601</v>
      </c>
      <c r="UZZ316" s="433">
        <v>1</v>
      </c>
      <c r="VAA316" s="433">
        <v>264</v>
      </c>
      <c r="VAB316" s="43">
        <v>22.8</v>
      </c>
      <c r="VAC316" s="433">
        <v>1</v>
      </c>
      <c r="VAD316" s="433">
        <v>275</v>
      </c>
      <c r="VAE316" s="43">
        <v>23.2</v>
      </c>
      <c r="VAF316" s="2" t="s">
        <v>1622</v>
      </c>
      <c r="VAG316" s="2" t="s">
        <v>601</v>
      </c>
      <c r="VAH316" s="433">
        <v>1</v>
      </c>
      <c r="VAI316" s="433">
        <v>264</v>
      </c>
      <c r="VAJ316" s="43">
        <v>22.8</v>
      </c>
      <c r="VAK316" s="433">
        <v>1</v>
      </c>
      <c r="VAL316" s="433">
        <v>275</v>
      </c>
      <c r="VAM316" s="43">
        <v>23.2</v>
      </c>
      <c r="VAN316" s="2" t="s">
        <v>1622</v>
      </c>
      <c r="VAO316" s="2" t="s">
        <v>601</v>
      </c>
      <c r="VAP316" s="433">
        <v>1</v>
      </c>
      <c r="VAQ316" s="433">
        <v>264</v>
      </c>
      <c r="VAR316" s="43">
        <v>22.8</v>
      </c>
      <c r="VAS316" s="433">
        <v>1</v>
      </c>
      <c r="VAT316" s="433">
        <v>275</v>
      </c>
      <c r="VAU316" s="43">
        <v>23.2</v>
      </c>
      <c r="VAV316" s="2" t="s">
        <v>1622</v>
      </c>
      <c r="VAW316" s="2" t="s">
        <v>601</v>
      </c>
      <c r="VAX316" s="433">
        <v>1</v>
      </c>
      <c r="VAY316" s="433">
        <v>264</v>
      </c>
      <c r="VAZ316" s="43">
        <v>22.8</v>
      </c>
      <c r="VBA316" s="433">
        <v>1</v>
      </c>
      <c r="VBB316" s="433">
        <v>275</v>
      </c>
      <c r="VBC316" s="43">
        <v>23.2</v>
      </c>
      <c r="VBD316" s="2" t="s">
        <v>1622</v>
      </c>
      <c r="VBE316" s="2" t="s">
        <v>601</v>
      </c>
      <c r="VBF316" s="433">
        <v>1</v>
      </c>
      <c r="VBG316" s="433">
        <v>264</v>
      </c>
      <c r="VBH316" s="43">
        <v>22.8</v>
      </c>
      <c r="VBI316" s="433">
        <v>1</v>
      </c>
      <c r="VBJ316" s="433">
        <v>275</v>
      </c>
      <c r="VBK316" s="43">
        <v>23.2</v>
      </c>
      <c r="VBL316" s="2" t="s">
        <v>1622</v>
      </c>
      <c r="VBM316" s="2" t="s">
        <v>601</v>
      </c>
      <c r="VBN316" s="433">
        <v>1</v>
      </c>
      <c r="VBO316" s="433">
        <v>264</v>
      </c>
      <c r="VBP316" s="43">
        <v>22.8</v>
      </c>
      <c r="VBQ316" s="433">
        <v>1</v>
      </c>
      <c r="VBR316" s="433">
        <v>275</v>
      </c>
      <c r="VBS316" s="43">
        <v>23.2</v>
      </c>
      <c r="VBT316" s="2" t="s">
        <v>1622</v>
      </c>
      <c r="VBU316" s="2" t="s">
        <v>601</v>
      </c>
      <c r="VBV316" s="433">
        <v>1</v>
      </c>
      <c r="VBW316" s="433">
        <v>264</v>
      </c>
      <c r="VBX316" s="43">
        <v>22.8</v>
      </c>
      <c r="VBY316" s="433">
        <v>1</v>
      </c>
      <c r="VBZ316" s="433">
        <v>275</v>
      </c>
      <c r="VCA316" s="43">
        <v>23.2</v>
      </c>
      <c r="VCB316" s="2" t="s">
        <v>1622</v>
      </c>
      <c r="VCC316" s="2" t="s">
        <v>601</v>
      </c>
      <c r="VCD316" s="433">
        <v>1</v>
      </c>
      <c r="VCE316" s="433">
        <v>264</v>
      </c>
      <c r="VCF316" s="43">
        <v>22.8</v>
      </c>
      <c r="VCG316" s="433">
        <v>1</v>
      </c>
      <c r="VCH316" s="433">
        <v>275</v>
      </c>
      <c r="VCI316" s="43">
        <v>23.2</v>
      </c>
      <c r="VCJ316" s="2" t="s">
        <v>1622</v>
      </c>
      <c r="VCK316" s="2" t="s">
        <v>601</v>
      </c>
      <c r="VCL316" s="433">
        <v>1</v>
      </c>
      <c r="VCM316" s="433">
        <v>264</v>
      </c>
      <c r="VCN316" s="43">
        <v>22.8</v>
      </c>
      <c r="VCO316" s="433">
        <v>1</v>
      </c>
      <c r="VCP316" s="433">
        <v>275</v>
      </c>
      <c r="VCQ316" s="43">
        <v>23.2</v>
      </c>
      <c r="VCR316" s="2" t="s">
        <v>1622</v>
      </c>
      <c r="VCS316" s="2" t="s">
        <v>601</v>
      </c>
      <c r="VCT316" s="433">
        <v>1</v>
      </c>
      <c r="VCU316" s="433">
        <v>264</v>
      </c>
      <c r="VCV316" s="43">
        <v>22.8</v>
      </c>
      <c r="VCW316" s="433">
        <v>1</v>
      </c>
      <c r="VCX316" s="433">
        <v>275</v>
      </c>
      <c r="VCY316" s="43">
        <v>23.2</v>
      </c>
      <c r="VCZ316" s="2" t="s">
        <v>1622</v>
      </c>
      <c r="VDA316" s="2" t="s">
        <v>601</v>
      </c>
      <c r="VDB316" s="433">
        <v>1</v>
      </c>
      <c r="VDC316" s="433">
        <v>264</v>
      </c>
      <c r="VDD316" s="43">
        <v>22.8</v>
      </c>
      <c r="VDE316" s="433">
        <v>1</v>
      </c>
      <c r="VDF316" s="433">
        <v>275</v>
      </c>
      <c r="VDG316" s="43">
        <v>23.2</v>
      </c>
      <c r="VDH316" s="2" t="s">
        <v>1622</v>
      </c>
      <c r="VDI316" s="2" t="s">
        <v>601</v>
      </c>
      <c r="VDJ316" s="433">
        <v>1</v>
      </c>
      <c r="VDK316" s="433">
        <v>264</v>
      </c>
      <c r="VDL316" s="43">
        <v>22.8</v>
      </c>
      <c r="VDM316" s="433">
        <v>1</v>
      </c>
      <c r="VDN316" s="433">
        <v>275</v>
      </c>
      <c r="VDO316" s="43">
        <v>23.2</v>
      </c>
      <c r="VDP316" s="2" t="s">
        <v>1622</v>
      </c>
      <c r="VDQ316" s="2" t="s">
        <v>601</v>
      </c>
      <c r="VDR316" s="433">
        <v>1</v>
      </c>
      <c r="VDS316" s="433">
        <v>264</v>
      </c>
      <c r="VDT316" s="43">
        <v>22.8</v>
      </c>
      <c r="VDU316" s="433">
        <v>1</v>
      </c>
      <c r="VDV316" s="433">
        <v>275</v>
      </c>
      <c r="VDW316" s="43">
        <v>23.2</v>
      </c>
      <c r="VDX316" s="2" t="s">
        <v>1622</v>
      </c>
      <c r="VDY316" s="2" t="s">
        <v>601</v>
      </c>
      <c r="VDZ316" s="433">
        <v>1</v>
      </c>
      <c r="VEA316" s="433">
        <v>264</v>
      </c>
      <c r="VEB316" s="43">
        <v>22.8</v>
      </c>
      <c r="VEC316" s="433">
        <v>1</v>
      </c>
      <c r="VED316" s="433">
        <v>275</v>
      </c>
      <c r="VEE316" s="43">
        <v>23.2</v>
      </c>
      <c r="VEF316" s="2" t="s">
        <v>1622</v>
      </c>
      <c r="VEG316" s="2" t="s">
        <v>601</v>
      </c>
      <c r="VEH316" s="433">
        <v>1</v>
      </c>
      <c r="VEI316" s="433">
        <v>264</v>
      </c>
      <c r="VEJ316" s="43">
        <v>22.8</v>
      </c>
      <c r="VEK316" s="433">
        <v>1</v>
      </c>
      <c r="VEL316" s="433">
        <v>275</v>
      </c>
      <c r="VEM316" s="43">
        <v>23.2</v>
      </c>
      <c r="VEN316" s="2" t="s">
        <v>1622</v>
      </c>
      <c r="VEO316" s="2" t="s">
        <v>601</v>
      </c>
      <c r="VEP316" s="433">
        <v>1</v>
      </c>
      <c r="VEQ316" s="433">
        <v>264</v>
      </c>
      <c r="VER316" s="43">
        <v>22.8</v>
      </c>
      <c r="VES316" s="433">
        <v>1</v>
      </c>
      <c r="VET316" s="433">
        <v>275</v>
      </c>
      <c r="VEU316" s="43">
        <v>23.2</v>
      </c>
      <c r="VEV316" s="2" t="s">
        <v>1622</v>
      </c>
      <c r="VEW316" s="2" t="s">
        <v>601</v>
      </c>
      <c r="VEX316" s="433">
        <v>1</v>
      </c>
      <c r="VEY316" s="433">
        <v>264</v>
      </c>
      <c r="VEZ316" s="43">
        <v>22.8</v>
      </c>
      <c r="VFA316" s="433">
        <v>1</v>
      </c>
      <c r="VFB316" s="433">
        <v>275</v>
      </c>
      <c r="VFC316" s="43">
        <v>23.2</v>
      </c>
      <c r="VFD316" s="2" t="s">
        <v>1622</v>
      </c>
      <c r="VFE316" s="2" t="s">
        <v>601</v>
      </c>
      <c r="VFF316" s="433">
        <v>1</v>
      </c>
      <c r="VFG316" s="433">
        <v>264</v>
      </c>
      <c r="VFH316" s="43">
        <v>22.8</v>
      </c>
      <c r="VFI316" s="433">
        <v>1</v>
      </c>
      <c r="VFJ316" s="433">
        <v>275</v>
      </c>
      <c r="VFK316" s="43">
        <v>23.2</v>
      </c>
      <c r="VFL316" s="2" t="s">
        <v>1622</v>
      </c>
      <c r="VFM316" s="2" t="s">
        <v>601</v>
      </c>
      <c r="VFN316" s="433">
        <v>1</v>
      </c>
      <c r="VFO316" s="433">
        <v>264</v>
      </c>
      <c r="VFP316" s="43">
        <v>22.8</v>
      </c>
      <c r="VFQ316" s="433">
        <v>1</v>
      </c>
      <c r="VFR316" s="433">
        <v>275</v>
      </c>
      <c r="VFS316" s="43">
        <v>23.2</v>
      </c>
      <c r="VFT316" s="2" t="s">
        <v>1622</v>
      </c>
      <c r="VFU316" s="2" t="s">
        <v>601</v>
      </c>
      <c r="VFV316" s="433">
        <v>1</v>
      </c>
      <c r="VFW316" s="433">
        <v>264</v>
      </c>
      <c r="VFX316" s="43">
        <v>22.8</v>
      </c>
      <c r="VFY316" s="433">
        <v>1</v>
      </c>
      <c r="VFZ316" s="433">
        <v>275</v>
      </c>
      <c r="VGA316" s="43">
        <v>23.2</v>
      </c>
      <c r="VGB316" s="2" t="s">
        <v>1622</v>
      </c>
      <c r="VGC316" s="2" t="s">
        <v>601</v>
      </c>
      <c r="VGD316" s="433">
        <v>1</v>
      </c>
      <c r="VGE316" s="433">
        <v>264</v>
      </c>
      <c r="VGF316" s="43">
        <v>22.8</v>
      </c>
      <c r="VGG316" s="433">
        <v>1</v>
      </c>
      <c r="VGH316" s="433">
        <v>275</v>
      </c>
      <c r="VGI316" s="43">
        <v>23.2</v>
      </c>
      <c r="VGJ316" s="2" t="s">
        <v>1622</v>
      </c>
      <c r="VGK316" s="2" t="s">
        <v>601</v>
      </c>
      <c r="VGL316" s="433">
        <v>1</v>
      </c>
      <c r="VGM316" s="433">
        <v>264</v>
      </c>
      <c r="VGN316" s="43">
        <v>22.8</v>
      </c>
      <c r="VGO316" s="433">
        <v>1</v>
      </c>
      <c r="VGP316" s="433">
        <v>275</v>
      </c>
      <c r="VGQ316" s="43">
        <v>23.2</v>
      </c>
      <c r="VGR316" s="2" t="s">
        <v>1622</v>
      </c>
      <c r="VGS316" s="2" t="s">
        <v>601</v>
      </c>
      <c r="VGT316" s="433">
        <v>1</v>
      </c>
      <c r="VGU316" s="433">
        <v>264</v>
      </c>
      <c r="VGV316" s="43">
        <v>22.8</v>
      </c>
      <c r="VGW316" s="433">
        <v>1</v>
      </c>
      <c r="VGX316" s="433">
        <v>275</v>
      </c>
      <c r="VGY316" s="43">
        <v>23.2</v>
      </c>
      <c r="VGZ316" s="2" t="s">
        <v>1622</v>
      </c>
      <c r="VHA316" s="2" t="s">
        <v>601</v>
      </c>
      <c r="VHB316" s="433">
        <v>1</v>
      </c>
      <c r="VHC316" s="433">
        <v>264</v>
      </c>
      <c r="VHD316" s="43">
        <v>22.8</v>
      </c>
      <c r="VHE316" s="433">
        <v>1</v>
      </c>
      <c r="VHF316" s="433">
        <v>275</v>
      </c>
      <c r="VHG316" s="43">
        <v>23.2</v>
      </c>
      <c r="VHH316" s="2" t="s">
        <v>1622</v>
      </c>
      <c r="VHI316" s="2" t="s">
        <v>601</v>
      </c>
      <c r="VHJ316" s="433">
        <v>1</v>
      </c>
      <c r="VHK316" s="433">
        <v>264</v>
      </c>
      <c r="VHL316" s="43">
        <v>22.8</v>
      </c>
      <c r="VHM316" s="433">
        <v>1</v>
      </c>
      <c r="VHN316" s="433">
        <v>275</v>
      </c>
      <c r="VHO316" s="43">
        <v>23.2</v>
      </c>
      <c r="VHP316" s="2" t="s">
        <v>1622</v>
      </c>
      <c r="VHQ316" s="2" t="s">
        <v>601</v>
      </c>
      <c r="VHR316" s="433">
        <v>1</v>
      </c>
      <c r="VHS316" s="433">
        <v>264</v>
      </c>
      <c r="VHT316" s="43">
        <v>22.8</v>
      </c>
      <c r="VHU316" s="433">
        <v>1</v>
      </c>
      <c r="VHV316" s="433">
        <v>275</v>
      </c>
      <c r="VHW316" s="43">
        <v>23.2</v>
      </c>
      <c r="VHX316" s="2" t="s">
        <v>1622</v>
      </c>
      <c r="VHY316" s="2" t="s">
        <v>601</v>
      </c>
      <c r="VHZ316" s="433">
        <v>1</v>
      </c>
      <c r="VIA316" s="433">
        <v>264</v>
      </c>
      <c r="VIB316" s="43">
        <v>22.8</v>
      </c>
      <c r="VIC316" s="433">
        <v>1</v>
      </c>
      <c r="VID316" s="433">
        <v>275</v>
      </c>
      <c r="VIE316" s="43">
        <v>23.2</v>
      </c>
      <c r="VIF316" s="2" t="s">
        <v>1622</v>
      </c>
      <c r="VIG316" s="2" t="s">
        <v>601</v>
      </c>
      <c r="VIH316" s="433">
        <v>1</v>
      </c>
      <c r="VII316" s="433">
        <v>264</v>
      </c>
      <c r="VIJ316" s="43">
        <v>22.8</v>
      </c>
      <c r="VIK316" s="433">
        <v>1</v>
      </c>
      <c r="VIL316" s="433">
        <v>275</v>
      </c>
      <c r="VIM316" s="43">
        <v>23.2</v>
      </c>
      <c r="VIN316" s="2" t="s">
        <v>1622</v>
      </c>
      <c r="VIO316" s="2" t="s">
        <v>601</v>
      </c>
      <c r="VIP316" s="433">
        <v>1</v>
      </c>
      <c r="VIQ316" s="433">
        <v>264</v>
      </c>
      <c r="VIR316" s="43">
        <v>22.8</v>
      </c>
      <c r="VIS316" s="433">
        <v>1</v>
      </c>
      <c r="VIT316" s="433">
        <v>275</v>
      </c>
      <c r="VIU316" s="43">
        <v>23.2</v>
      </c>
      <c r="VIV316" s="2" t="s">
        <v>1622</v>
      </c>
      <c r="VIW316" s="2" t="s">
        <v>601</v>
      </c>
      <c r="VIX316" s="433">
        <v>1</v>
      </c>
      <c r="VIY316" s="433">
        <v>264</v>
      </c>
      <c r="VIZ316" s="43">
        <v>22.8</v>
      </c>
      <c r="VJA316" s="433">
        <v>1</v>
      </c>
      <c r="VJB316" s="433">
        <v>275</v>
      </c>
      <c r="VJC316" s="43">
        <v>23.2</v>
      </c>
      <c r="VJD316" s="2" t="s">
        <v>1622</v>
      </c>
      <c r="VJE316" s="2" t="s">
        <v>601</v>
      </c>
      <c r="VJF316" s="433">
        <v>1</v>
      </c>
      <c r="VJG316" s="433">
        <v>264</v>
      </c>
      <c r="VJH316" s="43">
        <v>22.8</v>
      </c>
      <c r="VJI316" s="433">
        <v>1</v>
      </c>
      <c r="VJJ316" s="433">
        <v>275</v>
      </c>
      <c r="VJK316" s="43">
        <v>23.2</v>
      </c>
      <c r="VJL316" s="2" t="s">
        <v>1622</v>
      </c>
      <c r="VJM316" s="2" t="s">
        <v>601</v>
      </c>
      <c r="VJN316" s="433">
        <v>1</v>
      </c>
      <c r="VJO316" s="433">
        <v>264</v>
      </c>
      <c r="VJP316" s="43">
        <v>22.8</v>
      </c>
      <c r="VJQ316" s="433">
        <v>1</v>
      </c>
      <c r="VJR316" s="433">
        <v>275</v>
      </c>
      <c r="VJS316" s="43">
        <v>23.2</v>
      </c>
      <c r="VJT316" s="2" t="s">
        <v>1622</v>
      </c>
      <c r="VJU316" s="2" t="s">
        <v>601</v>
      </c>
      <c r="VJV316" s="433">
        <v>1</v>
      </c>
      <c r="VJW316" s="433">
        <v>264</v>
      </c>
      <c r="VJX316" s="43">
        <v>22.8</v>
      </c>
      <c r="VJY316" s="433">
        <v>1</v>
      </c>
      <c r="VJZ316" s="433">
        <v>275</v>
      </c>
      <c r="VKA316" s="43">
        <v>23.2</v>
      </c>
      <c r="VKB316" s="2" t="s">
        <v>1622</v>
      </c>
      <c r="VKC316" s="2" t="s">
        <v>601</v>
      </c>
      <c r="VKD316" s="433">
        <v>1</v>
      </c>
      <c r="VKE316" s="433">
        <v>264</v>
      </c>
      <c r="VKF316" s="43">
        <v>22.8</v>
      </c>
      <c r="VKG316" s="433">
        <v>1</v>
      </c>
      <c r="VKH316" s="433">
        <v>275</v>
      </c>
      <c r="VKI316" s="43">
        <v>23.2</v>
      </c>
      <c r="VKJ316" s="2" t="s">
        <v>1622</v>
      </c>
      <c r="VKK316" s="2" t="s">
        <v>601</v>
      </c>
      <c r="VKL316" s="433">
        <v>1</v>
      </c>
      <c r="VKM316" s="433">
        <v>264</v>
      </c>
      <c r="VKN316" s="43">
        <v>22.8</v>
      </c>
      <c r="VKO316" s="433">
        <v>1</v>
      </c>
      <c r="VKP316" s="433">
        <v>275</v>
      </c>
      <c r="VKQ316" s="43">
        <v>23.2</v>
      </c>
      <c r="VKR316" s="2" t="s">
        <v>1622</v>
      </c>
      <c r="VKS316" s="2" t="s">
        <v>601</v>
      </c>
      <c r="VKT316" s="433">
        <v>1</v>
      </c>
      <c r="VKU316" s="433">
        <v>264</v>
      </c>
      <c r="VKV316" s="43">
        <v>22.8</v>
      </c>
      <c r="VKW316" s="433">
        <v>1</v>
      </c>
      <c r="VKX316" s="433">
        <v>275</v>
      </c>
      <c r="VKY316" s="43">
        <v>23.2</v>
      </c>
      <c r="VKZ316" s="2" t="s">
        <v>1622</v>
      </c>
      <c r="VLA316" s="2" t="s">
        <v>601</v>
      </c>
      <c r="VLB316" s="433">
        <v>1</v>
      </c>
      <c r="VLC316" s="433">
        <v>264</v>
      </c>
      <c r="VLD316" s="43">
        <v>22.8</v>
      </c>
      <c r="VLE316" s="433">
        <v>1</v>
      </c>
      <c r="VLF316" s="433">
        <v>275</v>
      </c>
      <c r="VLG316" s="43">
        <v>23.2</v>
      </c>
      <c r="VLH316" s="2" t="s">
        <v>1622</v>
      </c>
      <c r="VLI316" s="2" t="s">
        <v>601</v>
      </c>
      <c r="VLJ316" s="433">
        <v>1</v>
      </c>
      <c r="VLK316" s="433">
        <v>264</v>
      </c>
      <c r="VLL316" s="43">
        <v>22.8</v>
      </c>
      <c r="VLM316" s="433">
        <v>1</v>
      </c>
      <c r="VLN316" s="433">
        <v>275</v>
      </c>
      <c r="VLO316" s="43">
        <v>23.2</v>
      </c>
      <c r="VLP316" s="2" t="s">
        <v>1622</v>
      </c>
      <c r="VLQ316" s="2" t="s">
        <v>601</v>
      </c>
      <c r="VLR316" s="433">
        <v>1</v>
      </c>
      <c r="VLS316" s="433">
        <v>264</v>
      </c>
      <c r="VLT316" s="43">
        <v>22.8</v>
      </c>
      <c r="VLU316" s="433">
        <v>1</v>
      </c>
      <c r="VLV316" s="433">
        <v>275</v>
      </c>
      <c r="VLW316" s="43">
        <v>23.2</v>
      </c>
      <c r="VLX316" s="2" t="s">
        <v>1622</v>
      </c>
      <c r="VLY316" s="2" t="s">
        <v>601</v>
      </c>
      <c r="VLZ316" s="433">
        <v>1</v>
      </c>
      <c r="VMA316" s="433">
        <v>264</v>
      </c>
      <c r="VMB316" s="43">
        <v>22.8</v>
      </c>
      <c r="VMC316" s="433">
        <v>1</v>
      </c>
      <c r="VMD316" s="433">
        <v>275</v>
      </c>
      <c r="VME316" s="43">
        <v>23.2</v>
      </c>
      <c r="VMF316" s="2" t="s">
        <v>1622</v>
      </c>
      <c r="VMG316" s="2" t="s">
        <v>601</v>
      </c>
      <c r="VMH316" s="433">
        <v>1</v>
      </c>
      <c r="VMI316" s="433">
        <v>264</v>
      </c>
      <c r="VMJ316" s="43">
        <v>22.8</v>
      </c>
      <c r="VMK316" s="433">
        <v>1</v>
      </c>
      <c r="VML316" s="433">
        <v>275</v>
      </c>
      <c r="VMM316" s="43">
        <v>23.2</v>
      </c>
      <c r="VMN316" s="2" t="s">
        <v>1622</v>
      </c>
      <c r="VMO316" s="2" t="s">
        <v>601</v>
      </c>
      <c r="VMP316" s="433">
        <v>1</v>
      </c>
      <c r="VMQ316" s="433">
        <v>264</v>
      </c>
      <c r="VMR316" s="43">
        <v>22.8</v>
      </c>
      <c r="VMS316" s="433">
        <v>1</v>
      </c>
      <c r="VMT316" s="433">
        <v>275</v>
      </c>
      <c r="VMU316" s="43">
        <v>23.2</v>
      </c>
      <c r="VMV316" s="2" t="s">
        <v>1622</v>
      </c>
      <c r="VMW316" s="2" t="s">
        <v>601</v>
      </c>
      <c r="VMX316" s="433">
        <v>1</v>
      </c>
      <c r="VMY316" s="433">
        <v>264</v>
      </c>
      <c r="VMZ316" s="43">
        <v>22.8</v>
      </c>
      <c r="VNA316" s="433">
        <v>1</v>
      </c>
      <c r="VNB316" s="433">
        <v>275</v>
      </c>
      <c r="VNC316" s="43">
        <v>23.2</v>
      </c>
      <c r="VND316" s="2" t="s">
        <v>1622</v>
      </c>
      <c r="VNE316" s="2" t="s">
        <v>601</v>
      </c>
      <c r="VNF316" s="433">
        <v>1</v>
      </c>
      <c r="VNG316" s="433">
        <v>264</v>
      </c>
      <c r="VNH316" s="43">
        <v>22.8</v>
      </c>
      <c r="VNI316" s="433">
        <v>1</v>
      </c>
      <c r="VNJ316" s="433">
        <v>275</v>
      </c>
      <c r="VNK316" s="43">
        <v>23.2</v>
      </c>
      <c r="VNL316" s="2" t="s">
        <v>1622</v>
      </c>
      <c r="VNM316" s="2" t="s">
        <v>601</v>
      </c>
      <c r="VNN316" s="433">
        <v>1</v>
      </c>
      <c r="VNO316" s="433">
        <v>264</v>
      </c>
      <c r="VNP316" s="43">
        <v>22.8</v>
      </c>
      <c r="VNQ316" s="433">
        <v>1</v>
      </c>
      <c r="VNR316" s="433">
        <v>275</v>
      </c>
      <c r="VNS316" s="43">
        <v>23.2</v>
      </c>
      <c r="VNT316" s="2" t="s">
        <v>1622</v>
      </c>
      <c r="VNU316" s="2" t="s">
        <v>601</v>
      </c>
      <c r="VNV316" s="433">
        <v>1</v>
      </c>
      <c r="VNW316" s="433">
        <v>264</v>
      </c>
      <c r="VNX316" s="43">
        <v>22.8</v>
      </c>
      <c r="VNY316" s="433">
        <v>1</v>
      </c>
      <c r="VNZ316" s="433">
        <v>275</v>
      </c>
      <c r="VOA316" s="43">
        <v>23.2</v>
      </c>
      <c r="VOB316" s="2" t="s">
        <v>1622</v>
      </c>
      <c r="VOC316" s="2" t="s">
        <v>601</v>
      </c>
      <c r="VOD316" s="433">
        <v>1</v>
      </c>
      <c r="VOE316" s="433">
        <v>264</v>
      </c>
      <c r="VOF316" s="43">
        <v>22.8</v>
      </c>
      <c r="VOG316" s="433">
        <v>1</v>
      </c>
      <c r="VOH316" s="433">
        <v>275</v>
      </c>
      <c r="VOI316" s="43">
        <v>23.2</v>
      </c>
      <c r="VOJ316" s="2" t="s">
        <v>1622</v>
      </c>
      <c r="VOK316" s="2" t="s">
        <v>601</v>
      </c>
      <c r="VOL316" s="433">
        <v>1</v>
      </c>
      <c r="VOM316" s="433">
        <v>264</v>
      </c>
      <c r="VON316" s="43">
        <v>22.8</v>
      </c>
      <c r="VOO316" s="433">
        <v>1</v>
      </c>
      <c r="VOP316" s="433">
        <v>275</v>
      </c>
      <c r="VOQ316" s="43">
        <v>23.2</v>
      </c>
      <c r="VOR316" s="2" t="s">
        <v>1622</v>
      </c>
      <c r="VOS316" s="2" t="s">
        <v>601</v>
      </c>
      <c r="VOT316" s="433">
        <v>1</v>
      </c>
      <c r="VOU316" s="433">
        <v>264</v>
      </c>
      <c r="VOV316" s="43">
        <v>22.8</v>
      </c>
      <c r="VOW316" s="433">
        <v>1</v>
      </c>
      <c r="VOX316" s="433">
        <v>275</v>
      </c>
      <c r="VOY316" s="43">
        <v>23.2</v>
      </c>
      <c r="VOZ316" s="2" t="s">
        <v>1622</v>
      </c>
      <c r="VPA316" s="2" t="s">
        <v>601</v>
      </c>
      <c r="VPB316" s="433">
        <v>1</v>
      </c>
      <c r="VPC316" s="433">
        <v>264</v>
      </c>
      <c r="VPD316" s="43">
        <v>22.8</v>
      </c>
      <c r="VPE316" s="433">
        <v>1</v>
      </c>
      <c r="VPF316" s="433">
        <v>275</v>
      </c>
      <c r="VPG316" s="43">
        <v>23.2</v>
      </c>
      <c r="VPH316" s="2" t="s">
        <v>1622</v>
      </c>
      <c r="VPI316" s="2" t="s">
        <v>601</v>
      </c>
      <c r="VPJ316" s="433">
        <v>1</v>
      </c>
      <c r="VPK316" s="433">
        <v>264</v>
      </c>
      <c r="VPL316" s="43">
        <v>22.8</v>
      </c>
      <c r="VPM316" s="433">
        <v>1</v>
      </c>
      <c r="VPN316" s="433">
        <v>275</v>
      </c>
      <c r="VPO316" s="43">
        <v>23.2</v>
      </c>
      <c r="VPP316" s="2" t="s">
        <v>1622</v>
      </c>
      <c r="VPQ316" s="2" t="s">
        <v>601</v>
      </c>
      <c r="VPR316" s="433">
        <v>1</v>
      </c>
      <c r="VPS316" s="433">
        <v>264</v>
      </c>
      <c r="VPT316" s="43">
        <v>22.8</v>
      </c>
      <c r="VPU316" s="433">
        <v>1</v>
      </c>
      <c r="VPV316" s="433">
        <v>275</v>
      </c>
      <c r="VPW316" s="43">
        <v>23.2</v>
      </c>
      <c r="VPX316" s="2" t="s">
        <v>1622</v>
      </c>
      <c r="VPY316" s="2" t="s">
        <v>601</v>
      </c>
      <c r="VPZ316" s="433">
        <v>1</v>
      </c>
      <c r="VQA316" s="433">
        <v>264</v>
      </c>
      <c r="VQB316" s="43">
        <v>22.8</v>
      </c>
      <c r="VQC316" s="433">
        <v>1</v>
      </c>
      <c r="VQD316" s="433">
        <v>275</v>
      </c>
      <c r="VQE316" s="43">
        <v>23.2</v>
      </c>
      <c r="VQF316" s="2" t="s">
        <v>1622</v>
      </c>
      <c r="VQG316" s="2" t="s">
        <v>601</v>
      </c>
      <c r="VQH316" s="433">
        <v>1</v>
      </c>
      <c r="VQI316" s="433">
        <v>264</v>
      </c>
      <c r="VQJ316" s="43">
        <v>22.8</v>
      </c>
      <c r="VQK316" s="433">
        <v>1</v>
      </c>
      <c r="VQL316" s="433">
        <v>275</v>
      </c>
      <c r="VQM316" s="43">
        <v>23.2</v>
      </c>
      <c r="VQN316" s="2" t="s">
        <v>1622</v>
      </c>
      <c r="VQO316" s="2" t="s">
        <v>601</v>
      </c>
      <c r="VQP316" s="433">
        <v>1</v>
      </c>
      <c r="VQQ316" s="433">
        <v>264</v>
      </c>
      <c r="VQR316" s="43">
        <v>22.8</v>
      </c>
      <c r="VQS316" s="433">
        <v>1</v>
      </c>
      <c r="VQT316" s="433">
        <v>275</v>
      </c>
      <c r="VQU316" s="43">
        <v>23.2</v>
      </c>
      <c r="VQV316" s="2" t="s">
        <v>1622</v>
      </c>
      <c r="VQW316" s="2" t="s">
        <v>601</v>
      </c>
      <c r="VQX316" s="433">
        <v>1</v>
      </c>
      <c r="VQY316" s="433">
        <v>264</v>
      </c>
      <c r="VQZ316" s="43">
        <v>22.8</v>
      </c>
      <c r="VRA316" s="433">
        <v>1</v>
      </c>
      <c r="VRB316" s="433">
        <v>275</v>
      </c>
      <c r="VRC316" s="43">
        <v>23.2</v>
      </c>
      <c r="VRD316" s="2" t="s">
        <v>1622</v>
      </c>
      <c r="VRE316" s="2" t="s">
        <v>601</v>
      </c>
      <c r="VRF316" s="433">
        <v>1</v>
      </c>
      <c r="VRG316" s="433">
        <v>264</v>
      </c>
      <c r="VRH316" s="43">
        <v>22.8</v>
      </c>
      <c r="VRI316" s="433">
        <v>1</v>
      </c>
      <c r="VRJ316" s="433">
        <v>275</v>
      </c>
      <c r="VRK316" s="43">
        <v>23.2</v>
      </c>
      <c r="VRL316" s="2" t="s">
        <v>1622</v>
      </c>
      <c r="VRM316" s="2" t="s">
        <v>601</v>
      </c>
      <c r="VRN316" s="433">
        <v>1</v>
      </c>
      <c r="VRO316" s="433">
        <v>264</v>
      </c>
      <c r="VRP316" s="43">
        <v>22.8</v>
      </c>
      <c r="VRQ316" s="433">
        <v>1</v>
      </c>
      <c r="VRR316" s="433">
        <v>275</v>
      </c>
      <c r="VRS316" s="43">
        <v>23.2</v>
      </c>
      <c r="VRT316" s="2" t="s">
        <v>1622</v>
      </c>
      <c r="VRU316" s="2" t="s">
        <v>601</v>
      </c>
      <c r="VRV316" s="433">
        <v>1</v>
      </c>
      <c r="VRW316" s="433">
        <v>264</v>
      </c>
      <c r="VRX316" s="43">
        <v>22.8</v>
      </c>
      <c r="VRY316" s="433">
        <v>1</v>
      </c>
      <c r="VRZ316" s="433">
        <v>275</v>
      </c>
      <c r="VSA316" s="43">
        <v>23.2</v>
      </c>
      <c r="VSB316" s="2" t="s">
        <v>1622</v>
      </c>
      <c r="VSC316" s="2" t="s">
        <v>601</v>
      </c>
      <c r="VSD316" s="433">
        <v>1</v>
      </c>
      <c r="VSE316" s="433">
        <v>264</v>
      </c>
      <c r="VSF316" s="43">
        <v>22.8</v>
      </c>
      <c r="VSG316" s="433">
        <v>1</v>
      </c>
      <c r="VSH316" s="433">
        <v>275</v>
      </c>
      <c r="VSI316" s="43">
        <v>23.2</v>
      </c>
      <c r="VSJ316" s="2" t="s">
        <v>1622</v>
      </c>
      <c r="VSK316" s="2" t="s">
        <v>601</v>
      </c>
      <c r="VSL316" s="433">
        <v>1</v>
      </c>
      <c r="VSM316" s="433">
        <v>264</v>
      </c>
      <c r="VSN316" s="43">
        <v>22.8</v>
      </c>
      <c r="VSO316" s="433">
        <v>1</v>
      </c>
      <c r="VSP316" s="433">
        <v>275</v>
      </c>
      <c r="VSQ316" s="43">
        <v>23.2</v>
      </c>
      <c r="VSR316" s="2" t="s">
        <v>1622</v>
      </c>
      <c r="VSS316" s="2" t="s">
        <v>601</v>
      </c>
      <c r="VST316" s="433">
        <v>1</v>
      </c>
      <c r="VSU316" s="433">
        <v>264</v>
      </c>
      <c r="VSV316" s="43">
        <v>22.8</v>
      </c>
      <c r="VSW316" s="433">
        <v>1</v>
      </c>
      <c r="VSX316" s="433">
        <v>275</v>
      </c>
      <c r="VSY316" s="43">
        <v>23.2</v>
      </c>
      <c r="VSZ316" s="2" t="s">
        <v>1622</v>
      </c>
      <c r="VTA316" s="2" t="s">
        <v>601</v>
      </c>
      <c r="VTB316" s="433">
        <v>1</v>
      </c>
      <c r="VTC316" s="433">
        <v>264</v>
      </c>
      <c r="VTD316" s="43">
        <v>22.8</v>
      </c>
      <c r="VTE316" s="433">
        <v>1</v>
      </c>
      <c r="VTF316" s="433">
        <v>275</v>
      </c>
      <c r="VTG316" s="43">
        <v>23.2</v>
      </c>
      <c r="VTH316" s="2" t="s">
        <v>1622</v>
      </c>
      <c r="VTI316" s="2" t="s">
        <v>601</v>
      </c>
      <c r="VTJ316" s="433">
        <v>1</v>
      </c>
      <c r="VTK316" s="433">
        <v>264</v>
      </c>
      <c r="VTL316" s="43">
        <v>22.8</v>
      </c>
      <c r="VTM316" s="433">
        <v>1</v>
      </c>
      <c r="VTN316" s="433">
        <v>275</v>
      </c>
      <c r="VTO316" s="43">
        <v>23.2</v>
      </c>
      <c r="VTP316" s="2" t="s">
        <v>1622</v>
      </c>
      <c r="VTQ316" s="2" t="s">
        <v>601</v>
      </c>
      <c r="VTR316" s="433">
        <v>1</v>
      </c>
      <c r="VTS316" s="433">
        <v>264</v>
      </c>
      <c r="VTT316" s="43">
        <v>22.8</v>
      </c>
      <c r="VTU316" s="433">
        <v>1</v>
      </c>
      <c r="VTV316" s="433">
        <v>275</v>
      </c>
      <c r="VTW316" s="43">
        <v>23.2</v>
      </c>
      <c r="VTX316" s="2" t="s">
        <v>1622</v>
      </c>
      <c r="VTY316" s="2" t="s">
        <v>601</v>
      </c>
      <c r="VTZ316" s="433">
        <v>1</v>
      </c>
      <c r="VUA316" s="433">
        <v>264</v>
      </c>
      <c r="VUB316" s="43">
        <v>22.8</v>
      </c>
      <c r="VUC316" s="433">
        <v>1</v>
      </c>
      <c r="VUD316" s="433">
        <v>275</v>
      </c>
      <c r="VUE316" s="43">
        <v>23.2</v>
      </c>
      <c r="VUF316" s="2" t="s">
        <v>1622</v>
      </c>
      <c r="VUG316" s="2" t="s">
        <v>601</v>
      </c>
      <c r="VUH316" s="433">
        <v>1</v>
      </c>
      <c r="VUI316" s="433">
        <v>264</v>
      </c>
      <c r="VUJ316" s="43">
        <v>22.8</v>
      </c>
      <c r="VUK316" s="433">
        <v>1</v>
      </c>
      <c r="VUL316" s="433">
        <v>275</v>
      </c>
      <c r="VUM316" s="43">
        <v>23.2</v>
      </c>
      <c r="VUN316" s="2" t="s">
        <v>1622</v>
      </c>
      <c r="VUO316" s="2" t="s">
        <v>601</v>
      </c>
      <c r="VUP316" s="433">
        <v>1</v>
      </c>
      <c r="VUQ316" s="433">
        <v>264</v>
      </c>
      <c r="VUR316" s="43">
        <v>22.8</v>
      </c>
      <c r="VUS316" s="433">
        <v>1</v>
      </c>
      <c r="VUT316" s="433">
        <v>275</v>
      </c>
      <c r="VUU316" s="43">
        <v>23.2</v>
      </c>
      <c r="VUV316" s="2" t="s">
        <v>1622</v>
      </c>
      <c r="VUW316" s="2" t="s">
        <v>601</v>
      </c>
      <c r="VUX316" s="433">
        <v>1</v>
      </c>
      <c r="VUY316" s="433">
        <v>264</v>
      </c>
      <c r="VUZ316" s="43">
        <v>22.8</v>
      </c>
      <c r="VVA316" s="433">
        <v>1</v>
      </c>
      <c r="VVB316" s="433">
        <v>275</v>
      </c>
      <c r="VVC316" s="43">
        <v>23.2</v>
      </c>
      <c r="VVD316" s="2" t="s">
        <v>1622</v>
      </c>
      <c r="VVE316" s="2" t="s">
        <v>601</v>
      </c>
      <c r="VVF316" s="433">
        <v>1</v>
      </c>
      <c r="VVG316" s="433">
        <v>264</v>
      </c>
      <c r="VVH316" s="43">
        <v>22.8</v>
      </c>
      <c r="VVI316" s="433">
        <v>1</v>
      </c>
      <c r="VVJ316" s="433">
        <v>275</v>
      </c>
      <c r="VVK316" s="43">
        <v>23.2</v>
      </c>
      <c r="VVL316" s="2" t="s">
        <v>1622</v>
      </c>
      <c r="VVM316" s="2" t="s">
        <v>601</v>
      </c>
      <c r="VVN316" s="433">
        <v>1</v>
      </c>
      <c r="VVO316" s="433">
        <v>264</v>
      </c>
      <c r="VVP316" s="43">
        <v>22.8</v>
      </c>
      <c r="VVQ316" s="433">
        <v>1</v>
      </c>
      <c r="VVR316" s="433">
        <v>275</v>
      </c>
      <c r="VVS316" s="43">
        <v>23.2</v>
      </c>
      <c r="VVT316" s="2" t="s">
        <v>1622</v>
      </c>
      <c r="VVU316" s="2" t="s">
        <v>601</v>
      </c>
      <c r="VVV316" s="433">
        <v>1</v>
      </c>
      <c r="VVW316" s="433">
        <v>264</v>
      </c>
      <c r="VVX316" s="43">
        <v>22.8</v>
      </c>
      <c r="VVY316" s="433">
        <v>1</v>
      </c>
      <c r="VVZ316" s="433">
        <v>275</v>
      </c>
      <c r="VWA316" s="43">
        <v>23.2</v>
      </c>
      <c r="VWB316" s="2" t="s">
        <v>1622</v>
      </c>
      <c r="VWC316" s="2" t="s">
        <v>601</v>
      </c>
      <c r="VWD316" s="433">
        <v>1</v>
      </c>
      <c r="VWE316" s="433">
        <v>264</v>
      </c>
      <c r="VWF316" s="43">
        <v>22.8</v>
      </c>
      <c r="VWG316" s="433">
        <v>1</v>
      </c>
      <c r="VWH316" s="433">
        <v>275</v>
      </c>
      <c r="VWI316" s="43">
        <v>23.2</v>
      </c>
      <c r="VWJ316" s="2" t="s">
        <v>1622</v>
      </c>
      <c r="VWK316" s="2" t="s">
        <v>601</v>
      </c>
      <c r="VWL316" s="433">
        <v>1</v>
      </c>
      <c r="VWM316" s="433">
        <v>264</v>
      </c>
      <c r="VWN316" s="43">
        <v>22.8</v>
      </c>
      <c r="VWO316" s="433">
        <v>1</v>
      </c>
      <c r="VWP316" s="433">
        <v>275</v>
      </c>
      <c r="VWQ316" s="43">
        <v>23.2</v>
      </c>
      <c r="VWR316" s="2" t="s">
        <v>1622</v>
      </c>
      <c r="VWS316" s="2" t="s">
        <v>601</v>
      </c>
      <c r="VWT316" s="433">
        <v>1</v>
      </c>
      <c r="VWU316" s="433">
        <v>264</v>
      </c>
      <c r="VWV316" s="43">
        <v>22.8</v>
      </c>
      <c r="VWW316" s="433">
        <v>1</v>
      </c>
      <c r="VWX316" s="433">
        <v>275</v>
      </c>
      <c r="VWY316" s="43">
        <v>23.2</v>
      </c>
      <c r="VWZ316" s="2" t="s">
        <v>1622</v>
      </c>
      <c r="VXA316" s="2" t="s">
        <v>601</v>
      </c>
      <c r="VXB316" s="433">
        <v>1</v>
      </c>
      <c r="VXC316" s="433">
        <v>264</v>
      </c>
      <c r="VXD316" s="43">
        <v>22.8</v>
      </c>
      <c r="VXE316" s="433">
        <v>1</v>
      </c>
      <c r="VXF316" s="433">
        <v>275</v>
      </c>
      <c r="VXG316" s="43">
        <v>23.2</v>
      </c>
      <c r="VXH316" s="2" t="s">
        <v>1622</v>
      </c>
      <c r="VXI316" s="2" t="s">
        <v>601</v>
      </c>
      <c r="VXJ316" s="433">
        <v>1</v>
      </c>
      <c r="VXK316" s="433">
        <v>264</v>
      </c>
      <c r="VXL316" s="43">
        <v>22.8</v>
      </c>
      <c r="VXM316" s="433">
        <v>1</v>
      </c>
      <c r="VXN316" s="433">
        <v>275</v>
      </c>
      <c r="VXO316" s="43">
        <v>23.2</v>
      </c>
      <c r="VXP316" s="2" t="s">
        <v>1622</v>
      </c>
      <c r="VXQ316" s="2" t="s">
        <v>601</v>
      </c>
      <c r="VXR316" s="433">
        <v>1</v>
      </c>
      <c r="VXS316" s="433">
        <v>264</v>
      </c>
      <c r="VXT316" s="43">
        <v>22.8</v>
      </c>
      <c r="VXU316" s="433">
        <v>1</v>
      </c>
      <c r="VXV316" s="433">
        <v>275</v>
      </c>
      <c r="VXW316" s="43">
        <v>23.2</v>
      </c>
      <c r="VXX316" s="2" t="s">
        <v>1622</v>
      </c>
      <c r="VXY316" s="2" t="s">
        <v>601</v>
      </c>
      <c r="VXZ316" s="433">
        <v>1</v>
      </c>
      <c r="VYA316" s="433">
        <v>264</v>
      </c>
      <c r="VYB316" s="43">
        <v>22.8</v>
      </c>
      <c r="VYC316" s="433">
        <v>1</v>
      </c>
      <c r="VYD316" s="433">
        <v>275</v>
      </c>
      <c r="VYE316" s="43">
        <v>23.2</v>
      </c>
      <c r="VYF316" s="2" t="s">
        <v>1622</v>
      </c>
      <c r="VYG316" s="2" t="s">
        <v>601</v>
      </c>
      <c r="VYH316" s="433">
        <v>1</v>
      </c>
      <c r="VYI316" s="433">
        <v>264</v>
      </c>
      <c r="VYJ316" s="43">
        <v>22.8</v>
      </c>
      <c r="VYK316" s="433">
        <v>1</v>
      </c>
      <c r="VYL316" s="433">
        <v>275</v>
      </c>
      <c r="VYM316" s="43">
        <v>23.2</v>
      </c>
      <c r="VYN316" s="2" t="s">
        <v>1622</v>
      </c>
      <c r="VYO316" s="2" t="s">
        <v>601</v>
      </c>
      <c r="VYP316" s="433">
        <v>1</v>
      </c>
      <c r="VYQ316" s="433">
        <v>264</v>
      </c>
      <c r="VYR316" s="43">
        <v>22.8</v>
      </c>
      <c r="VYS316" s="433">
        <v>1</v>
      </c>
      <c r="VYT316" s="433">
        <v>275</v>
      </c>
      <c r="VYU316" s="43">
        <v>23.2</v>
      </c>
      <c r="VYV316" s="2" t="s">
        <v>1622</v>
      </c>
      <c r="VYW316" s="2" t="s">
        <v>601</v>
      </c>
      <c r="VYX316" s="433">
        <v>1</v>
      </c>
      <c r="VYY316" s="433">
        <v>264</v>
      </c>
      <c r="VYZ316" s="43">
        <v>22.8</v>
      </c>
      <c r="VZA316" s="433">
        <v>1</v>
      </c>
      <c r="VZB316" s="433">
        <v>275</v>
      </c>
      <c r="VZC316" s="43">
        <v>23.2</v>
      </c>
      <c r="VZD316" s="2" t="s">
        <v>1622</v>
      </c>
      <c r="VZE316" s="2" t="s">
        <v>601</v>
      </c>
      <c r="VZF316" s="433">
        <v>1</v>
      </c>
      <c r="VZG316" s="433">
        <v>264</v>
      </c>
      <c r="VZH316" s="43">
        <v>22.8</v>
      </c>
      <c r="VZI316" s="433">
        <v>1</v>
      </c>
      <c r="VZJ316" s="433">
        <v>275</v>
      </c>
      <c r="VZK316" s="43">
        <v>23.2</v>
      </c>
      <c r="VZL316" s="2" t="s">
        <v>1622</v>
      </c>
      <c r="VZM316" s="2" t="s">
        <v>601</v>
      </c>
      <c r="VZN316" s="433">
        <v>1</v>
      </c>
      <c r="VZO316" s="433">
        <v>264</v>
      </c>
      <c r="VZP316" s="43">
        <v>22.8</v>
      </c>
      <c r="VZQ316" s="433">
        <v>1</v>
      </c>
      <c r="VZR316" s="433">
        <v>275</v>
      </c>
      <c r="VZS316" s="43">
        <v>23.2</v>
      </c>
      <c r="VZT316" s="2" t="s">
        <v>1622</v>
      </c>
      <c r="VZU316" s="2" t="s">
        <v>601</v>
      </c>
      <c r="VZV316" s="433">
        <v>1</v>
      </c>
      <c r="VZW316" s="433">
        <v>264</v>
      </c>
      <c r="VZX316" s="43">
        <v>22.8</v>
      </c>
      <c r="VZY316" s="433">
        <v>1</v>
      </c>
      <c r="VZZ316" s="433">
        <v>275</v>
      </c>
      <c r="WAA316" s="43">
        <v>23.2</v>
      </c>
      <c r="WAB316" s="2" t="s">
        <v>1622</v>
      </c>
      <c r="WAC316" s="2" t="s">
        <v>601</v>
      </c>
      <c r="WAD316" s="433">
        <v>1</v>
      </c>
      <c r="WAE316" s="433">
        <v>264</v>
      </c>
      <c r="WAF316" s="43">
        <v>22.8</v>
      </c>
      <c r="WAG316" s="433">
        <v>1</v>
      </c>
      <c r="WAH316" s="433">
        <v>275</v>
      </c>
      <c r="WAI316" s="43">
        <v>23.2</v>
      </c>
      <c r="WAJ316" s="2" t="s">
        <v>1622</v>
      </c>
      <c r="WAK316" s="2" t="s">
        <v>601</v>
      </c>
      <c r="WAL316" s="433">
        <v>1</v>
      </c>
      <c r="WAM316" s="433">
        <v>264</v>
      </c>
      <c r="WAN316" s="43">
        <v>22.8</v>
      </c>
      <c r="WAO316" s="433">
        <v>1</v>
      </c>
      <c r="WAP316" s="433">
        <v>275</v>
      </c>
      <c r="WAQ316" s="43">
        <v>23.2</v>
      </c>
      <c r="WAR316" s="2" t="s">
        <v>1622</v>
      </c>
      <c r="WAS316" s="2" t="s">
        <v>601</v>
      </c>
      <c r="WAT316" s="433">
        <v>1</v>
      </c>
      <c r="WAU316" s="433">
        <v>264</v>
      </c>
      <c r="WAV316" s="43">
        <v>22.8</v>
      </c>
      <c r="WAW316" s="433">
        <v>1</v>
      </c>
      <c r="WAX316" s="433">
        <v>275</v>
      </c>
      <c r="WAY316" s="43">
        <v>23.2</v>
      </c>
      <c r="WAZ316" s="2" t="s">
        <v>1622</v>
      </c>
      <c r="WBA316" s="2" t="s">
        <v>601</v>
      </c>
      <c r="WBB316" s="433">
        <v>1</v>
      </c>
      <c r="WBC316" s="433">
        <v>264</v>
      </c>
      <c r="WBD316" s="43">
        <v>22.8</v>
      </c>
      <c r="WBE316" s="433">
        <v>1</v>
      </c>
      <c r="WBF316" s="433">
        <v>275</v>
      </c>
      <c r="WBG316" s="43">
        <v>23.2</v>
      </c>
      <c r="WBH316" s="2" t="s">
        <v>1622</v>
      </c>
      <c r="WBI316" s="2" t="s">
        <v>601</v>
      </c>
      <c r="WBJ316" s="433">
        <v>1</v>
      </c>
      <c r="WBK316" s="433">
        <v>264</v>
      </c>
      <c r="WBL316" s="43">
        <v>22.8</v>
      </c>
      <c r="WBM316" s="433">
        <v>1</v>
      </c>
      <c r="WBN316" s="433">
        <v>275</v>
      </c>
      <c r="WBO316" s="43">
        <v>23.2</v>
      </c>
      <c r="WBP316" s="2" t="s">
        <v>1622</v>
      </c>
      <c r="WBQ316" s="2" t="s">
        <v>601</v>
      </c>
      <c r="WBR316" s="433">
        <v>1</v>
      </c>
      <c r="WBS316" s="433">
        <v>264</v>
      </c>
      <c r="WBT316" s="43">
        <v>22.8</v>
      </c>
      <c r="WBU316" s="433">
        <v>1</v>
      </c>
      <c r="WBV316" s="433">
        <v>275</v>
      </c>
      <c r="WBW316" s="43">
        <v>23.2</v>
      </c>
      <c r="WBX316" s="2" t="s">
        <v>1622</v>
      </c>
      <c r="WBY316" s="2" t="s">
        <v>601</v>
      </c>
      <c r="WBZ316" s="433">
        <v>1</v>
      </c>
      <c r="WCA316" s="433">
        <v>264</v>
      </c>
      <c r="WCB316" s="43">
        <v>22.8</v>
      </c>
      <c r="WCC316" s="433">
        <v>1</v>
      </c>
      <c r="WCD316" s="433">
        <v>275</v>
      </c>
      <c r="WCE316" s="43">
        <v>23.2</v>
      </c>
      <c r="WCF316" s="2" t="s">
        <v>1622</v>
      </c>
      <c r="WCG316" s="2" t="s">
        <v>601</v>
      </c>
      <c r="WCH316" s="433">
        <v>1</v>
      </c>
      <c r="WCI316" s="433">
        <v>264</v>
      </c>
      <c r="WCJ316" s="43">
        <v>22.8</v>
      </c>
      <c r="WCK316" s="433">
        <v>1</v>
      </c>
      <c r="WCL316" s="433">
        <v>275</v>
      </c>
      <c r="WCM316" s="43">
        <v>23.2</v>
      </c>
      <c r="WCN316" s="2" t="s">
        <v>1622</v>
      </c>
      <c r="WCO316" s="2" t="s">
        <v>601</v>
      </c>
      <c r="WCP316" s="433">
        <v>1</v>
      </c>
      <c r="WCQ316" s="433">
        <v>264</v>
      </c>
      <c r="WCR316" s="43">
        <v>22.8</v>
      </c>
      <c r="WCS316" s="433">
        <v>1</v>
      </c>
      <c r="WCT316" s="433">
        <v>275</v>
      </c>
      <c r="WCU316" s="43">
        <v>23.2</v>
      </c>
      <c r="WCV316" s="2" t="s">
        <v>1622</v>
      </c>
      <c r="WCW316" s="2" t="s">
        <v>601</v>
      </c>
      <c r="WCX316" s="433">
        <v>1</v>
      </c>
      <c r="WCY316" s="433">
        <v>264</v>
      </c>
      <c r="WCZ316" s="43">
        <v>22.8</v>
      </c>
      <c r="WDA316" s="433">
        <v>1</v>
      </c>
      <c r="WDB316" s="433">
        <v>275</v>
      </c>
      <c r="WDC316" s="43">
        <v>23.2</v>
      </c>
      <c r="WDD316" s="2" t="s">
        <v>1622</v>
      </c>
      <c r="WDE316" s="2" t="s">
        <v>601</v>
      </c>
      <c r="WDF316" s="433">
        <v>1</v>
      </c>
      <c r="WDG316" s="433">
        <v>264</v>
      </c>
      <c r="WDH316" s="43">
        <v>22.8</v>
      </c>
      <c r="WDI316" s="433">
        <v>1</v>
      </c>
      <c r="WDJ316" s="433">
        <v>275</v>
      </c>
      <c r="WDK316" s="43">
        <v>23.2</v>
      </c>
      <c r="WDL316" s="2" t="s">
        <v>1622</v>
      </c>
      <c r="WDM316" s="2" t="s">
        <v>601</v>
      </c>
      <c r="WDN316" s="433">
        <v>1</v>
      </c>
      <c r="WDO316" s="433">
        <v>264</v>
      </c>
      <c r="WDP316" s="43">
        <v>22.8</v>
      </c>
      <c r="WDQ316" s="433">
        <v>1</v>
      </c>
      <c r="WDR316" s="433">
        <v>275</v>
      </c>
      <c r="WDS316" s="43">
        <v>23.2</v>
      </c>
      <c r="WDT316" s="2" t="s">
        <v>1622</v>
      </c>
      <c r="WDU316" s="2" t="s">
        <v>601</v>
      </c>
      <c r="WDV316" s="433">
        <v>1</v>
      </c>
      <c r="WDW316" s="433">
        <v>264</v>
      </c>
      <c r="WDX316" s="43">
        <v>22.8</v>
      </c>
      <c r="WDY316" s="433">
        <v>1</v>
      </c>
      <c r="WDZ316" s="433">
        <v>275</v>
      </c>
      <c r="WEA316" s="43">
        <v>23.2</v>
      </c>
      <c r="WEB316" s="2" t="s">
        <v>1622</v>
      </c>
      <c r="WEC316" s="2" t="s">
        <v>601</v>
      </c>
      <c r="WED316" s="433">
        <v>1</v>
      </c>
      <c r="WEE316" s="433">
        <v>264</v>
      </c>
      <c r="WEF316" s="43">
        <v>22.8</v>
      </c>
      <c r="WEG316" s="433">
        <v>1</v>
      </c>
      <c r="WEH316" s="433">
        <v>275</v>
      </c>
      <c r="WEI316" s="43">
        <v>23.2</v>
      </c>
      <c r="WEJ316" s="2" t="s">
        <v>1622</v>
      </c>
      <c r="WEK316" s="2" t="s">
        <v>601</v>
      </c>
      <c r="WEL316" s="433">
        <v>1</v>
      </c>
      <c r="WEM316" s="433">
        <v>264</v>
      </c>
      <c r="WEN316" s="43">
        <v>22.8</v>
      </c>
      <c r="WEO316" s="433">
        <v>1</v>
      </c>
      <c r="WEP316" s="433">
        <v>275</v>
      </c>
      <c r="WEQ316" s="43">
        <v>23.2</v>
      </c>
      <c r="WER316" s="2" t="s">
        <v>1622</v>
      </c>
      <c r="WES316" s="2" t="s">
        <v>601</v>
      </c>
      <c r="WET316" s="433">
        <v>1</v>
      </c>
      <c r="WEU316" s="433">
        <v>264</v>
      </c>
      <c r="WEV316" s="43">
        <v>22.8</v>
      </c>
      <c r="WEW316" s="433">
        <v>1</v>
      </c>
      <c r="WEX316" s="433">
        <v>275</v>
      </c>
      <c r="WEY316" s="43">
        <v>23.2</v>
      </c>
      <c r="WEZ316" s="2" t="s">
        <v>1622</v>
      </c>
      <c r="WFA316" s="2" t="s">
        <v>601</v>
      </c>
      <c r="WFB316" s="433">
        <v>1</v>
      </c>
      <c r="WFC316" s="433">
        <v>264</v>
      </c>
      <c r="WFD316" s="43">
        <v>22.8</v>
      </c>
      <c r="WFE316" s="433">
        <v>1</v>
      </c>
      <c r="WFF316" s="433">
        <v>275</v>
      </c>
      <c r="WFG316" s="43">
        <v>23.2</v>
      </c>
      <c r="WFH316" s="2" t="s">
        <v>1622</v>
      </c>
      <c r="WFI316" s="2" t="s">
        <v>601</v>
      </c>
      <c r="WFJ316" s="433">
        <v>1</v>
      </c>
      <c r="WFK316" s="433">
        <v>264</v>
      </c>
      <c r="WFL316" s="43">
        <v>22.8</v>
      </c>
      <c r="WFM316" s="433">
        <v>1</v>
      </c>
      <c r="WFN316" s="433">
        <v>275</v>
      </c>
      <c r="WFO316" s="43">
        <v>23.2</v>
      </c>
      <c r="WFP316" s="2" t="s">
        <v>1622</v>
      </c>
      <c r="WFQ316" s="2" t="s">
        <v>601</v>
      </c>
      <c r="WFR316" s="433">
        <v>1</v>
      </c>
      <c r="WFS316" s="433">
        <v>264</v>
      </c>
      <c r="WFT316" s="43">
        <v>22.8</v>
      </c>
      <c r="WFU316" s="433">
        <v>1</v>
      </c>
      <c r="WFV316" s="433">
        <v>275</v>
      </c>
      <c r="WFW316" s="43">
        <v>23.2</v>
      </c>
      <c r="WFX316" s="2" t="s">
        <v>1622</v>
      </c>
      <c r="WFY316" s="2" t="s">
        <v>601</v>
      </c>
      <c r="WFZ316" s="433">
        <v>1</v>
      </c>
      <c r="WGA316" s="433">
        <v>264</v>
      </c>
      <c r="WGB316" s="43">
        <v>22.8</v>
      </c>
      <c r="WGC316" s="433">
        <v>1</v>
      </c>
      <c r="WGD316" s="433">
        <v>275</v>
      </c>
      <c r="WGE316" s="43">
        <v>23.2</v>
      </c>
      <c r="WGF316" s="2" t="s">
        <v>1622</v>
      </c>
      <c r="WGG316" s="2" t="s">
        <v>601</v>
      </c>
      <c r="WGH316" s="433">
        <v>1</v>
      </c>
      <c r="WGI316" s="433">
        <v>264</v>
      </c>
      <c r="WGJ316" s="43">
        <v>22.8</v>
      </c>
      <c r="WGK316" s="433">
        <v>1</v>
      </c>
      <c r="WGL316" s="433">
        <v>275</v>
      </c>
      <c r="WGM316" s="43">
        <v>23.2</v>
      </c>
      <c r="WGN316" s="2" t="s">
        <v>1622</v>
      </c>
      <c r="WGO316" s="2" t="s">
        <v>601</v>
      </c>
      <c r="WGP316" s="433">
        <v>1</v>
      </c>
      <c r="WGQ316" s="433">
        <v>264</v>
      </c>
      <c r="WGR316" s="43">
        <v>22.8</v>
      </c>
      <c r="WGS316" s="433">
        <v>1</v>
      </c>
      <c r="WGT316" s="433">
        <v>275</v>
      </c>
      <c r="WGU316" s="43">
        <v>23.2</v>
      </c>
      <c r="WGV316" s="2" t="s">
        <v>1622</v>
      </c>
      <c r="WGW316" s="2" t="s">
        <v>601</v>
      </c>
      <c r="WGX316" s="433">
        <v>1</v>
      </c>
      <c r="WGY316" s="433">
        <v>264</v>
      </c>
      <c r="WGZ316" s="43">
        <v>22.8</v>
      </c>
      <c r="WHA316" s="433">
        <v>1</v>
      </c>
      <c r="WHB316" s="433">
        <v>275</v>
      </c>
      <c r="WHC316" s="43">
        <v>23.2</v>
      </c>
      <c r="WHD316" s="2" t="s">
        <v>1622</v>
      </c>
      <c r="WHE316" s="2" t="s">
        <v>601</v>
      </c>
      <c r="WHF316" s="433">
        <v>1</v>
      </c>
      <c r="WHG316" s="433">
        <v>264</v>
      </c>
      <c r="WHH316" s="43">
        <v>22.8</v>
      </c>
      <c r="WHI316" s="433">
        <v>1</v>
      </c>
      <c r="WHJ316" s="433">
        <v>275</v>
      </c>
      <c r="WHK316" s="43">
        <v>23.2</v>
      </c>
      <c r="WHL316" s="2" t="s">
        <v>1622</v>
      </c>
      <c r="WHM316" s="2" t="s">
        <v>601</v>
      </c>
      <c r="WHN316" s="433">
        <v>1</v>
      </c>
      <c r="WHO316" s="433">
        <v>264</v>
      </c>
      <c r="WHP316" s="43">
        <v>22.8</v>
      </c>
      <c r="WHQ316" s="433">
        <v>1</v>
      </c>
      <c r="WHR316" s="433">
        <v>275</v>
      </c>
      <c r="WHS316" s="43">
        <v>23.2</v>
      </c>
      <c r="WHT316" s="2" t="s">
        <v>1622</v>
      </c>
      <c r="WHU316" s="2" t="s">
        <v>601</v>
      </c>
      <c r="WHV316" s="433">
        <v>1</v>
      </c>
      <c r="WHW316" s="433">
        <v>264</v>
      </c>
      <c r="WHX316" s="43">
        <v>22.8</v>
      </c>
      <c r="WHY316" s="433">
        <v>1</v>
      </c>
      <c r="WHZ316" s="433">
        <v>275</v>
      </c>
      <c r="WIA316" s="43">
        <v>23.2</v>
      </c>
      <c r="WIB316" s="2" t="s">
        <v>1622</v>
      </c>
      <c r="WIC316" s="2" t="s">
        <v>601</v>
      </c>
      <c r="WID316" s="433">
        <v>1</v>
      </c>
      <c r="WIE316" s="433">
        <v>264</v>
      </c>
      <c r="WIF316" s="43">
        <v>22.8</v>
      </c>
      <c r="WIG316" s="433">
        <v>1</v>
      </c>
      <c r="WIH316" s="433">
        <v>275</v>
      </c>
      <c r="WII316" s="43">
        <v>23.2</v>
      </c>
      <c r="WIJ316" s="2" t="s">
        <v>1622</v>
      </c>
      <c r="WIK316" s="2" t="s">
        <v>601</v>
      </c>
      <c r="WIL316" s="433">
        <v>1</v>
      </c>
      <c r="WIM316" s="433">
        <v>264</v>
      </c>
      <c r="WIN316" s="43">
        <v>22.8</v>
      </c>
      <c r="WIO316" s="433">
        <v>1</v>
      </c>
      <c r="WIP316" s="433">
        <v>275</v>
      </c>
      <c r="WIQ316" s="43">
        <v>23.2</v>
      </c>
      <c r="WIR316" s="2" t="s">
        <v>1622</v>
      </c>
      <c r="WIS316" s="2" t="s">
        <v>601</v>
      </c>
      <c r="WIT316" s="433">
        <v>1</v>
      </c>
      <c r="WIU316" s="433">
        <v>264</v>
      </c>
      <c r="WIV316" s="43">
        <v>22.8</v>
      </c>
      <c r="WIW316" s="433">
        <v>1</v>
      </c>
      <c r="WIX316" s="433">
        <v>275</v>
      </c>
      <c r="WIY316" s="43">
        <v>23.2</v>
      </c>
      <c r="WIZ316" s="2" t="s">
        <v>1622</v>
      </c>
      <c r="WJA316" s="2" t="s">
        <v>601</v>
      </c>
      <c r="WJB316" s="433">
        <v>1</v>
      </c>
      <c r="WJC316" s="433">
        <v>264</v>
      </c>
      <c r="WJD316" s="43">
        <v>22.8</v>
      </c>
      <c r="WJE316" s="433">
        <v>1</v>
      </c>
      <c r="WJF316" s="433">
        <v>275</v>
      </c>
      <c r="WJG316" s="43">
        <v>23.2</v>
      </c>
      <c r="WJH316" s="2" t="s">
        <v>1622</v>
      </c>
      <c r="WJI316" s="2" t="s">
        <v>601</v>
      </c>
      <c r="WJJ316" s="433">
        <v>1</v>
      </c>
      <c r="WJK316" s="433">
        <v>264</v>
      </c>
      <c r="WJL316" s="43">
        <v>22.8</v>
      </c>
      <c r="WJM316" s="433">
        <v>1</v>
      </c>
      <c r="WJN316" s="433">
        <v>275</v>
      </c>
      <c r="WJO316" s="43">
        <v>23.2</v>
      </c>
      <c r="WJP316" s="2" t="s">
        <v>1622</v>
      </c>
      <c r="WJQ316" s="2" t="s">
        <v>601</v>
      </c>
      <c r="WJR316" s="433">
        <v>1</v>
      </c>
      <c r="WJS316" s="433">
        <v>264</v>
      </c>
      <c r="WJT316" s="43">
        <v>22.8</v>
      </c>
      <c r="WJU316" s="433">
        <v>1</v>
      </c>
      <c r="WJV316" s="433">
        <v>275</v>
      </c>
      <c r="WJW316" s="43">
        <v>23.2</v>
      </c>
      <c r="WJX316" s="2" t="s">
        <v>1622</v>
      </c>
      <c r="WJY316" s="2" t="s">
        <v>601</v>
      </c>
      <c r="WJZ316" s="433">
        <v>1</v>
      </c>
      <c r="WKA316" s="433">
        <v>264</v>
      </c>
      <c r="WKB316" s="43">
        <v>22.8</v>
      </c>
      <c r="WKC316" s="433">
        <v>1</v>
      </c>
      <c r="WKD316" s="433">
        <v>275</v>
      </c>
      <c r="WKE316" s="43">
        <v>23.2</v>
      </c>
      <c r="WKF316" s="2" t="s">
        <v>1622</v>
      </c>
      <c r="WKG316" s="2" t="s">
        <v>601</v>
      </c>
      <c r="WKH316" s="433">
        <v>1</v>
      </c>
      <c r="WKI316" s="433">
        <v>264</v>
      </c>
      <c r="WKJ316" s="43">
        <v>22.8</v>
      </c>
      <c r="WKK316" s="433">
        <v>1</v>
      </c>
      <c r="WKL316" s="433">
        <v>275</v>
      </c>
      <c r="WKM316" s="43">
        <v>23.2</v>
      </c>
      <c r="WKN316" s="2" t="s">
        <v>1622</v>
      </c>
      <c r="WKO316" s="2" t="s">
        <v>601</v>
      </c>
      <c r="WKP316" s="433">
        <v>1</v>
      </c>
      <c r="WKQ316" s="433">
        <v>264</v>
      </c>
      <c r="WKR316" s="43">
        <v>22.8</v>
      </c>
      <c r="WKS316" s="433">
        <v>1</v>
      </c>
      <c r="WKT316" s="433">
        <v>275</v>
      </c>
      <c r="WKU316" s="43">
        <v>23.2</v>
      </c>
      <c r="WKV316" s="2" t="s">
        <v>1622</v>
      </c>
      <c r="WKW316" s="2" t="s">
        <v>601</v>
      </c>
      <c r="WKX316" s="433">
        <v>1</v>
      </c>
      <c r="WKY316" s="433">
        <v>264</v>
      </c>
      <c r="WKZ316" s="43">
        <v>22.8</v>
      </c>
      <c r="WLA316" s="433">
        <v>1</v>
      </c>
      <c r="WLB316" s="433">
        <v>275</v>
      </c>
      <c r="WLC316" s="43">
        <v>23.2</v>
      </c>
      <c r="WLD316" s="2" t="s">
        <v>1622</v>
      </c>
      <c r="WLE316" s="2" t="s">
        <v>601</v>
      </c>
      <c r="WLF316" s="433">
        <v>1</v>
      </c>
      <c r="WLG316" s="433">
        <v>264</v>
      </c>
      <c r="WLH316" s="43">
        <v>22.8</v>
      </c>
      <c r="WLI316" s="433">
        <v>1</v>
      </c>
      <c r="WLJ316" s="433">
        <v>275</v>
      </c>
      <c r="WLK316" s="43">
        <v>23.2</v>
      </c>
      <c r="WLL316" s="2" t="s">
        <v>1622</v>
      </c>
      <c r="WLM316" s="2" t="s">
        <v>601</v>
      </c>
      <c r="WLN316" s="433">
        <v>1</v>
      </c>
      <c r="WLO316" s="433">
        <v>264</v>
      </c>
      <c r="WLP316" s="43">
        <v>22.8</v>
      </c>
      <c r="WLQ316" s="433">
        <v>1</v>
      </c>
      <c r="WLR316" s="433">
        <v>275</v>
      </c>
      <c r="WLS316" s="43">
        <v>23.2</v>
      </c>
      <c r="WLT316" s="2" t="s">
        <v>1622</v>
      </c>
      <c r="WLU316" s="2" t="s">
        <v>601</v>
      </c>
      <c r="WLV316" s="433">
        <v>1</v>
      </c>
      <c r="WLW316" s="433">
        <v>264</v>
      </c>
      <c r="WLX316" s="43">
        <v>22.8</v>
      </c>
      <c r="WLY316" s="433">
        <v>1</v>
      </c>
      <c r="WLZ316" s="433">
        <v>275</v>
      </c>
      <c r="WMA316" s="43">
        <v>23.2</v>
      </c>
      <c r="WMB316" s="2" t="s">
        <v>1622</v>
      </c>
      <c r="WMC316" s="2" t="s">
        <v>601</v>
      </c>
      <c r="WMD316" s="433">
        <v>1</v>
      </c>
      <c r="WME316" s="433">
        <v>264</v>
      </c>
      <c r="WMF316" s="43">
        <v>22.8</v>
      </c>
      <c r="WMG316" s="433">
        <v>1</v>
      </c>
      <c r="WMH316" s="433">
        <v>275</v>
      </c>
      <c r="WMI316" s="43">
        <v>23.2</v>
      </c>
      <c r="WMJ316" s="2" t="s">
        <v>1622</v>
      </c>
      <c r="WMK316" s="2" t="s">
        <v>601</v>
      </c>
      <c r="WML316" s="433">
        <v>1</v>
      </c>
      <c r="WMM316" s="433">
        <v>264</v>
      </c>
      <c r="WMN316" s="43">
        <v>22.8</v>
      </c>
      <c r="WMO316" s="433">
        <v>1</v>
      </c>
      <c r="WMP316" s="433">
        <v>275</v>
      </c>
      <c r="WMQ316" s="43">
        <v>23.2</v>
      </c>
      <c r="WMR316" s="2" t="s">
        <v>1622</v>
      </c>
      <c r="WMS316" s="2" t="s">
        <v>601</v>
      </c>
      <c r="WMT316" s="433">
        <v>1</v>
      </c>
      <c r="WMU316" s="433">
        <v>264</v>
      </c>
      <c r="WMV316" s="43">
        <v>22.8</v>
      </c>
      <c r="WMW316" s="433">
        <v>1</v>
      </c>
      <c r="WMX316" s="433">
        <v>275</v>
      </c>
      <c r="WMY316" s="43">
        <v>23.2</v>
      </c>
      <c r="WMZ316" s="2" t="s">
        <v>1622</v>
      </c>
      <c r="WNA316" s="2" t="s">
        <v>601</v>
      </c>
      <c r="WNB316" s="433">
        <v>1</v>
      </c>
      <c r="WNC316" s="433">
        <v>264</v>
      </c>
      <c r="WND316" s="43">
        <v>22.8</v>
      </c>
      <c r="WNE316" s="433">
        <v>1</v>
      </c>
      <c r="WNF316" s="433">
        <v>275</v>
      </c>
      <c r="WNG316" s="43">
        <v>23.2</v>
      </c>
      <c r="WNH316" s="2" t="s">
        <v>1622</v>
      </c>
      <c r="WNI316" s="2" t="s">
        <v>601</v>
      </c>
      <c r="WNJ316" s="433">
        <v>1</v>
      </c>
      <c r="WNK316" s="433">
        <v>264</v>
      </c>
      <c r="WNL316" s="43">
        <v>22.8</v>
      </c>
      <c r="WNM316" s="433">
        <v>1</v>
      </c>
      <c r="WNN316" s="433">
        <v>275</v>
      </c>
      <c r="WNO316" s="43">
        <v>23.2</v>
      </c>
      <c r="WNP316" s="2" t="s">
        <v>1622</v>
      </c>
      <c r="WNQ316" s="2" t="s">
        <v>601</v>
      </c>
      <c r="WNR316" s="433">
        <v>1</v>
      </c>
      <c r="WNS316" s="433">
        <v>264</v>
      </c>
      <c r="WNT316" s="43">
        <v>22.8</v>
      </c>
      <c r="WNU316" s="433">
        <v>1</v>
      </c>
      <c r="WNV316" s="433">
        <v>275</v>
      </c>
      <c r="WNW316" s="43">
        <v>23.2</v>
      </c>
      <c r="WNX316" s="2" t="s">
        <v>1622</v>
      </c>
      <c r="WNY316" s="2" t="s">
        <v>601</v>
      </c>
      <c r="WNZ316" s="433">
        <v>1</v>
      </c>
      <c r="WOA316" s="433">
        <v>264</v>
      </c>
      <c r="WOB316" s="43">
        <v>22.8</v>
      </c>
      <c r="WOC316" s="433">
        <v>1</v>
      </c>
      <c r="WOD316" s="433">
        <v>275</v>
      </c>
      <c r="WOE316" s="43">
        <v>23.2</v>
      </c>
      <c r="WOF316" s="2" t="s">
        <v>1622</v>
      </c>
      <c r="WOG316" s="2" t="s">
        <v>601</v>
      </c>
      <c r="WOH316" s="433">
        <v>1</v>
      </c>
      <c r="WOI316" s="433">
        <v>264</v>
      </c>
      <c r="WOJ316" s="43">
        <v>22.8</v>
      </c>
      <c r="WOK316" s="433">
        <v>1</v>
      </c>
      <c r="WOL316" s="433">
        <v>275</v>
      </c>
      <c r="WOM316" s="43">
        <v>23.2</v>
      </c>
      <c r="WON316" s="2" t="s">
        <v>1622</v>
      </c>
      <c r="WOO316" s="2" t="s">
        <v>601</v>
      </c>
      <c r="WOP316" s="433">
        <v>1</v>
      </c>
      <c r="WOQ316" s="433">
        <v>264</v>
      </c>
      <c r="WOR316" s="43">
        <v>22.8</v>
      </c>
      <c r="WOS316" s="433">
        <v>1</v>
      </c>
      <c r="WOT316" s="433">
        <v>275</v>
      </c>
      <c r="WOU316" s="43">
        <v>23.2</v>
      </c>
      <c r="WOV316" s="2" t="s">
        <v>1622</v>
      </c>
      <c r="WOW316" s="2" t="s">
        <v>601</v>
      </c>
      <c r="WOX316" s="433">
        <v>1</v>
      </c>
      <c r="WOY316" s="433">
        <v>264</v>
      </c>
      <c r="WOZ316" s="43">
        <v>22.8</v>
      </c>
      <c r="WPA316" s="433">
        <v>1</v>
      </c>
      <c r="WPB316" s="433">
        <v>275</v>
      </c>
      <c r="WPC316" s="43">
        <v>23.2</v>
      </c>
      <c r="WPD316" s="2" t="s">
        <v>1622</v>
      </c>
      <c r="WPE316" s="2" t="s">
        <v>601</v>
      </c>
      <c r="WPF316" s="433">
        <v>1</v>
      </c>
      <c r="WPG316" s="433">
        <v>264</v>
      </c>
      <c r="WPH316" s="43">
        <v>22.8</v>
      </c>
      <c r="WPI316" s="433">
        <v>1</v>
      </c>
      <c r="WPJ316" s="433">
        <v>275</v>
      </c>
      <c r="WPK316" s="43">
        <v>23.2</v>
      </c>
      <c r="WPL316" s="2" t="s">
        <v>1622</v>
      </c>
      <c r="WPM316" s="2" t="s">
        <v>601</v>
      </c>
      <c r="WPN316" s="433">
        <v>1</v>
      </c>
      <c r="WPO316" s="433">
        <v>264</v>
      </c>
      <c r="WPP316" s="43">
        <v>22.8</v>
      </c>
      <c r="WPQ316" s="433">
        <v>1</v>
      </c>
      <c r="WPR316" s="433">
        <v>275</v>
      </c>
      <c r="WPS316" s="43">
        <v>23.2</v>
      </c>
      <c r="WPT316" s="2" t="s">
        <v>1622</v>
      </c>
      <c r="WPU316" s="2" t="s">
        <v>601</v>
      </c>
      <c r="WPV316" s="433">
        <v>1</v>
      </c>
      <c r="WPW316" s="433">
        <v>264</v>
      </c>
      <c r="WPX316" s="43">
        <v>22.8</v>
      </c>
      <c r="WPY316" s="433">
        <v>1</v>
      </c>
      <c r="WPZ316" s="433">
        <v>275</v>
      </c>
      <c r="WQA316" s="43">
        <v>23.2</v>
      </c>
      <c r="WQB316" s="2" t="s">
        <v>1622</v>
      </c>
      <c r="WQC316" s="2" t="s">
        <v>601</v>
      </c>
      <c r="WQD316" s="433">
        <v>1</v>
      </c>
      <c r="WQE316" s="433">
        <v>264</v>
      </c>
      <c r="WQF316" s="43">
        <v>22.8</v>
      </c>
      <c r="WQG316" s="433">
        <v>1</v>
      </c>
      <c r="WQH316" s="433">
        <v>275</v>
      </c>
      <c r="WQI316" s="43">
        <v>23.2</v>
      </c>
      <c r="WQJ316" s="2" t="s">
        <v>1622</v>
      </c>
      <c r="WQK316" s="2" t="s">
        <v>601</v>
      </c>
      <c r="WQL316" s="433">
        <v>1</v>
      </c>
      <c r="WQM316" s="433">
        <v>264</v>
      </c>
      <c r="WQN316" s="43">
        <v>22.8</v>
      </c>
      <c r="WQO316" s="433">
        <v>1</v>
      </c>
      <c r="WQP316" s="433">
        <v>275</v>
      </c>
      <c r="WQQ316" s="43">
        <v>23.2</v>
      </c>
      <c r="WQR316" s="2" t="s">
        <v>1622</v>
      </c>
      <c r="WQS316" s="2" t="s">
        <v>601</v>
      </c>
      <c r="WQT316" s="433">
        <v>1</v>
      </c>
      <c r="WQU316" s="433">
        <v>264</v>
      </c>
      <c r="WQV316" s="43">
        <v>22.8</v>
      </c>
      <c r="WQW316" s="433">
        <v>1</v>
      </c>
      <c r="WQX316" s="433">
        <v>275</v>
      </c>
      <c r="WQY316" s="43">
        <v>23.2</v>
      </c>
      <c r="WQZ316" s="2" t="s">
        <v>1622</v>
      </c>
      <c r="WRA316" s="2" t="s">
        <v>601</v>
      </c>
      <c r="WRB316" s="433">
        <v>1</v>
      </c>
      <c r="WRC316" s="433">
        <v>264</v>
      </c>
      <c r="WRD316" s="43">
        <v>22.8</v>
      </c>
      <c r="WRE316" s="433">
        <v>1</v>
      </c>
      <c r="WRF316" s="433">
        <v>275</v>
      </c>
      <c r="WRG316" s="43">
        <v>23.2</v>
      </c>
      <c r="WRH316" s="2" t="s">
        <v>1622</v>
      </c>
      <c r="WRI316" s="2" t="s">
        <v>601</v>
      </c>
      <c r="WRJ316" s="433">
        <v>1</v>
      </c>
      <c r="WRK316" s="433">
        <v>264</v>
      </c>
      <c r="WRL316" s="43">
        <v>22.8</v>
      </c>
      <c r="WRM316" s="433">
        <v>1</v>
      </c>
      <c r="WRN316" s="433">
        <v>275</v>
      </c>
      <c r="WRO316" s="43">
        <v>23.2</v>
      </c>
      <c r="WRP316" s="2" t="s">
        <v>1622</v>
      </c>
      <c r="WRQ316" s="2" t="s">
        <v>601</v>
      </c>
      <c r="WRR316" s="433">
        <v>1</v>
      </c>
      <c r="WRS316" s="433">
        <v>264</v>
      </c>
      <c r="WRT316" s="43">
        <v>22.8</v>
      </c>
      <c r="WRU316" s="433">
        <v>1</v>
      </c>
      <c r="WRV316" s="433">
        <v>275</v>
      </c>
      <c r="WRW316" s="43">
        <v>23.2</v>
      </c>
      <c r="WRX316" s="2" t="s">
        <v>1622</v>
      </c>
      <c r="WRY316" s="2" t="s">
        <v>601</v>
      </c>
      <c r="WRZ316" s="433">
        <v>1</v>
      </c>
      <c r="WSA316" s="433">
        <v>264</v>
      </c>
      <c r="WSB316" s="43">
        <v>22.8</v>
      </c>
      <c r="WSC316" s="433">
        <v>1</v>
      </c>
      <c r="WSD316" s="433">
        <v>275</v>
      </c>
      <c r="WSE316" s="43">
        <v>23.2</v>
      </c>
      <c r="WSF316" s="2" t="s">
        <v>1622</v>
      </c>
      <c r="WSG316" s="2" t="s">
        <v>601</v>
      </c>
      <c r="WSH316" s="433">
        <v>1</v>
      </c>
      <c r="WSI316" s="433">
        <v>264</v>
      </c>
      <c r="WSJ316" s="43">
        <v>22.8</v>
      </c>
      <c r="WSK316" s="433">
        <v>1</v>
      </c>
      <c r="WSL316" s="433">
        <v>275</v>
      </c>
      <c r="WSM316" s="43">
        <v>23.2</v>
      </c>
      <c r="WSN316" s="2" t="s">
        <v>1622</v>
      </c>
      <c r="WSO316" s="2" t="s">
        <v>601</v>
      </c>
      <c r="WSP316" s="433">
        <v>1</v>
      </c>
      <c r="WSQ316" s="433">
        <v>264</v>
      </c>
      <c r="WSR316" s="43">
        <v>22.8</v>
      </c>
      <c r="WSS316" s="433">
        <v>1</v>
      </c>
      <c r="WST316" s="433">
        <v>275</v>
      </c>
      <c r="WSU316" s="43">
        <v>23.2</v>
      </c>
      <c r="WSV316" s="2" t="s">
        <v>1622</v>
      </c>
      <c r="WSW316" s="2" t="s">
        <v>601</v>
      </c>
      <c r="WSX316" s="433">
        <v>1</v>
      </c>
      <c r="WSY316" s="433">
        <v>264</v>
      </c>
      <c r="WSZ316" s="43">
        <v>22.8</v>
      </c>
      <c r="WTA316" s="433">
        <v>1</v>
      </c>
      <c r="WTB316" s="433">
        <v>275</v>
      </c>
      <c r="WTC316" s="43">
        <v>23.2</v>
      </c>
      <c r="WTD316" s="2" t="s">
        <v>1622</v>
      </c>
      <c r="WTE316" s="2" t="s">
        <v>601</v>
      </c>
      <c r="WTF316" s="433">
        <v>1</v>
      </c>
      <c r="WTG316" s="433">
        <v>264</v>
      </c>
      <c r="WTH316" s="43">
        <v>22.8</v>
      </c>
      <c r="WTI316" s="433">
        <v>1</v>
      </c>
      <c r="WTJ316" s="433">
        <v>275</v>
      </c>
      <c r="WTK316" s="43">
        <v>23.2</v>
      </c>
      <c r="WTL316" s="2" t="s">
        <v>1622</v>
      </c>
      <c r="WTM316" s="2" t="s">
        <v>601</v>
      </c>
      <c r="WTN316" s="433">
        <v>1</v>
      </c>
      <c r="WTO316" s="433">
        <v>264</v>
      </c>
      <c r="WTP316" s="43">
        <v>22.8</v>
      </c>
      <c r="WTQ316" s="433">
        <v>1</v>
      </c>
      <c r="WTR316" s="433">
        <v>275</v>
      </c>
      <c r="WTS316" s="43">
        <v>23.2</v>
      </c>
      <c r="WTT316" s="2" t="s">
        <v>1622</v>
      </c>
      <c r="WTU316" s="2" t="s">
        <v>601</v>
      </c>
      <c r="WTV316" s="433">
        <v>1</v>
      </c>
      <c r="WTW316" s="433">
        <v>264</v>
      </c>
      <c r="WTX316" s="43">
        <v>22.8</v>
      </c>
      <c r="WTY316" s="433">
        <v>1</v>
      </c>
      <c r="WTZ316" s="433">
        <v>275</v>
      </c>
      <c r="WUA316" s="43">
        <v>23.2</v>
      </c>
      <c r="WUB316" s="2" t="s">
        <v>1622</v>
      </c>
      <c r="WUC316" s="2" t="s">
        <v>601</v>
      </c>
      <c r="WUD316" s="433">
        <v>1</v>
      </c>
      <c r="WUE316" s="433">
        <v>264</v>
      </c>
      <c r="WUF316" s="43">
        <v>22.8</v>
      </c>
      <c r="WUG316" s="433">
        <v>1</v>
      </c>
      <c r="WUH316" s="433">
        <v>275</v>
      </c>
      <c r="WUI316" s="43">
        <v>23.2</v>
      </c>
      <c r="WUJ316" s="2" t="s">
        <v>1622</v>
      </c>
      <c r="WUK316" s="2" t="s">
        <v>601</v>
      </c>
      <c r="WUL316" s="433">
        <v>1</v>
      </c>
      <c r="WUM316" s="433">
        <v>264</v>
      </c>
      <c r="WUN316" s="43">
        <v>22.8</v>
      </c>
      <c r="WUO316" s="433">
        <v>1</v>
      </c>
      <c r="WUP316" s="433">
        <v>275</v>
      </c>
      <c r="WUQ316" s="43">
        <v>23.2</v>
      </c>
      <c r="WUR316" s="2" t="s">
        <v>1622</v>
      </c>
      <c r="WUS316" s="2" t="s">
        <v>601</v>
      </c>
      <c r="WUT316" s="433">
        <v>1</v>
      </c>
      <c r="WUU316" s="433">
        <v>264</v>
      </c>
      <c r="WUV316" s="43">
        <v>22.8</v>
      </c>
      <c r="WUW316" s="433">
        <v>1</v>
      </c>
      <c r="WUX316" s="433">
        <v>275</v>
      </c>
      <c r="WUY316" s="43">
        <v>23.2</v>
      </c>
      <c r="WUZ316" s="2" t="s">
        <v>1622</v>
      </c>
      <c r="WVA316" s="2" t="s">
        <v>601</v>
      </c>
      <c r="WVB316" s="433">
        <v>1</v>
      </c>
      <c r="WVC316" s="433">
        <v>264</v>
      </c>
      <c r="WVD316" s="43">
        <v>22.8</v>
      </c>
      <c r="WVE316" s="433">
        <v>1</v>
      </c>
      <c r="WVF316" s="433">
        <v>275</v>
      </c>
      <c r="WVG316" s="43">
        <v>23.2</v>
      </c>
      <c r="WVH316" s="2" t="s">
        <v>1622</v>
      </c>
      <c r="WVI316" s="2" t="s">
        <v>601</v>
      </c>
      <c r="WVJ316" s="433">
        <v>1</v>
      </c>
      <c r="WVK316" s="433">
        <v>264</v>
      </c>
      <c r="WVL316" s="43">
        <v>22.8</v>
      </c>
      <c r="WVM316" s="433">
        <v>1</v>
      </c>
      <c r="WVN316" s="433">
        <v>275</v>
      </c>
      <c r="WVO316" s="43">
        <v>23.2</v>
      </c>
      <c r="WVP316" s="2" t="s">
        <v>1622</v>
      </c>
      <c r="WVQ316" s="2" t="s">
        <v>601</v>
      </c>
      <c r="WVR316" s="433">
        <v>1</v>
      </c>
      <c r="WVS316" s="433">
        <v>264</v>
      </c>
      <c r="WVT316" s="43">
        <v>22.8</v>
      </c>
      <c r="WVU316" s="433">
        <v>1</v>
      </c>
      <c r="WVV316" s="433">
        <v>275</v>
      </c>
      <c r="WVW316" s="43">
        <v>23.2</v>
      </c>
      <c r="WVX316" s="2" t="s">
        <v>1622</v>
      </c>
      <c r="WVY316" s="2" t="s">
        <v>601</v>
      </c>
      <c r="WVZ316" s="433">
        <v>1</v>
      </c>
      <c r="WWA316" s="433">
        <v>264</v>
      </c>
      <c r="WWB316" s="43">
        <v>22.8</v>
      </c>
      <c r="WWC316" s="433">
        <v>1</v>
      </c>
      <c r="WWD316" s="433">
        <v>275</v>
      </c>
      <c r="WWE316" s="43">
        <v>23.2</v>
      </c>
      <c r="WWF316" s="2" t="s">
        <v>1622</v>
      </c>
      <c r="WWG316" s="2" t="s">
        <v>601</v>
      </c>
      <c r="WWH316" s="433">
        <v>1</v>
      </c>
      <c r="WWI316" s="433">
        <v>264</v>
      </c>
      <c r="WWJ316" s="43">
        <v>22.8</v>
      </c>
      <c r="WWK316" s="433">
        <v>1</v>
      </c>
      <c r="WWL316" s="433">
        <v>275</v>
      </c>
      <c r="WWM316" s="43">
        <v>23.2</v>
      </c>
      <c r="WWN316" s="2" t="s">
        <v>1622</v>
      </c>
      <c r="WWO316" s="2" t="s">
        <v>601</v>
      </c>
      <c r="WWP316" s="433">
        <v>1</v>
      </c>
      <c r="WWQ316" s="433">
        <v>264</v>
      </c>
      <c r="WWR316" s="43">
        <v>22.8</v>
      </c>
      <c r="WWS316" s="433">
        <v>1</v>
      </c>
      <c r="WWT316" s="433">
        <v>275</v>
      </c>
      <c r="WWU316" s="43">
        <v>23.2</v>
      </c>
      <c r="WWV316" s="2" t="s">
        <v>1622</v>
      </c>
      <c r="WWW316" s="2" t="s">
        <v>601</v>
      </c>
      <c r="WWX316" s="433">
        <v>1</v>
      </c>
      <c r="WWY316" s="433">
        <v>264</v>
      </c>
      <c r="WWZ316" s="43">
        <v>22.8</v>
      </c>
      <c r="WXA316" s="433">
        <v>1</v>
      </c>
      <c r="WXB316" s="433">
        <v>275</v>
      </c>
      <c r="WXC316" s="43">
        <v>23.2</v>
      </c>
      <c r="WXD316" s="2" t="s">
        <v>1622</v>
      </c>
      <c r="WXE316" s="2" t="s">
        <v>601</v>
      </c>
      <c r="WXF316" s="433">
        <v>1</v>
      </c>
      <c r="WXG316" s="433">
        <v>264</v>
      </c>
      <c r="WXH316" s="43">
        <v>22.8</v>
      </c>
      <c r="WXI316" s="433">
        <v>1</v>
      </c>
      <c r="WXJ316" s="433">
        <v>275</v>
      </c>
      <c r="WXK316" s="43">
        <v>23.2</v>
      </c>
      <c r="WXL316" s="2" t="s">
        <v>1622</v>
      </c>
      <c r="WXM316" s="2" t="s">
        <v>601</v>
      </c>
      <c r="WXN316" s="433">
        <v>1</v>
      </c>
      <c r="WXO316" s="433">
        <v>264</v>
      </c>
      <c r="WXP316" s="43">
        <v>22.8</v>
      </c>
      <c r="WXQ316" s="433">
        <v>1</v>
      </c>
      <c r="WXR316" s="433">
        <v>275</v>
      </c>
      <c r="WXS316" s="43">
        <v>23.2</v>
      </c>
      <c r="WXT316" s="2" t="s">
        <v>1622</v>
      </c>
      <c r="WXU316" s="2" t="s">
        <v>601</v>
      </c>
      <c r="WXV316" s="433">
        <v>1</v>
      </c>
      <c r="WXW316" s="433">
        <v>264</v>
      </c>
      <c r="WXX316" s="43">
        <v>22.8</v>
      </c>
      <c r="WXY316" s="433">
        <v>1</v>
      </c>
      <c r="WXZ316" s="433">
        <v>275</v>
      </c>
      <c r="WYA316" s="43">
        <v>23.2</v>
      </c>
      <c r="WYB316" s="2" t="s">
        <v>1622</v>
      </c>
      <c r="WYC316" s="2" t="s">
        <v>601</v>
      </c>
      <c r="WYD316" s="433">
        <v>1</v>
      </c>
      <c r="WYE316" s="433">
        <v>264</v>
      </c>
      <c r="WYF316" s="43">
        <v>22.8</v>
      </c>
      <c r="WYG316" s="433">
        <v>1</v>
      </c>
      <c r="WYH316" s="433">
        <v>275</v>
      </c>
      <c r="WYI316" s="43">
        <v>23.2</v>
      </c>
      <c r="WYJ316" s="2" t="s">
        <v>1622</v>
      </c>
      <c r="WYK316" s="2" t="s">
        <v>601</v>
      </c>
      <c r="WYL316" s="433">
        <v>1</v>
      </c>
      <c r="WYM316" s="433">
        <v>264</v>
      </c>
      <c r="WYN316" s="43">
        <v>22.8</v>
      </c>
      <c r="WYO316" s="433">
        <v>1</v>
      </c>
      <c r="WYP316" s="433">
        <v>275</v>
      </c>
      <c r="WYQ316" s="43">
        <v>23.2</v>
      </c>
      <c r="WYR316" s="2" t="s">
        <v>1622</v>
      </c>
      <c r="WYS316" s="2" t="s">
        <v>601</v>
      </c>
      <c r="WYT316" s="433">
        <v>1</v>
      </c>
      <c r="WYU316" s="433">
        <v>264</v>
      </c>
      <c r="WYV316" s="43">
        <v>22.8</v>
      </c>
      <c r="WYW316" s="433">
        <v>1</v>
      </c>
      <c r="WYX316" s="433">
        <v>275</v>
      </c>
      <c r="WYY316" s="43">
        <v>23.2</v>
      </c>
      <c r="WYZ316" s="2" t="s">
        <v>1622</v>
      </c>
      <c r="WZA316" s="2" t="s">
        <v>601</v>
      </c>
      <c r="WZB316" s="433">
        <v>1</v>
      </c>
      <c r="WZC316" s="433">
        <v>264</v>
      </c>
      <c r="WZD316" s="43">
        <v>22.8</v>
      </c>
      <c r="WZE316" s="433">
        <v>1</v>
      </c>
      <c r="WZF316" s="433">
        <v>275</v>
      </c>
      <c r="WZG316" s="43">
        <v>23.2</v>
      </c>
      <c r="WZH316" s="2" t="s">
        <v>1622</v>
      </c>
      <c r="WZI316" s="2" t="s">
        <v>601</v>
      </c>
      <c r="WZJ316" s="433">
        <v>1</v>
      </c>
      <c r="WZK316" s="433">
        <v>264</v>
      </c>
      <c r="WZL316" s="43">
        <v>22.8</v>
      </c>
      <c r="WZM316" s="433">
        <v>1</v>
      </c>
      <c r="WZN316" s="433">
        <v>275</v>
      </c>
      <c r="WZO316" s="43">
        <v>23.2</v>
      </c>
      <c r="WZP316" s="2" t="s">
        <v>1622</v>
      </c>
      <c r="WZQ316" s="2" t="s">
        <v>601</v>
      </c>
      <c r="WZR316" s="433">
        <v>1</v>
      </c>
      <c r="WZS316" s="433">
        <v>264</v>
      </c>
      <c r="WZT316" s="43">
        <v>22.8</v>
      </c>
      <c r="WZU316" s="433">
        <v>1</v>
      </c>
      <c r="WZV316" s="433">
        <v>275</v>
      </c>
      <c r="WZW316" s="43">
        <v>23.2</v>
      </c>
      <c r="WZX316" s="2" t="s">
        <v>1622</v>
      </c>
      <c r="WZY316" s="2" t="s">
        <v>601</v>
      </c>
      <c r="WZZ316" s="433">
        <v>1</v>
      </c>
      <c r="XAA316" s="433">
        <v>264</v>
      </c>
      <c r="XAB316" s="43">
        <v>22.8</v>
      </c>
      <c r="XAC316" s="433">
        <v>1</v>
      </c>
      <c r="XAD316" s="433">
        <v>275</v>
      </c>
      <c r="XAE316" s="43">
        <v>23.2</v>
      </c>
      <c r="XAF316" s="2" t="s">
        <v>1622</v>
      </c>
      <c r="XAG316" s="2" t="s">
        <v>601</v>
      </c>
      <c r="XAH316" s="433">
        <v>1</v>
      </c>
      <c r="XAI316" s="433">
        <v>264</v>
      </c>
      <c r="XAJ316" s="43">
        <v>22.8</v>
      </c>
      <c r="XAK316" s="433">
        <v>1</v>
      </c>
      <c r="XAL316" s="433">
        <v>275</v>
      </c>
      <c r="XAM316" s="43">
        <v>23.2</v>
      </c>
      <c r="XAN316" s="2" t="s">
        <v>1622</v>
      </c>
      <c r="XAO316" s="2" t="s">
        <v>601</v>
      </c>
      <c r="XAP316" s="433">
        <v>1</v>
      </c>
      <c r="XAQ316" s="433">
        <v>264</v>
      </c>
      <c r="XAR316" s="43">
        <v>22.8</v>
      </c>
      <c r="XAS316" s="433">
        <v>1</v>
      </c>
      <c r="XAT316" s="433">
        <v>275</v>
      </c>
      <c r="XAU316" s="43">
        <v>23.2</v>
      </c>
      <c r="XAV316" s="2" t="s">
        <v>1622</v>
      </c>
      <c r="XAW316" s="2" t="s">
        <v>601</v>
      </c>
      <c r="XAX316" s="433">
        <v>1</v>
      </c>
      <c r="XAY316" s="433">
        <v>264</v>
      </c>
      <c r="XAZ316" s="43">
        <v>22.8</v>
      </c>
      <c r="XBA316" s="433">
        <v>1</v>
      </c>
      <c r="XBB316" s="433">
        <v>275</v>
      </c>
      <c r="XBC316" s="43">
        <v>23.2</v>
      </c>
      <c r="XBD316" s="2" t="s">
        <v>1622</v>
      </c>
      <c r="XBE316" s="2" t="s">
        <v>601</v>
      </c>
      <c r="XBF316" s="433">
        <v>1</v>
      </c>
      <c r="XBG316" s="433">
        <v>264</v>
      </c>
      <c r="XBH316" s="43">
        <v>22.8</v>
      </c>
      <c r="XBI316" s="433">
        <v>1</v>
      </c>
      <c r="XBJ316" s="433">
        <v>275</v>
      </c>
      <c r="XBK316" s="43">
        <v>23.2</v>
      </c>
      <c r="XBL316" s="2" t="s">
        <v>1622</v>
      </c>
      <c r="XBM316" s="2" t="s">
        <v>601</v>
      </c>
      <c r="XBN316" s="433">
        <v>1</v>
      </c>
      <c r="XBO316" s="433">
        <v>264</v>
      </c>
      <c r="XBP316" s="43">
        <v>22.8</v>
      </c>
      <c r="XBQ316" s="433">
        <v>1</v>
      </c>
      <c r="XBR316" s="433">
        <v>275</v>
      </c>
      <c r="XBS316" s="43">
        <v>23.2</v>
      </c>
      <c r="XBT316" s="2" t="s">
        <v>1622</v>
      </c>
      <c r="XBU316" s="2" t="s">
        <v>601</v>
      </c>
      <c r="XBV316" s="433">
        <v>1</v>
      </c>
      <c r="XBW316" s="433">
        <v>264</v>
      </c>
      <c r="XBX316" s="43">
        <v>22.8</v>
      </c>
      <c r="XBY316" s="433">
        <v>1</v>
      </c>
      <c r="XBZ316" s="433">
        <v>275</v>
      </c>
      <c r="XCA316" s="43">
        <v>23.2</v>
      </c>
      <c r="XCB316" s="2" t="s">
        <v>1622</v>
      </c>
      <c r="XCC316" s="2" t="s">
        <v>601</v>
      </c>
      <c r="XCD316" s="433">
        <v>1</v>
      </c>
      <c r="XCE316" s="433">
        <v>264</v>
      </c>
      <c r="XCF316" s="43">
        <v>22.8</v>
      </c>
      <c r="XCG316" s="433">
        <v>1</v>
      </c>
      <c r="XCH316" s="433">
        <v>275</v>
      </c>
      <c r="XCI316" s="43">
        <v>23.2</v>
      </c>
      <c r="XCJ316" s="2" t="s">
        <v>1622</v>
      </c>
      <c r="XCK316" s="2" t="s">
        <v>601</v>
      </c>
      <c r="XCL316" s="433">
        <v>1</v>
      </c>
      <c r="XCM316" s="433">
        <v>264</v>
      </c>
      <c r="XCN316" s="43">
        <v>22.8</v>
      </c>
      <c r="XCO316" s="433">
        <v>1</v>
      </c>
      <c r="XCP316" s="433">
        <v>275</v>
      </c>
      <c r="XCQ316" s="43">
        <v>23.2</v>
      </c>
      <c r="XCR316" s="2" t="s">
        <v>1622</v>
      </c>
      <c r="XCS316" s="2" t="s">
        <v>601</v>
      </c>
      <c r="XCT316" s="433">
        <v>1</v>
      </c>
      <c r="XCU316" s="433">
        <v>264</v>
      </c>
      <c r="XCV316" s="43">
        <v>22.8</v>
      </c>
      <c r="XCW316" s="433">
        <v>1</v>
      </c>
      <c r="XCX316" s="433">
        <v>275</v>
      </c>
      <c r="XCY316" s="43">
        <v>23.2</v>
      </c>
      <c r="XCZ316" s="2" t="s">
        <v>1622</v>
      </c>
      <c r="XDA316" s="2" t="s">
        <v>601</v>
      </c>
      <c r="XDB316" s="433">
        <v>1</v>
      </c>
      <c r="XDC316" s="433">
        <v>264</v>
      </c>
      <c r="XDD316" s="43">
        <v>22.8</v>
      </c>
      <c r="XDE316" s="433">
        <v>1</v>
      </c>
      <c r="XDF316" s="433">
        <v>275</v>
      </c>
      <c r="XDG316" s="43">
        <v>23.2</v>
      </c>
      <c r="XDH316" s="2" t="s">
        <v>1622</v>
      </c>
      <c r="XDI316" s="2" t="s">
        <v>601</v>
      </c>
      <c r="XDJ316" s="433">
        <v>1</v>
      </c>
      <c r="XDK316" s="433">
        <v>264</v>
      </c>
      <c r="XDL316" s="43">
        <v>22.8</v>
      </c>
      <c r="XDM316" s="433">
        <v>1</v>
      </c>
      <c r="XDN316" s="433">
        <v>275</v>
      </c>
      <c r="XDO316" s="43">
        <v>23.2</v>
      </c>
      <c r="XDP316" s="2" t="s">
        <v>1622</v>
      </c>
      <c r="XDQ316" s="2" t="s">
        <v>601</v>
      </c>
      <c r="XDR316" s="433">
        <v>1</v>
      </c>
      <c r="XDS316" s="433">
        <v>264</v>
      </c>
      <c r="XDT316" s="43">
        <v>22.8</v>
      </c>
      <c r="XDU316" s="433">
        <v>1</v>
      </c>
      <c r="XDV316" s="433">
        <v>275</v>
      </c>
      <c r="XDW316" s="43">
        <v>23.2</v>
      </c>
      <c r="XDX316" s="2" t="s">
        <v>1622</v>
      </c>
      <c r="XDY316" s="2" t="s">
        <v>601</v>
      </c>
      <c r="XDZ316" s="433">
        <v>1</v>
      </c>
      <c r="XEA316" s="433">
        <v>264</v>
      </c>
      <c r="XEB316" s="43">
        <v>22.8</v>
      </c>
      <c r="XEC316" s="433">
        <v>1</v>
      </c>
      <c r="XED316" s="433">
        <v>275</v>
      </c>
      <c r="XEE316" s="43">
        <v>23.2</v>
      </c>
      <c r="XEF316" s="2" t="s">
        <v>1622</v>
      </c>
      <c r="XEG316" s="2" t="s">
        <v>601</v>
      </c>
      <c r="XEH316" s="433">
        <v>1</v>
      </c>
      <c r="XEI316" s="433">
        <v>264</v>
      </c>
      <c r="XEJ316" s="43">
        <v>22.8</v>
      </c>
      <c r="XEK316" s="433">
        <v>1</v>
      </c>
      <c r="XEL316" s="433">
        <v>275</v>
      </c>
      <c r="XEM316" s="43">
        <v>23.2</v>
      </c>
      <c r="XEN316" s="2" t="s">
        <v>1622</v>
      </c>
      <c r="XEO316" s="2" t="s">
        <v>601</v>
      </c>
      <c r="XEP316" s="433">
        <v>1</v>
      </c>
      <c r="XEQ316" s="433">
        <v>264</v>
      </c>
      <c r="XER316" s="43">
        <v>22.8</v>
      </c>
      <c r="XES316" s="433">
        <v>1</v>
      </c>
      <c r="XET316" s="433">
        <v>275</v>
      </c>
      <c r="XEU316" s="43">
        <v>23.2</v>
      </c>
      <c r="XEV316" s="2" t="s">
        <v>1622</v>
      </c>
      <c r="XEW316" s="2" t="s">
        <v>601</v>
      </c>
      <c r="XEX316" s="433">
        <v>1</v>
      </c>
      <c r="XEY316" s="433">
        <v>264</v>
      </c>
      <c r="XEZ316" s="43">
        <v>22.8</v>
      </c>
      <c r="XFA316" s="433">
        <v>1</v>
      </c>
      <c r="XFB316" s="433">
        <v>275</v>
      </c>
      <c r="XFC316" s="43">
        <v>23.2</v>
      </c>
      <c r="XFD316" s="2" t="s">
        <v>1622</v>
      </c>
    </row>
    <row r="317" spans="1:16384" s="498" customFormat="1" x14ac:dyDescent="0.2">
      <c r="A317" s="505" t="s">
        <v>363</v>
      </c>
      <c r="B317" s="506">
        <v>68</v>
      </c>
      <c r="C317" s="506">
        <v>12992</v>
      </c>
      <c r="D317" s="507">
        <v>100</v>
      </c>
      <c r="E317" s="506">
        <v>67</v>
      </c>
      <c r="F317" s="506">
        <v>13096</v>
      </c>
      <c r="G317" s="507">
        <v>100</v>
      </c>
      <c r="H317" s="505" t="s">
        <v>1614</v>
      </c>
    </row>
    <row r="318" spans="1:16384" s="498" customFormat="1" x14ac:dyDescent="0.2">
      <c r="A318" s="2"/>
      <c r="B318" s="433"/>
      <c r="C318" s="433"/>
      <c r="D318" s="416"/>
      <c r="E318" s="433"/>
      <c r="F318" s="433"/>
      <c r="G318" s="416"/>
      <c r="H318" s="2"/>
    </row>
    <row r="319" spans="1:16384" s="498" customFormat="1" x14ac:dyDescent="0.2">
      <c r="A319" s="504" t="s">
        <v>1660</v>
      </c>
      <c r="B319" s="2"/>
      <c r="C319" s="2"/>
      <c r="D319" s="277"/>
      <c r="E319" s="2"/>
      <c r="F319" s="2"/>
      <c r="G319" s="277"/>
      <c r="H319" s="2"/>
    </row>
    <row r="320" spans="1:16384" s="498" customFormat="1" x14ac:dyDescent="0.2">
      <c r="A320" s="2" t="s">
        <v>581</v>
      </c>
      <c r="B320" s="433">
        <v>6</v>
      </c>
      <c r="C320" s="433">
        <v>925</v>
      </c>
      <c r="D320" s="416">
        <v>83.6</v>
      </c>
      <c r="E320" s="433">
        <v>6</v>
      </c>
      <c r="F320" s="433">
        <v>953</v>
      </c>
      <c r="G320" s="416">
        <v>87.2</v>
      </c>
      <c r="H320" s="2" t="s">
        <v>1610</v>
      </c>
    </row>
    <row r="321" spans="1:8" s="498" customFormat="1" x14ac:dyDescent="0.2">
      <c r="A321" s="2" t="s">
        <v>585</v>
      </c>
      <c r="B321" s="433">
        <v>4</v>
      </c>
      <c r="C321" s="433">
        <v>181</v>
      </c>
      <c r="D321" s="416">
        <v>16.399999999999999</v>
      </c>
      <c r="E321" s="433">
        <v>3</v>
      </c>
      <c r="F321" s="433">
        <v>104</v>
      </c>
      <c r="G321" s="416">
        <v>9.5</v>
      </c>
      <c r="H321" s="2" t="s">
        <v>1612</v>
      </c>
    </row>
    <row r="322" spans="1:8" s="498" customFormat="1" x14ac:dyDescent="0.2">
      <c r="A322" s="2" t="s">
        <v>587</v>
      </c>
      <c r="B322" s="433" t="s">
        <v>380</v>
      </c>
      <c r="C322" s="433" t="s">
        <v>380</v>
      </c>
      <c r="D322" s="416" t="s">
        <v>380</v>
      </c>
      <c r="E322" s="433">
        <v>1</v>
      </c>
      <c r="F322" s="433">
        <v>36</v>
      </c>
      <c r="G322" s="416">
        <v>3.3</v>
      </c>
      <c r="H322" s="2" t="s">
        <v>1626</v>
      </c>
    </row>
    <row r="323" spans="1:8" s="498" customFormat="1" x14ac:dyDescent="0.2">
      <c r="A323" s="505" t="s">
        <v>363</v>
      </c>
      <c r="B323" s="506">
        <v>10</v>
      </c>
      <c r="C323" s="506">
        <v>1106</v>
      </c>
      <c r="D323" s="507">
        <v>100</v>
      </c>
      <c r="E323" s="506">
        <v>10</v>
      </c>
      <c r="F323" s="506">
        <v>1093</v>
      </c>
      <c r="G323" s="507">
        <v>100</v>
      </c>
      <c r="H323" s="505" t="s">
        <v>1614</v>
      </c>
    </row>
    <row r="324" spans="1:8" s="498" customFormat="1" x14ac:dyDescent="0.2">
      <c r="A324" s="2"/>
      <c r="B324" s="433"/>
      <c r="C324" s="433"/>
      <c r="D324" s="416"/>
      <c r="E324" s="433"/>
      <c r="F324" s="433"/>
      <c r="G324" s="416"/>
      <c r="H324" s="2"/>
    </row>
    <row r="325" spans="1:8" s="498" customFormat="1" x14ac:dyDescent="0.2">
      <c r="A325" s="504" t="s">
        <v>1661</v>
      </c>
      <c r="B325" s="2"/>
      <c r="C325" s="2"/>
      <c r="D325" s="277"/>
      <c r="E325" s="2"/>
      <c r="F325" s="2"/>
      <c r="G325" s="277"/>
      <c r="H325" s="2"/>
    </row>
    <row r="326" spans="1:8" s="498" customFormat="1" x14ac:dyDescent="0.2">
      <c r="A326" s="2" t="s">
        <v>581</v>
      </c>
      <c r="B326" s="433">
        <v>1</v>
      </c>
      <c r="C326" s="433">
        <v>28</v>
      </c>
      <c r="D326" s="416">
        <v>23.3</v>
      </c>
      <c r="E326" s="433">
        <v>1</v>
      </c>
      <c r="F326" s="433">
        <v>28</v>
      </c>
      <c r="G326" s="416">
        <v>23.1</v>
      </c>
      <c r="H326" s="2" t="s">
        <v>1610</v>
      </c>
    </row>
    <row r="327" spans="1:8" s="498" customFormat="1" x14ac:dyDescent="0.2">
      <c r="A327" s="2" t="s">
        <v>585</v>
      </c>
      <c r="B327" s="433">
        <v>1</v>
      </c>
      <c r="C327" s="433">
        <v>38</v>
      </c>
      <c r="D327" s="416">
        <v>31.7</v>
      </c>
      <c r="E327" s="433">
        <v>1</v>
      </c>
      <c r="F327" s="433">
        <v>39</v>
      </c>
      <c r="G327" s="416">
        <v>32.200000000000003</v>
      </c>
      <c r="H327" s="2" t="s">
        <v>1612</v>
      </c>
    </row>
    <row r="328" spans="1:8" s="498" customFormat="1" x14ac:dyDescent="0.2">
      <c r="A328" s="2" t="s">
        <v>511</v>
      </c>
      <c r="B328" s="433">
        <v>1</v>
      </c>
      <c r="C328" s="433">
        <v>54</v>
      </c>
      <c r="D328" s="416">
        <v>45</v>
      </c>
      <c r="E328" s="433">
        <v>1</v>
      </c>
      <c r="F328" s="433">
        <v>54</v>
      </c>
      <c r="G328" s="416">
        <v>44.6</v>
      </c>
      <c r="H328" s="2" t="s">
        <v>1613</v>
      </c>
    </row>
    <row r="329" spans="1:8" s="498" customFormat="1" x14ac:dyDescent="0.2">
      <c r="A329" s="505" t="s">
        <v>363</v>
      </c>
      <c r="B329" s="509">
        <v>3</v>
      </c>
      <c r="C329" s="509">
        <v>120</v>
      </c>
      <c r="D329" s="507">
        <v>100</v>
      </c>
      <c r="E329" s="509">
        <v>3</v>
      </c>
      <c r="F329" s="509">
        <v>121</v>
      </c>
      <c r="G329" s="507">
        <v>100</v>
      </c>
      <c r="H329" s="505" t="s">
        <v>1614</v>
      </c>
    </row>
    <row r="330" spans="1:8" s="498" customFormat="1" x14ac:dyDescent="0.2">
      <c r="A330" s="2"/>
      <c r="B330" s="43"/>
      <c r="C330" s="43"/>
      <c r="D330" s="416"/>
      <c r="E330" s="43"/>
      <c r="F330" s="43"/>
      <c r="G330" s="416"/>
      <c r="H330" s="2"/>
    </row>
    <row r="331" spans="1:8" s="498" customFormat="1" x14ac:dyDescent="0.2">
      <c r="A331" s="504" t="s">
        <v>1662</v>
      </c>
      <c r="B331" s="2"/>
      <c r="C331" s="2"/>
      <c r="D331" s="277"/>
      <c r="E331" s="2"/>
      <c r="F331" s="2"/>
      <c r="G331" s="277"/>
      <c r="H331" s="2"/>
    </row>
    <row r="332" spans="1:8" s="498" customFormat="1" x14ac:dyDescent="0.2">
      <c r="A332" s="2" t="s">
        <v>581</v>
      </c>
      <c r="B332" s="433">
        <v>2</v>
      </c>
      <c r="C332" s="433">
        <v>302</v>
      </c>
      <c r="D332" s="416">
        <v>100</v>
      </c>
      <c r="E332" s="433">
        <v>2</v>
      </c>
      <c r="F332" s="433">
        <v>305</v>
      </c>
      <c r="G332" s="416">
        <v>100</v>
      </c>
      <c r="H332" s="2" t="s">
        <v>1610</v>
      </c>
    </row>
    <row r="333" spans="1:8" s="498" customFormat="1" x14ac:dyDescent="0.2">
      <c r="A333" s="505" t="s">
        <v>363</v>
      </c>
      <c r="B333" s="509">
        <v>2</v>
      </c>
      <c r="C333" s="509">
        <v>302</v>
      </c>
      <c r="D333" s="507">
        <v>100</v>
      </c>
      <c r="E333" s="509">
        <v>2</v>
      </c>
      <c r="F333" s="509">
        <v>305</v>
      </c>
      <c r="G333" s="507">
        <v>100</v>
      </c>
      <c r="H333" s="505" t="s">
        <v>1614</v>
      </c>
    </row>
    <row r="334" spans="1:8" s="498" customFormat="1" x14ac:dyDescent="0.2">
      <c r="A334" s="2"/>
      <c r="B334" s="43"/>
      <c r="C334" s="43"/>
      <c r="D334" s="416"/>
      <c r="E334" s="43"/>
      <c r="F334" s="43"/>
      <c r="G334" s="416"/>
      <c r="H334" s="2"/>
    </row>
    <row r="335" spans="1:8" s="498" customFormat="1" x14ac:dyDescent="0.2">
      <c r="A335" s="504" t="s">
        <v>1663</v>
      </c>
      <c r="B335" s="2"/>
      <c r="C335" s="2"/>
      <c r="D335" s="277"/>
      <c r="E335" s="2"/>
      <c r="F335" s="2"/>
      <c r="G335" s="277"/>
      <c r="H335" s="2"/>
    </row>
    <row r="336" spans="1:8" s="498" customFormat="1" x14ac:dyDescent="0.2">
      <c r="A336" s="2" t="s">
        <v>581</v>
      </c>
      <c r="B336" s="433">
        <v>6</v>
      </c>
      <c r="C336" s="433">
        <v>1167</v>
      </c>
      <c r="D336" s="416">
        <v>79.2</v>
      </c>
      <c r="E336" s="433">
        <v>6</v>
      </c>
      <c r="F336" s="433">
        <v>1304</v>
      </c>
      <c r="G336" s="416">
        <v>92.9</v>
      </c>
      <c r="H336" s="2" t="s">
        <v>1610</v>
      </c>
    </row>
    <row r="337" spans="1:8" s="498" customFormat="1" x14ac:dyDescent="0.2">
      <c r="A337" s="2" t="s">
        <v>583</v>
      </c>
      <c r="B337" s="433">
        <v>3</v>
      </c>
      <c r="C337" s="433">
        <v>62</v>
      </c>
      <c r="D337" s="416">
        <v>4.2</v>
      </c>
      <c r="E337" s="433">
        <v>2</v>
      </c>
      <c r="F337" s="433">
        <v>56</v>
      </c>
      <c r="G337" s="416">
        <v>4</v>
      </c>
      <c r="H337" s="2" t="s">
        <v>1611</v>
      </c>
    </row>
    <row r="338" spans="1:8" s="498" customFormat="1" x14ac:dyDescent="0.2">
      <c r="A338" s="2" t="s">
        <v>585</v>
      </c>
      <c r="B338" s="433">
        <v>3</v>
      </c>
      <c r="C338" s="433">
        <v>244</v>
      </c>
      <c r="D338" s="416">
        <v>16.600000000000001</v>
      </c>
      <c r="E338" s="433">
        <v>2</v>
      </c>
      <c r="F338" s="433">
        <v>44</v>
      </c>
      <c r="G338" s="416">
        <v>3.1</v>
      </c>
      <c r="H338" s="2" t="s">
        <v>1612</v>
      </c>
    </row>
    <row r="339" spans="1:8" s="498" customFormat="1" x14ac:dyDescent="0.2">
      <c r="A339" s="505" t="s">
        <v>363</v>
      </c>
      <c r="B339" s="506">
        <v>12</v>
      </c>
      <c r="C339" s="506">
        <v>1473</v>
      </c>
      <c r="D339" s="507">
        <v>100</v>
      </c>
      <c r="E339" s="506">
        <v>10</v>
      </c>
      <c r="F339" s="506">
        <v>1404</v>
      </c>
      <c r="G339" s="507">
        <v>100</v>
      </c>
      <c r="H339" s="505" t="s">
        <v>1614</v>
      </c>
    </row>
    <row r="340" spans="1:8" s="498" customFormat="1" x14ac:dyDescent="0.2">
      <c r="A340" s="2"/>
      <c r="B340" s="433"/>
      <c r="C340" s="433"/>
      <c r="D340" s="416"/>
      <c r="E340" s="433"/>
      <c r="F340" s="433"/>
      <c r="G340" s="416"/>
      <c r="H340" s="2"/>
    </row>
    <row r="341" spans="1:8" s="498" customFormat="1" x14ac:dyDescent="0.2">
      <c r="A341" s="504" t="s">
        <v>1664</v>
      </c>
      <c r="B341" s="2"/>
      <c r="C341" s="2"/>
      <c r="D341" s="277"/>
      <c r="E341" s="2"/>
      <c r="F341" s="2"/>
      <c r="G341" s="277"/>
      <c r="H341" s="2"/>
    </row>
    <row r="342" spans="1:8" s="498" customFormat="1" x14ac:dyDescent="0.2">
      <c r="A342" s="2" t="s">
        <v>581</v>
      </c>
      <c r="B342" s="433">
        <v>3</v>
      </c>
      <c r="C342" s="433">
        <v>650</v>
      </c>
      <c r="D342" s="416">
        <v>73.400000000000006</v>
      </c>
      <c r="E342" s="433">
        <v>3</v>
      </c>
      <c r="F342" s="433">
        <v>684</v>
      </c>
      <c r="G342" s="416">
        <v>74.3</v>
      </c>
      <c r="H342" s="2" t="s">
        <v>1610</v>
      </c>
    </row>
    <row r="343" spans="1:8" s="498" customFormat="1" x14ac:dyDescent="0.2">
      <c r="A343" s="2" t="s">
        <v>583</v>
      </c>
      <c r="B343" s="433">
        <v>3</v>
      </c>
      <c r="C343" s="433">
        <v>156</v>
      </c>
      <c r="D343" s="416">
        <v>17.600000000000001</v>
      </c>
      <c r="E343" s="433">
        <v>3</v>
      </c>
      <c r="F343" s="433">
        <v>158</v>
      </c>
      <c r="G343" s="416">
        <v>17.2</v>
      </c>
      <c r="H343" s="2" t="s">
        <v>1611</v>
      </c>
    </row>
    <row r="344" spans="1:8" s="498" customFormat="1" x14ac:dyDescent="0.2">
      <c r="A344" s="2" t="s">
        <v>585</v>
      </c>
      <c r="B344" s="433">
        <v>1</v>
      </c>
      <c r="C344" s="433">
        <v>79</v>
      </c>
      <c r="D344" s="416">
        <v>8.9</v>
      </c>
      <c r="E344" s="433">
        <v>1</v>
      </c>
      <c r="F344" s="433">
        <v>79</v>
      </c>
      <c r="G344" s="416">
        <v>8.6</v>
      </c>
      <c r="H344" s="2" t="s">
        <v>1612</v>
      </c>
    </row>
    <row r="345" spans="1:8" s="498" customFormat="1" x14ac:dyDescent="0.2">
      <c r="A345" s="505" t="s">
        <v>363</v>
      </c>
      <c r="B345" s="506">
        <v>7</v>
      </c>
      <c r="C345" s="506">
        <v>885</v>
      </c>
      <c r="D345" s="507">
        <v>100</v>
      </c>
      <c r="E345" s="506">
        <v>7</v>
      </c>
      <c r="F345" s="506">
        <v>921</v>
      </c>
      <c r="G345" s="507">
        <v>100</v>
      </c>
      <c r="H345" s="505" t="s">
        <v>1614</v>
      </c>
    </row>
    <row r="346" spans="1:8" s="498" customFormat="1" x14ac:dyDescent="0.2">
      <c r="A346" s="2"/>
      <c r="B346" s="433"/>
      <c r="C346" s="433"/>
      <c r="D346" s="416"/>
      <c r="E346" s="433"/>
      <c r="F346" s="433"/>
      <c r="G346" s="416"/>
      <c r="H346" s="2"/>
    </row>
    <row r="347" spans="1:8" s="498" customFormat="1" x14ac:dyDescent="0.2">
      <c r="A347" s="504" t="s">
        <v>1665</v>
      </c>
      <c r="B347" s="2"/>
      <c r="C347" s="2"/>
      <c r="D347" s="277"/>
      <c r="E347" s="2"/>
      <c r="F347" s="2"/>
      <c r="G347" s="277"/>
      <c r="H347" s="2"/>
    </row>
    <row r="348" spans="1:8" s="498" customFormat="1" x14ac:dyDescent="0.2">
      <c r="A348" s="2" t="s">
        <v>581</v>
      </c>
      <c r="B348" s="433">
        <v>3</v>
      </c>
      <c r="C348" s="433">
        <v>351</v>
      </c>
      <c r="D348" s="416">
        <v>70.599999999999994</v>
      </c>
      <c r="E348" s="433">
        <v>3</v>
      </c>
      <c r="F348" s="433">
        <v>364</v>
      </c>
      <c r="G348" s="416">
        <v>71.400000000000006</v>
      </c>
      <c r="H348" s="2" t="s">
        <v>1610</v>
      </c>
    </row>
    <row r="349" spans="1:8" s="498" customFormat="1" x14ac:dyDescent="0.2">
      <c r="A349" s="2" t="s">
        <v>583</v>
      </c>
      <c r="B349" s="433">
        <v>1</v>
      </c>
      <c r="C349" s="433">
        <v>74</v>
      </c>
      <c r="D349" s="416">
        <v>14.9</v>
      </c>
      <c r="E349" s="433">
        <v>1</v>
      </c>
      <c r="F349" s="433">
        <v>74</v>
      </c>
      <c r="G349" s="416">
        <v>14.5</v>
      </c>
      <c r="H349" s="2" t="s">
        <v>1611</v>
      </c>
    </row>
    <row r="350" spans="1:8" s="498" customFormat="1" x14ac:dyDescent="0.2">
      <c r="A350" s="2" t="s">
        <v>585</v>
      </c>
      <c r="B350" s="433">
        <v>2</v>
      </c>
      <c r="C350" s="433">
        <v>72</v>
      </c>
      <c r="D350" s="416">
        <v>14.5</v>
      </c>
      <c r="E350" s="433">
        <v>2</v>
      </c>
      <c r="F350" s="433">
        <v>72</v>
      </c>
      <c r="G350" s="416">
        <v>14.1</v>
      </c>
      <c r="H350" s="2" t="s">
        <v>1612</v>
      </c>
    </row>
    <row r="351" spans="1:8" s="498" customFormat="1" x14ac:dyDescent="0.2">
      <c r="A351" s="505" t="s">
        <v>363</v>
      </c>
      <c r="B351" s="509">
        <v>6</v>
      </c>
      <c r="C351" s="509">
        <v>497</v>
      </c>
      <c r="D351" s="507">
        <v>100</v>
      </c>
      <c r="E351" s="509">
        <v>6</v>
      </c>
      <c r="F351" s="509">
        <v>510</v>
      </c>
      <c r="G351" s="507">
        <v>100</v>
      </c>
      <c r="H351" s="505" t="s">
        <v>1614</v>
      </c>
    </row>
    <row r="352" spans="1:8" s="498" customFormat="1" x14ac:dyDescent="0.2">
      <c r="A352" s="2"/>
      <c r="B352" s="43"/>
      <c r="C352" s="43"/>
      <c r="D352" s="416"/>
      <c r="E352" s="43"/>
      <c r="F352" s="43"/>
      <c r="G352" s="416"/>
      <c r="H352" s="2"/>
    </row>
    <row r="353" spans="1:8" s="498" customFormat="1" x14ac:dyDescent="0.2">
      <c r="A353" s="504" t="s">
        <v>1666</v>
      </c>
      <c r="B353" s="2"/>
      <c r="C353" s="2"/>
      <c r="D353" s="277"/>
      <c r="E353" s="2"/>
      <c r="F353" s="2"/>
      <c r="G353" s="277"/>
      <c r="H353" s="2"/>
    </row>
    <row r="354" spans="1:8" s="498" customFormat="1" x14ac:dyDescent="0.2">
      <c r="A354" s="2" t="s">
        <v>581</v>
      </c>
      <c r="B354" s="433">
        <v>5</v>
      </c>
      <c r="C354" s="433">
        <v>546</v>
      </c>
      <c r="D354" s="416">
        <v>15.9</v>
      </c>
      <c r="E354" s="433">
        <v>6</v>
      </c>
      <c r="F354" s="433">
        <v>600</v>
      </c>
      <c r="G354" s="416">
        <v>17.3</v>
      </c>
      <c r="H354" s="2" t="s">
        <v>1610</v>
      </c>
    </row>
    <row r="355" spans="1:8" s="498" customFormat="1" x14ac:dyDescent="0.2">
      <c r="A355" s="2" t="s">
        <v>583</v>
      </c>
      <c r="B355" s="433">
        <v>1</v>
      </c>
      <c r="C355" s="433">
        <v>30</v>
      </c>
      <c r="D355" s="416">
        <v>0.9</v>
      </c>
      <c r="E355" s="433">
        <v>1</v>
      </c>
      <c r="F355" s="433">
        <v>30</v>
      </c>
      <c r="G355" s="416">
        <v>0.9</v>
      </c>
      <c r="H355" s="2" t="s">
        <v>1611</v>
      </c>
    </row>
    <row r="356" spans="1:8" s="498" customFormat="1" x14ac:dyDescent="0.2">
      <c r="A356" s="2" t="s">
        <v>585</v>
      </c>
      <c r="B356" s="433">
        <v>2</v>
      </c>
      <c r="C356" s="433">
        <v>170</v>
      </c>
      <c r="D356" s="416">
        <v>4.9000000000000004</v>
      </c>
      <c r="E356" s="433">
        <v>2</v>
      </c>
      <c r="F356" s="433">
        <v>170</v>
      </c>
      <c r="G356" s="416">
        <v>4.9000000000000004</v>
      </c>
      <c r="H356" s="2" t="s">
        <v>1612</v>
      </c>
    </row>
    <row r="357" spans="1:8" s="498" customFormat="1" x14ac:dyDescent="0.2">
      <c r="A357" s="2" t="s">
        <v>587</v>
      </c>
      <c r="B357" s="433">
        <v>1</v>
      </c>
      <c r="C357" s="433">
        <v>2356</v>
      </c>
      <c r="D357" s="416">
        <v>68.599999999999994</v>
      </c>
      <c r="E357" s="433">
        <v>1</v>
      </c>
      <c r="F357" s="433">
        <v>2410</v>
      </c>
      <c r="G357" s="416">
        <v>69.3</v>
      </c>
      <c r="H357" s="2" t="s">
        <v>1626</v>
      </c>
    </row>
    <row r="358" spans="1:8" s="498" customFormat="1" x14ac:dyDescent="0.2">
      <c r="A358" s="2" t="s">
        <v>593</v>
      </c>
      <c r="B358" s="433">
        <v>2</v>
      </c>
      <c r="C358" s="433">
        <v>278</v>
      </c>
      <c r="D358" s="416">
        <v>8.1</v>
      </c>
      <c r="E358" s="433">
        <v>2</v>
      </c>
      <c r="F358" s="433">
        <v>268</v>
      </c>
      <c r="G358" s="416">
        <v>7.7</v>
      </c>
      <c r="H358" s="2" t="s">
        <v>1616</v>
      </c>
    </row>
    <row r="359" spans="1:8" s="498" customFormat="1" x14ac:dyDescent="0.2">
      <c r="A359" s="2" t="s">
        <v>599</v>
      </c>
      <c r="B359" s="433">
        <v>1</v>
      </c>
      <c r="C359" s="433">
        <v>56</v>
      </c>
      <c r="D359" s="416">
        <v>1.6</v>
      </c>
      <c r="E359" s="433" t="s">
        <v>380</v>
      </c>
      <c r="F359" s="433" t="s">
        <v>380</v>
      </c>
      <c r="G359" s="416" t="s">
        <v>380</v>
      </c>
      <c r="H359" s="2" t="s">
        <v>1621</v>
      </c>
    </row>
    <row r="360" spans="1:8" s="498" customFormat="1" x14ac:dyDescent="0.2">
      <c r="A360" s="505" t="s">
        <v>363</v>
      </c>
      <c r="B360" s="506">
        <v>12</v>
      </c>
      <c r="C360" s="506">
        <v>3436</v>
      </c>
      <c r="D360" s="507">
        <v>100</v>
      </c>
      <c r="E360" s="506">
        <v>12</v>
      </c>
      <c r="F360" s="506">
        <v>3478</v>
      </c>
      <c r="G360" s="507">
        <v>100</v>
      </c>
      <c r="H360" s="505" t="s">
        <v>1614</v>
      </c>
    </row>
    <row r="361" spans="1:8" s="498" customFormat="1" x14ac:dyDescent="0.2">
      <c r="A361" s="2"/>
      <c r="B361" s="433"/>
      <c r="C361" s="433"/>
      <c r="D361" s="416"/>
      <c r="E361" s="433"/>
      <c r="F361" s="433"/>
      <c r="G361" s="416"/>
      <c r="H361" s="2"/>
    </row>
    <row r="362" spans="1:8" s="498" customFormat="1" x14ac:dyDescent="0.2">
      <c r="A362" s="504" t="s">
        <v>1667</v>
      </c>
      <c r="B362" s="2"/>
      <c r="C362" s="2"/>
      <c r="D362" s="277"/>
      <c r="E362" s="2"/>
      <c r="F362" s="2"/>
      <c r="G362" s="277"/>
      <c r="H362" s="2"/>
    </row>
    <row r="363" spans="1:8" s="498" customFormat="1" x14ac:dyDescent="0.2">
      <c r="A363" s="2" t="s">
        <v>581</v>
      </c>
      <c r="B363" s="433">
        <v>1</v>
      </c>
      <c r="C363" s="433">
        <v>105</v>
      </c>
      <c r="D363" s="416">
        <v>77.2</v>
      </c>
      <c r="E363" s="433">
        <v>1</v>
      </c>
      <c r="F363" s="433">
        <v>125</v>
      </c>
      <c r="G363" s="416">
        <v>80.099999999999994</v>
      </c>
      <c r="H363" s="2" t="s">
        <v>1610</v>
      </c>
    </row>
    <row r="364" spans="1:8" s="498" customFormat="1" x14ac:dyDescent="0.2">
      <c r="A364" s="2" t="s">
        <v>583</v>
      </c>
      <c r="B364" s="433">
        <v>1</v>
      </c>
      <c r="C364" s="433">
        <v>21</v>
      </c>
      <c r="D364" s="416">
        <v>15.4</v>
      </c>
      <c r="E364" s="433">
        <v>1</v>
      </c>
      <c r="F364" s="433">
        <v>21</v>
      </c>
      <c r="G364" s="416">
        <v>13.5</v>
      </c>
      <c r="H364" s="2" t="s">
        <v>1611</v>
      </c>
    </row>
    <row r="365" spans="1:8" s="498" customFormat="1" x14ac:dyDescent="0.2">
      <c r="A365" s="2" t="s">
        <v>585</v>
      </c>
      <c r="B365" s="433">
        <v>1</v>
      </c>
      <c r="C365" s="433">
        <v>10</v>
      </c>
      <c r="D365" s="416">
        <v>7.4</v>
      </c>
      <c r="E365" s="433">
        <v>1</v>
      </c>
      <c r="F365" s="433">
        <v>10</v>
      </c>
      <c r="G365" s="416">
        <v>6.4</v>
      </c>
      <c r="H365" s="2" t="s">
        <v>1612</v>
      </c>
    </row>
    <row r="366" spans="1:8" s="498" customFormat="1" x14ac:dyDescent="0.2">
      <c r="A366" s="505" t="s">
        <v>363</v>
      </c>
      <c r="B366" s="509">
        <v>3</v>
      </c>
      <c r="C366" s="509">
        <v>136</v>
      </c>
      <c r="D366" s="507">
        <v>100</v>
      </c>
      <c r="E366" s="509">
        <v>3</v>
      </c>
      <c r="F366" s="509">
        <v>156</v>
      </c>
      <c r="G366" s="507">
        <v>100</v>
      </c>
      <c r="H366" s="505" t="s">
        <v>1614</v>
      </c>
    </row>
    <row r="367" spans="1:8" s="498" customFormat="1" x14ac:dyDescent="0.2">
      <c r="A367" s="2"/>
      <c r="B367" s="43"/>
      <c r="C367" s="43"/>
      <c r="D367" s="416"/>
      <c r="E367" s="43"/>
      <c r="F367" s="43"/>
      <c r="G367" s="416"/>
      <c r="H367" s="2"/>
    </row>
    <row r="368" spans="1:8" s="498" customFormat="1" x14ac:dyDescent="0.2">
      <c r="A368" s="504" t="s">
        <v>1668</v>
      </c>
      <c r="B368" s="2"/>
      <c r="C368" s="2"/>
      <c r="D368" s="277"/>
      <c r="E368" s="2"/>
      <c r="F368" s="2"/>
      <c r="G368" s="277"/>
      <c r="H368" s="2"/>
    </row>
    <row r="369" spans="1:8" s="498" customFormat="1" x14ac:dyDescent="0.2">
      <c r="A369" s="2" t="s">
        <v>581</v>
      </c>
      <c r="B369" s="433">
        <v>3</v>
      </c>
      <c r="C369" s="433">
        <v>424</v>
      </c>
      <c r="D369" s="416">
        <v>65</v>
      </c>
      <c r="E369" s="433">
        <v>3</v>
      </c>
      <c r="F369" s="433">
        <v>431</v>
      </c>
      <c r="G369" s="416">
        <v>65.400000000000006</v>
      </c>
      <c r="H369" s="2" t="s">
        <v>1610</v>
      </c>
    </row>
    <row r="370" spans="1:8" s="498" customFormat="1" x14ac:dyDescent="0.2">
      <c r="A370" s="2" t="s">
        <v>585</v>
      </c>
      <c r="B370" s="433">
        <v>1</v>
      </c>
      <c r="C370" s="433">
        <v>40</v>
      </c>
      <c r="D370" s="416">
        <v>6.1</v>
      </c>
      <c r="E370" s="433">
        <v>1</v>
      </c>
      <c r="F370" s="433">
        <v>40</v>
      </c>
      <c r="G370" s="416">
        <v>6.1</v>
      </c>
      <c r="H370" s="2" t="s">
        <v>1612</v>
      </c>
    </row>
    <row r="371" spans="1:8" s="498" customFormat="1" x14ac:dyDescent="0.2">
      <c r="A371" s="2" t="s">
        <v>511</v>
      </c>
      <c r="B371" s="433">
        <v>1</v>
      </c>
      <c r="C371" s="433">
        <v>88</v>
      </c>
      <c r="D371" s="416">
        <v>13.5</v>
      </c>
      <c r="E371" s="433">
        <v>1</v>
      </c>
      <c r="F371" s="433">
        <v>88</v>
      </c>
      <c r="G371" s="416">
        <v>13.4</v>
      </c>
      <c r="H371" s="2" t="s">
        <v>1613</v>
      </c>
    </row>
    <row r="372" spans="1:8" s="498" customFormat="1" x14ac:dyDescent="0.2">
      <c r="A372" s="2" t="s">
        <v>599</v>
      </c>
      <c r="B372" s="433">
        <v>1</v>
      </c>
      <c r="C372" s="433">
        <v>100</v>
      </c>
      <c r="D372" s="416">
        <v>15.3</v>
      </c>
      <c r="E372" s="433">
        <v>1</v>
      </c>
      <c r="F372" s="433">
        <v>100</v>
      </c>
      <c r="G372" s="416">
        <v>15.2</v>
      </c>
      <c r="H372" s="2" t="s">
        <v>1621</v>
      </c>
    </row>
    <row r="373" spans="1:8" s="498" customFormat="1" x14ac:dyDescent="0.2">
      <c r="A373" s="505" t="s">
        <v>363</v>
      </c>
      <c r="B373" s="506">
        <v>6</v>
      </c>
      <c r="C373" s="506">
        <v>652</v>
      </c>
      <c r="D373" s="507">
        <v>100</v>
      </c>
      <c r="E373" s="506">
        <v>6</v>
      </c>
      <c r="F373" s="506">
        <v>659</v>
      </c>
      <c r="G373" s="507">
        <v>100</v>
      </c>
      <c r="H373" s="505" t="s">
        <v>1614</v>
      </c>
    </row>
    <row r="374" spans="1:8" s="498" customFormat="1" x14ac:dyDescent="0.2">
      <c r="A374" s="2"/>
      <c r="B374" s="433"/>
      <c r="C374" s="433"/>
      <c r="D374" s="416"/>
      <c r="E374" s="433"/>
      <c r="F374" s="433"/>
      <c r="G374" s="416"/>
      <c r="H374" s="2"/>
    </row>
    <row r="375" spans="1:8" s="498" customFormat="1" x14ac:dyDescent="0.2">
      <c r="A375" s="504" t="s">
        <v>1669</v>
      </c>
      <c r="B375" s="2"/>
      <c r="C375" s="2"/>
      <c r="D375" s="277"/>
      <c r="E375" s="2"/>
      <c r="F375" s="2"/>
      <c r="G375" s="277"/>
      <c r="H375" s="2"/>
    </row>
    <row r="376" spans="1:8" s="498" customFormat="1" x14ac:dyDescent="0.2">
      <c r="A376" s="2" t="s">
        <v>581</v>
      </c>
      <c r="B376" s="433">
        <v>19</v>
      </c>
      <c r="C376" s="433">
        <v>2901</v>
      </c>
      <c r="D376" s="416">
        <v>69.599999999999994</v>
      </c>
      <c r="E376" s="433">
        <v>22</v>
      </c>
      <c r="F376" s="433">
        <v>3310</v>
      </c>
      <c r="G376" s="416">
        <v>74.5</v>
      </c>
      <c r="H376" s="2" t="s">
        <v>1610</v>
      </c>
    </row>
    <row r="377" spans="1:8" s="498" customFormat="1" x14ac:dyDescent="0.2">
      <c r="A377" s="2" t="s">
        <v>583</v>
      </c>
      <c r="B377" s="433">
        <v>3</v>
      </c>
      <c r="C377" s="433">
        <v>40</v>
      </c>
      <c r="D377" s="416">
        <v>1</v>
      </c>
      <c r="E377" s="433">
        <v>3</v>
      </c>
      <c r="F377" s="433">
        <v>140</v>
      </c>
      <c r="G377" s="416">
        <v>3.2</v>
      </c>
      <c r="H377" s="2" t="s">
        <v>1611</v>
      </c>
    </row>
    <row r="378" spans="1:8" s="498" customFormat="1" x14ac:dyDescent="0.2">
      <c r="A378" s="2" t="s">
        <v>585</v>
      </c>
      <c r="B378" s="433">
        <v>11</v>
      </c>
      <c r="C378" s="433">
        <v>765</v>
      </c>
      <c r="D378" s="416">
        <v>18.399999999999999</v>
      </c>
      <c r="E378" s="433">
        <v>11</v>
      </c>
      <c r="F378" s="433">
        <v>702</v>
      </c>
      <c r="G378" s="416">
        <v>15.8</v>
      </c>
      <c r="H378" s="2" t="s">
        <v>1612</v>
      </c>
    </row>
    <row r="379" spans="1:8" s="498" customFormat="1" x14ac:dyDescent="0.2">
      <c r="A379" s="2" t="s">
        <v>591</v>
      </c>
      <c r="B379" s="433">
        <v>3</v>
      </c>
      <c r="C379" s="433">
        <v>157</v>
      </c>
      <c r="D379" s="416">
        <v>3.8</v>
      </c>
      <c r="E379" s="433">
        <v>3</v>
      </c>
      <c r="F379" s="433">
        <v>163</v>
      </c>
      <c r="G379" s="416">
        <v>3.7</v>
      </c>
      <c r="H379" s="2" t="s">
        <v>1620</v>
      </c>
    </row>
    <row r="380" spans="1:8" s="498" customFormat="1" x14ac:dyDescent="0.2">
      <c r="A380" s="2" t="s">
        <v>593</v>
      </c>
      <c r="B380" s="433">
        <v>1</v>
      </c>
      <c r="C380" s="433">
        <v>122</v>
      </c>
      <c r="D380" s="416">
        <v>2.9</v>
      </c>
      <c r="E380" s="433">
        <v>1</v>
      </c>
      <c r="F380" s="433">
        <v>126</v>
      </c>
      <c r="G380" s="416">
        <v>2.8</v>
      </c>
      <c r="H380" s="2" t="s">
        <v>1616</v>
      </c>
    </row>
    <row r="381" spans="1:8" s="498" customFormat="1" x14ac:dyDescent="0.2">
      <c r="A381" s="2" t="s">
        <v>599</v>
      </c>
      <c r="B381" s="433">
        <v>3</v>
      </c>
      <c r="C381" s="433">
        <v>183</v>
      </c>
      <c r="D381" s="416">
        <v>4.4000000000000004</v>
      </c>
      <c r="E381" s="433" t="s">
        <v>380</v>
      </c>
      <c r="F381" s="433" t="s">
        <v>380</v>
      </c>
      <c r="G381" s="416" t="s">
        <v>380</v>
      </c>
      <c r="H381" s="2" t="s">
        <v>1621</v>
      </c>
    </row>
    <row r="382" spans="1:8" s="498" customFormat="1" x14ac:dyDescent="0.2">
      <c r="A382" s="505" t="s">
        <v>363</v>
      </c>
      <c r="B382" s="506">
        <v>40</v>
      </c>
      <c r="C382" s="506">
        <v>4168</v>
      </c>
      <c r="D382" s="507">
        <v>100</v>
      </c>
      <c r="E382" s="506">
        <v>40</v>
      </c>
      <c r="F382" s="506">
        <v>4441</v>
      </c>
      <c r="G382" s="507">
        <v>100</v>
      </c>
      <c r="H382" s="505" t="s">
        <v>1614</v>
      </c>
    </row>
    <row r="383" spans="1:8" s="498" customFormat="1" x14ac:dyDescent="0.2">
      <c r="A383" s="2"/>
      <c r="B383" s="433"/>
      <c r="C383" s="433"/>
      <c r="D383" s="416"/>
      <c r="E383" s="433"/>
      <c r="F383" s="433"/>
      <c r="G383" s="416"/>
      <c r="H383" s="2"/>
    </row>
    <row r="384" spans="1:8" s="498" customFormat="1" x14ac:dyDescent="0.2">
      <c r="A384" s="504" t="s">
        <v>1670</v>
      </c>
      <c r="B384" s="2"/>
      <c r="C384" s="2"/>
      <c r="D384" s="277"/>
      <c r="E384" s="2"/>
      <c r="F384" s="2"/>
      <c r="G384" s="277"/>
      <c r="H384" s="2"/>
    </row>
    <row r="385" spans="1:8" s="498" customFormat="1" x14ac:dyDescent="0.2">
      <c r="A385" s="2" t="s">
        <v>581</v>
      </c>
      <c r="B385" s="433">
        <v>5</v>
      </c>
      <c r="C385" s="433">
        <v>1563</v>
      </c>
      <c r="D385" s="416">
        <v>39.299999999999997</v>
      </c>
      <c r="E385" s="433">
        <v>5</v>
      </c>
      <c r="F385" s="433">
        <v>1619</v>
      </c>
      <c r="G385" s="416">
        <v>39.4</v>
      </c>
      <c r="H385" s="2" t="s">
        <v>1610</v>
      </c>
    </row>
    <row r="386" spans="1:8" s="498" customFormat="1" x14ac:dyDescent="0.2">
      <c r="A386" s="2" t="s">
        <v>583</v>
      </c>
      <c r="B386" s="433">
        <v>4</v>
      </c>
      <c r="C386" s="433">
        <v>494</v>
      </c>
      <c r="D386" s="416">
        <v>12.4</v>
      </c>
      <c r="E386" s="433">
        <v>3</v>
      </c>
      <c r="F386" s="433">
        <v>528</v>
      </c>
      <c r="G386" s="416">
        <v>12.9</v>
      </c>
      <c r="H386" s="2" t="s">
        <v>1611</v>
      </c>
    </row>
    <row r="387" spans="1:8" s="498" customFormat="1" x14ac:dyDescent="0.2">
      <c r="A387" s="2" t="s">
        <v>585</v>
      </c>
      <c r="B387" s="433">
        <v>4</v>
      </c>
      <c r="C387" s="433">
        <v>490</v>
      </c>
      <c r="D387" s="416">
        <v>12.3</v>
      </c>
      <c r="E387" s="433">
        <v>4</v>
      </c>
      <c r="F387" s="433">
        <v>504</v>
      </c>
      <c r="G387" s="416">
        <v>12.3</v>
      </c>
      <c r="H387" s="2" t="s">
        <v>1612</v>
      </c>
    </row>
    <row r="388" spans="1:8" s="498" customFormat="1" x14ac:dyDescent="0.2">
      <c r="A388" s="2" t="s">
        <v>591</v>
      </c>
      <c r="B388" s="433">
        <v>1</v>
      </c>
      <c r="C388" s="433">
        <v>1315</v>
      </c>
      <c r="D388" s="416">
        <v>33.1</v>
      </c>
      <c r="E388" s="433">
        <v>1</v>
      </c>
      <c r="F388" s="433">
        <v>1315</v>
      </c>
      <c r="G388" s="416">
        <v>32</v>
      </c>
      <c r="H388" s="2" t="s">
        <v>1620</v>
      </c>
    </row>
    <row r="389" spans="1:8" s="498" customFormat="1" x14ac:dyDescent="0.2">
      <c r="A389" s="2" t="s">
        <v>593</v>
      </c>
      <c r="B389" s="433">
        <v>1</v>
      </c>
      <c r="C389" s="433">
        <v>115</v>
      </c>
      <c r="D389" s="416">
        <v>2.9</v>
      </c>
      <c r="E389" s="433">
        <v>1</v>
      </c>
      <c r="F389" s="433">
        <v>138</v>
      </c>
      <c r="G389" s="416">
        <v>3.4</v>
      </c>
      <c r="H389" s="2" t="s">
        <v>1616</v>
      </c>
    </row>
    <row r="390" spans="1:8" s="498" customFormat="1" x14ac:dyDescent="0.2">
      <c r="A390" s="505" t="s">
        <v>363</v>
      </c>
      <c r="B390" s="506">
        <v>15</v>
      </c>
      <c r="C390" s="506">
        <v>3977</v>
      </c>
      <c r="D390" s="507">
        <v>100</v>
      </c>
      <c r="E390" s="506">
        <v>14</v>
      </c>
      <c r="F390" s="506">
        <v>4104</v>
      </c>
      <c r="G390" s="507">
        <v>100</v>
      </c>
      <c r="H390" s="505" t="s">
        <v>1614</v>
      </c>
    </row>
    <row r="391" spans="1:8" s="498" customFormat="1" x14ac:dyDescent="0.2">
      <c r="A391" s="2"/>
      <c r="B391" s="433"/>
      <c r="C391" s="433"/>
      <c r="D391" s="416"/>
      <c r="E391" s="433"/>
      <c r="F391" s="433"/>
      <c r="G391" s="416"/>
      <c r="H391" s="2"/>
    </row>
    <row r="392" spans="1:8" s="498" customFormat="1" x14ac:dyDescent="0.2">
      <c r="A392" s="504" t="s">
        <v>1671</v>
      </c>
      <c r="B392" s="2"/>
      <c r="C392" s="2"/>
      <c r="D392" s="277"/>
      <c r="E392" s="2"/>
      <c r="F392" s="2"/>
      <c r="G392" s="277"/>
      <c r="H392" s="2"/>
    </row>
    <row r="393" spans="1:8" s="498" customFormat="1" x14ac:dyDescent="0.2">
      <c r="A393" s="2" t="s">
        <v>581</v>
      </c>
      <c r="B393" s="433">
        <v>5</v>
      </c>
      <c r="C393" s="433">
        <v>712</v>
      </c>
      <c r="D393" s="416">
        <v>58.6</v>
      </c>
      <c r="E393" s="433">
        <v>5</v>
      </c>
      <c r="F393" s="433">
        <v>772</v>
      </c>
      <c r="G393" s="416">
        <v>65.900000000000006</v>
      </c>
      <c r="H393" s="2" t="s">
        <v>1610</v>
      </c>
    </row>
    <row r="394" spans="1:8" s="498" customFormat="1" x14ac:dyDescent="0.2">
      <c r="A394" s="2" t="s">
        <v>583</v>
      </c>
      <c r="B394" s="433">
        <v>2</v>
      </c>
      <c r="C394" s="433">
        <v>70</v>
      </c>
      <c r="D394" s="416">
        <v>5.8</v>
      </c>
      <c r="E394" s="433">
        <v>1</v>
      </c>
      <c r="F394" s="433">
        <v>51</v>
      </c>
      <c r="G394" s="416">
        <v>4.4000000000000004</v>
      </c>
      <c r="H394" s="2" t="s">
        <v>1611</v>
      </c>
    </row>
    <row r="395" spans="1:8" s="498" customFormat="1" x14ac:dyDescent="0.2">
      <c r="A395" s="2" t="s">
        <v>585</v>
      </c>
      <c r="B395" s="433">
        <v>4</v>
      </c>
      <c r="C395" s="433">
        <v>367</v>
      </c>
      <c r="D395" s="416">
        <v>30.2</v>
      </c>
      <c r="E395" s="433">
        <v>4</v>
      </c>
      <c r="F395" s="433">
        <v>282</v>
      </c>
      <c r="G395" s="416">
        <v>24.1</v>
      </c>
      <c r="H395" s="2" t="s">
        <v>1612</v>
      </c>
    </row>
    <row r="396" spans="1:8" s="498" customFormat="1" x14ac:dyDescent="0.2">
      <c r="A396" s="2" t="s">
        <v>511</v>
      </c>
      <c r="B396" s="433">
        <v>1</v>
      </c>
      <c r="C396" s="433">
        <v>67</v>
      </c>
      <c r="D396" s="416">
        <v>5.5</v>
      </c>
      <c r="E396" s="433">
        <v>1</v>
      </c>
      <c r="F396" s="433">
        <v>67</v>
      </c>
      <c r="G396" s="416">
        <v>5.7</v>
      </c>
      <c r="H396" s="2" t="s">
        <v>1613</v>
      </c>
    </row>
    <row r="397" spans="1:8" s="498" customFormat="1" x14ac:dyDescent="0.2">
      <c r="A397" s="505" t="s">
        <v>363</v>
      </c>
      <c r="B397" s="506">
        <v>12</v>
      </c>
      <c r="C397" s="506">
        <v>1216</v>
      </c>
      <c r="D397" s="507">
        <v>100</v>
      </c>
      <c r="E397" s="506">
        <v>11</v>
      </c>
      <c r="F397" s="506">
        <v>1172</v>
      </c>
      <c r="G397" s="507">
        <v>100</v>
      </c>
      <c r="H397" s="505" t="s">
        <v>1614</v>
      </c>
    </row>
    <row r="398" spans="1:8" s="498" customFormat="1" x14ac:dyDescent="0.2">
      <c r="A398" s="2"/>
      <c r="B398" s="433"/>
      <c r="C398" s="433"/>
      <c r="D398" s="416"/>
      <c r="E398" s="433"/>
      <c r="F398" s="433"/>
      <c r="G398" s="416"/>
      <c r="H398" s="2"/>
    </row>
    <row r="399" spans="1:8" s="498" customFormat="1" x14ac:dyDescent="0.2">
      <c r="A399" s="504" t="s">
        <v>1672</v>
      </c>
      <c r="B399" s="2"/>
      <c r="C399" s="2"/>
      <c r="D399" s="277"/>
      <c r="E399" s="2"/>
      <c r="F399" s="2"/>
      <c r="G399" s="277"/>
      <c r="H399" s="2"/>
    </row>
    <row r="400" spans="1:8" s="498" customFormat="1" x14ac:dyDescent="0.2">
      <c r="A400" s="2" t="s">
        <v>581</v>
      </c>
      <c r="B400" s="433">
        <v>10</v>
      </c>
      <c r="C400" s="433">
        <v>1878</v>
      </c>
      <c r="D400" s="416">
        <v>64.2</v>
      </c>
      <c r="E400" s="433">
        <v>10</v>
      </c>
      <c r="F400" s="433">
        <v>1994</v>
      </c>
      <c r="G400" s="416">
        <v>65.2</v>
      </c>
      <c r="H400" s="2" t="s">
        <v>1610</v>
      </c>
    </row>
    <row r="401" spans="1:8" s="498" customFormat="1" x14ac:dyDescent="0.2">
      <c r="A401" s="2" t="s">
        <v>583</v>
      </c>
      <c r="B401" s="433">
        <v>3</v>
      </c>
      <c r="C401" s="433">
        <v>60</v>
      </c>
      <c r="D401" s="416">
        <v>2.1</v>
      </c>
      <c r="E401" s="433">
        <v>5</v>
      </c>
      <c r="F401" s="433">
        <v>182</v>
      </c>
      <c r="G401" s="416">
        <v>5.9</v>
      </c>
      <c r="H401" s="2" t="s">
        <v>1611</v>
      </c>
    </row>
    <row r="402" spans="1:8" s="498" customFormat="1" x14ac:dyDescent="0.2">
      <c r="A402" s="2" t="s">
        <v>585</v>
      </c>
      <c r="B402" s="433">
        <v>9</v>
      </c>
      <c r="C402" s="433">
        <v>733</v>
      </c>
      <c r="D402" s="416">
        <v>25.1</v>
      </c>
      <c r="E402" s="433">
        <v>8</v>
      </c>
      <c r="F402" s="433">
        <v>629</v>
      </c>
      <c r="G402" s="416">
        <v>20.6</v>
      </c>
      <c r="H402" s="2" t="s">
        <v>1612</v>
      </c>
    </row>
    <row r="403" spans="1:8" s="498" customFormat="1" x14ac:dyDescent="0.2">
      <c r="A403" s="2" t="s">
        <v>511</v>
      </c>
      <c r="B403" s="433">
        <v>2</v>
      </c>
      <c r="C403" s="433">
        <v>118</v>
      </c>
      <c r="D403" s="416">
        <v>4</v>
      </c>
      <c r="E403" s="433">
        <v>2</v>
      </c>
      <c r="F403" s="433">
        <v>120</v>
      </c>
      <c r="G403" s="416">
        <v>3.9</v>
      </c>
      <c r="H403" s="2" t="s">
        <v>1613</v>
      </c>
    </row>
    <row r="404" spans="1:8" s="498" customFormat="1" x14ac:dyDescent="0.2">
      <c r="A404" s="2" t="s">
        <v>591</v>
      </c>
      <c r="B404" s="433">
        <v>1</v>
      </c>
      <c r="C404" s="433">
        <v>135</v>
      </c>
      <c r="D404" s="416">
        <v>4.5999999999999996</v>
      </c>
      <c r="E404" s="433">
        <v>1</v>
      </c>
      <c r="F404" s="433">
        <v>135</v>
      </c>
      <c r="G404" s="416">
        <v>4.4000000000000004</v>
      </c>
      <c r="H404" s="2" t="s">
        <v>1620</v>
      </c>
    </row>
    <row r="405" spans="1:8" s="498" customFormat="1" x14ac:dyDescent="0.2">
      <c r="A405" s="505" t="s">
        <v>363</v>
      </c>
      <c r="B405" s="509">
        <v>25</v>
      </c>
      <c r="C405" s="509">
        <v>2924</v>
      </c>
      <c r="D405" s="507">
        <v>100</v>
      </c>
      <c r="E405" s="509">
        <v>26</v>
      </c>
      <c r="F405" s="509">
        <v>3060</v>
      </c>
      <c r="G405" s="507">
        <v>100</v>
      </c>
      <c r="H405" s="505" t="s">
        <v>1614</v>
      </c>
    </row>
    <row r="406" spans="1:8" s="498" customFormat="1" x14ac:dyDescent="0.2">
      <c r="A406" s="2"/>
      <c r="B406" s="43"/>
      <c r="C406" s="43"/>
      <c r="D406" s="416"/>
      <c r="E406" s="43"/>
      <c r="F406" s="43"/>
      <c r="G406" s="416"/>
      <c r="H406" s="2"/>
    </row>
    <row r="407" spans="1:8" s="498" customFormat="1" x14ac:dyDescent="0.2">
      <c r="A407" s="504" t="s">
        <v>1673</v>
      </c>
      <c r="B407" s="2"/>
      <c r="C407" s="2"/>
      <c r="D407" s="277"/>
      <c r="E407" s="2"/>
      <c r="F407" s="2"/>
      <c r="G407" s="277"/>
      <c r="H407" s="2"/>
    </row>
    <row r="408" spans="1:8" s="498" customFormat="1" x14ac:dyDescent="0.2">
      <c r="A408" s="2" t="s">
        <v>581</v>
      </c>
      <c r="B408" s="433">
        <v>4</v>
      </c>
      <c r="C408" s="433">
        <v>418</v>
      </c>
      <c r="D408" s="416">
        <v>24.2</v>
      </c>
      <c r="E408" s="433">
        <v>4</v>
      </c>
      <c r="F408" s="433">
        <v>402</v>
      </c>
      <c r="G408" s="416">
        <v>22.2</v>
      </c>
      <c r="H408" s="2" t="s">
        <v>1610</v>
      </c>
    </row>
    <row r="409" spans="1:8" s="498" customFormat="1" x14ac:dyDescent="0.2">
      <c r="A409" s="2" t="s">
        <v>583</v>
      </c>
      <c r="B409" s="433" t="s">
        <v>380</v>
      </c>
      <c r="C409" s="433" t="s">
        <v>380</v>
      </c>
      <c r="D409" s="416" t="s">
        <v>380</v>
      </c>
      <c r="E409" s="433">
        <v>3</v>
      </c>
      <c r="F409" s="433">
        <v>120</v>
      </c>
      <c r="G409" s="416">
        <v>6.6</v>
      </c>
      <c r="H409" s="2" t="s">
        <v>1611</v>
      </c>
    </row>
    <row r="410" spans="1:8" s="498" customFormat="1" x14ac:dyDescent="0.2">
      <c r="A410" s="2" t="s">
        <v>585</v>
      </c>
      <c r="B410" s="433">
        <v>2</v>
      </c>
      <c r="C410" s="433">
        <v>378</v>
      </c>
      <c r="D410" s="416">
        <v>21.8</v>
      </c>
      <c r="E410" s="433">
        <v>2</v>
      </c>
      <c r="F410" s="433">
        <v>277</v>
      </c>
      <c r="G410" s="416">
        <v>15.3</v>
      </c>
      <c r="H410" s="2" t="s">
        <v>1612</v>
      </c>
    </row>
    <row r="411" spans="1:8" s="498" customFormat="1" x14ac:dyDescent="0.2">
      <c r="A411" s="2" t="s">
        <v>511</v>
      </c>
      <c r="B411" s="433">
        <v>3</v>
      </c>
      <c r="C411" s="433">
        <v>522</v>
      </c>
      <c r="D411" s="416">
        <v>30.2</v>
      </c>
      <c r="E411" s="433">
        <v>3</v>
      </c>
      <c r="F411" s="433">
        <v>602</v>
      </c>
      <c r="G411" s="416">
        <v>33.200000000000003</v>
      </c>
      <c r="H411" s="2" t="s">
        <v>1613</v>
      </c>
    </row>
    <row r="412" spans="1:8" s="498" customFormat="1" x14ac:dyDescent="0.2">
      <c r="A412" s="2" t="s">
        <v>601</v>
      </c>
      <c r="B412" s="433">
        <v>1</v>
      </c>
      <c r="C412" s="433">
        <v>412</v>
      </c>
      <c r="D412" s="416">
        <v>23.8</v>
      </c>
      <c r="E412" s="433">
        <v>1</v>
      </c>
      <c r="F412" s="433">
        <v>412</v>
      </c>
      <c r="G412" s="416">
        <v>22.7</v>
      </c>
      <c r="H412" s="2" t="s">
        <v>1622</v>
      </c>
    </row>
    <row r="413" spans="1:8" s="498" customFormat="1" x14ac:dyDescent="0.2">
      <c r="A413" s="505" t="s">
        <v>363</v>
      </c>
      <c r="B413" s="506">
        <v>10</v>
      </c>
      <c r="C413" s="506">
        <v>1730</v>
      </c>
      <c r="D413" s="507">
        <v>100</v>
      </c>
      <c r="E413" s="506">
        <v>13</v>
      </c>
      <c r="F413" s="506">
        <v>1813</v>
      </c>
      <c r="G413" s="507">
        <v>100</v>
      </c>
      <c r="H413" s="505" t="s">
        <v>1614</v>
      </c>
    </row>
    <row r="414" spans="1:8" s="498" customFormat="1" x14ac:dyDescent="0.2">
      <c r="A414" s="2"/>
      <c r="B414" s="433"/>
      <c r="C414" s="433"/>
      <c r="D414" s="416"/>
      <c r="E414" s="433"/>
      <c r="F414" s="433"/>
      <c r="G414" s="416"/>
      <c r="H414" s="2"/>
    </row>
    <row r="415" spans="1:8" s="498" customFormat="1" x14ac:dyDescent="0.2">
      <c r="A415" s="504" t="s">
        <v>1674</v>
      </c>
      <c r="B415" s="2"/>
      <c r="C415" s="2"/>
      <c r="D415" s="277"/>
      <c r="E415" s="2"/>
      <c r="F415" s="2"/>
      <c r="G415" s="277"/>
      <c r="H415" s="2"/>
    </row>
    <row r="416" spans="1:8" s="498" customFormat="1" x14ac:dyDescent="0.2">
      <c r="A416" s="2" t="s">
        <v>581</v>
      </c>
      <c r="B416" s="433">
        <v>2</v>
      </c>
      <c r="C416" s="433">
        <v>232</v>
      </c>
      <c r="D416" s="416">
        <v>80.8</v>
      </c>
      <c r="E416" s="433">
        <v>2</v>
      </c>
      <c r="F416" s="433">
        <v>232</v>
      </c>
      <c r="G416" s="416">
        <v>80.8</v>
      </c>
      <c r="H416" s="2" t="s">
        <v>1610</v>
      </c>
    </row>
    <row r="417" spans="1:8" s="498" customFormat="1" x14ac:dyDescent="0.2">
      <c r="A417" s="2" t="s">
        <v>583</v>
      </c>
      <c r="B417" s="433">
        <v>1</v>
      </c>
      <c r="C417" s="433">
        <v>20</v>
      </c>
      <c r="D417" s="416">
        <v>7</v>
      </c>
      <c r="E417" s="433">
        <v>1</v>
      </c>
      <c r="F417" s="433">
        <v>26</v>
      </c>
      <c r="G417" s="416">
        <v>9.1</v>
      </c>
      <c r="H417" s="2" t="s">
        <v>1611</v>
      </c>
    </row>
    <row r="418" spans="1:8" s="498" customFormat="1" x14ac:dyDescent="0.2">
      <c r="A418" s="2" t="s">
        <v>585</v>
      </c>
      <c r="B418" s="433">
        <v>1</v>
      </c>
      <c r="C418" s="433">
        <v>35</v>
      </c>
      <c r="D418" s="416">
        <v>12.2</v>
      </c>
      <c r="E418" s="433">
        <v>1</v>
      </c>
      <c r="F418" s="433">
        <v>29</v>
      </c>
      <c r="G418" s="416">
        <v>10.1</v>
      </c>
      <c r="H418" s="2" t="s">
        <v>1612</v>
      </c>
    </row>
    <row r="419" spans="1:8" s="498" customFormat="1" x14ac:dyDescent="0.2">
      <c r="A419" s="505" t="s">
        <v>363</v>
      </c>
      <c r="B419" s="506">
        <v>4</v>
      </c>
      <c r="C419" s="506">
        <v>287</v>
      </c>
      <c r="D419" s="507">
        <v>100</v>
      </c>
      <c r="E419" s="506">
        <v>4</v>
      </c>
      <c r="F419" s="506">
        <v>287</v>
      </c>
      <c r="G419" s="507">
        <v>100</v>
      </c>
      <c r="H419" s="505" t="s">
        <v>1614</v>
      </c>
    </row>
    <row r="420" spans="1:8" s="498" customFormat="1" x14ac:dyDescent="0.2">
      <c r="A420" s="2"/>
      <c r="B420" s="433"/>
      <c r="C420" s="433"/>
      <c r="D420" s="416"/>
      <c r="E420" s="433"/>
      <c r="F420" s="433"/>
      <c r="G420" s="416"/>
      <c r="H420" s="2"/>
    </row>
    <row r="421" spans="1:8" s="498" customFormat="1" x14ac:dyDescent="0.2">
      <c r="A421" s="504" t="s">
        <v>1675</v>
      </c>
      <c r="B421" s="2"/>
      <c r="C421" s="2"/>
      <c r="D421" s="277"/>
      <c r="E421" s="2"/>
      <c r="F421" s="2"/>
      <c r="G421" s="277"/>
      <c r="H421" s="2"/>
    </row>
    <row r="422" spans="1:8" s="498" customFormat="1" x14ac:dyDescent="0.2">
      <c r="A422" s="2" t="s">
        <v>581</v>
      </c>
      <c r="B422" s="433">
        <v>3</v>
      </c>
      <c r="C422" s="433">
        <v>1188</v>
      </c>
      <c r="D422" s="416">
        <v>42.5</v>
      </c>
      <c r="E422" s="433">
        <v>4</v>
      </c>
      <c r="F422" s="433">
        <v>1244</v>
      </c>
      <c r="G422" s="416">
        <v>45.1</v>
      </c>
      <c r="H422" s="2" t="s">
        <v>1610</v>
      </c>
    </row>
    <row r="423" spans="1:8" s="498" customFormat="1" x14ac:dyDescent="0.2">
      <c r="A423" s="2" t="s">
        <v>583</v>
      </c>
      <c r="B423" s="433">
        <v>2</v>
      </c>
      <c r="C423" s="433">
        <v>131</v>
      </c>
      <c r="D423" s="416">
        <v>4.7</v>
      </c>
      <c r="E423" s="433">
        <v>2</v>
      </c>
      <c r="F423" s="433">
        <v>106</v>
      </c>
      <c r="G423" s="416">
        <v>3.8</v>
      </c>
      <c r="H423" s="2" t="s">
        <v>1611</v>
      </c>
    </row>
    <row r="424" spans="1:8" s="498" customFormat="1" x14ac:dyDescent="0.2">
      <c r="A424" s="2" t="s">
        <v>585</v>
      </c>
      <c r="B424" s="433">
        <v>2</v>
      </c>
      <c r="C424" s="433">
        <v>305</v>
      </c>
      <c r="D424" s="416">
        <v>10.9</v>
      </c>
      <c r="E424" s="433">
        <v>2</v>
      </c>
      <c r="F424" s="433">
        <v>299</v>
      </c>
      <c r="G424" s="416">
        <v>10.8</v>
      </c>
      <c r="H424" s="2" t="s">
        <v>1612</v>
      </c>
    </row>
    <row r="425" spans="1:8" s="498" customFormat="1" x14ac:dyDescent="0.2">
      <c r="A425" s="2" t="s">
        <v>511</v>
      </c>
      <c r="B425" s="433">
        <v>2</v>
      </c>
      <c r="C425" s="433">
        <v>105</v>
      </c>
      <c r="D425" s="416">
        <v>3.8</v>
      </c>
      <c r="E425" s="433">
        <v>1</v>
      </c>
      <c r="F425" s="433">
        <v>47</v>
      </c>
      <c r="G425" s="416">
        <v>1.7</v>
      </c>
      <c r="H425" s="2" t="s">
        <v>1613</v>
      </c>
    </row>
    <row r="426" spans="1:8" s="498" customFormat="1" x14ac:dyDescent="0.2">
      <c r="A426" s="2" t="s">
        <v>587</v>
      </c>
      <c r="B426" s="433">
        <v>1</v>
      </c>
      <c r="C426" s="433">
        <v>360</v>
      </c>
      <c r="D426" s="416">
        <v>12.9</v>
      </c>
      <c r="E426" s="433">
        <v>1</v>
      </c>
      <c r="F426" s="433">
        <v>360</v>
      </c>
      <c r="G426" s="416">
        <v>13</v>
      </c>
      <c r="H426" s="2" t="s">
        <v>1626</v>
      </c>
    </row>
    <row r="427" spans="1:8" s="498" customFormat="1" x14ac:dyDescent="0.2">
      <c r="A427" s="2" t="s">
        <v>593</v>
      </c>
      <c r="B427" s="433">
        <v>1</v>
      </c>
      <c r="C427" s="433">
        <v>704</v>
      </c>
      <c r="D427" s="416">
        <v>25.2</v>
      </c>
      <c r="E427" s="433">
        <v>1</v>
      </c>
      <c r="F427" s="433">
        <v>704</v>
      </c>
      <c r="G427" s="416">
        <v>25.5</v>
      </c>
      <c r="H427" s="2" t="s">
        <v>1616</v>
      </c>
    </row>
    <row r="428" spans="1:8" s="498" customFormat="1" x14ac:dyDescent="0.2">
      <c r="A428" s="505" t="s">
        <v>363</v>
      </c>
      <c r="B428" s="506">
        <v>11</v>
      </c>
      <c r="C428" s="506">
        <v>2793</v>
      </c>
      <c r="D428" s="507">
        <v>100</v>
      </c>
      <c r="E428" s="506">
        <v>11</v>
      </c>
      <c r="F428" s="506">
        <v>2760</v>
      </c>
      <c r="G428" s="507">
        <v>100</v>
      </c>
      <c r="H428" s="505" t="s">
        <v>1614</v>
      </c>
    </row>
    <row r="429" spans="1:8" s="498" customFormat="1" x14ac:dyDescent="0.2">
      <c r="A429" s="2"/>
      <c r="B429" s="433"/>
      <c r="C429" s="433"/>
      <c r="D429" s="416"/>
      <c r="E429" s="433"/>
      <c r="F429" s="433"/>
      <c r="G429" s="416"/>
      <c r="H429" s="2"/>
    </row>
    <row r="430" spans="1:8" s="498" customFormat="1" x14ac:dyDescent="0.2">
      <c r="A430" s="504" t="s">
        <v>1676</v>
      </c>
      <c r="B430" s="2"/>
      <c r="C430" s="2"/>
      <c r="D430" s="277"/>
      <c r="E430" s="2"/>
      <c r="F430" s="2"/>
      <c r="G430" s="277"/>
      <c r="H430" s="2"/>
    </row>
    <row r="431" spans="1:8" s="498" customFormat="1" x14ac:dyDescent="0.2">
      <c r="A431" s="2" t="s">
        <v>581</v>
      </c>
      <c r="B431" s="433">
        <v>22</v>
      </c>
      <c r="C431" s="433">
        <v>2866</v>
      </c>
      <c r="D431" s="416">
        <v>56.9</v>
      </c>
      <c r="E431" s="433">
        <v>22</v>
      </c>
      <c r="F431" s="433">
        <v>2897</v>
      </c>
      <c r="G431" s="416">
        <v>57.8</v>
      </c>
      <c r="H431" s="2" t="s">
        <v>1610</v>
      </c>
    </row>
    <row r="432" spans="1:8" s="498" customFormat="1" x14ac:dyDescent="0.2">
      <c r="A432" s="2" t="s">
        <v>583</v>
      </c>
      <c r="B432" s="433">
        <v>7</v>
      </c>
      <c r="C432" s="433">
        <v>238</v>
      </c>
      <c r="D432" s="416">
        <v>4.7</v>
      </c>
      <c r="E432" s="433">
        <v>7</v>
      </c>
      <c r="F432" s="433">
        <v>263</v>
      </c>
      <c r="G432" s="416">
        <v>5.3</v>
      </c>
      <c r="H432" s="2" t="s">
        <v>1611</v>
      </c>
    </row>
    <row r="433" spans="1:8" s="498" customFormat="1" x14ac:dyDescent="0.2">
      <c r="A433" s="2" t="s">
        <v>585</v>
      </c>
      <c r="B433" s="433">
        <v>7</v>
      </c>
      <c r="C433" s="433">
        <v>297</v>
      </c>
      <c r="D433" s="416">
        <v>5.9</v>
      </c>
      <c r="E433" s="433">
        <v>7</v>
      </c>
      <c r="F433" s="433">
        <v>243</v>
      </c>
      <c r="G433" s="416">
        <v>4.9000000000000004</v>
      </c>
      <c r="H433" s="2" t="s">
        <v>1612</v>
      </c>
    </row>
    <row r="434" spans="1:8" s="498" customFormat="1" x14ac:dyDescent="0.2">
      <c r="A434" s="2" t="s">
        <v>511</v>
      </c>
      <c r="B434" s="433">
        <v>1</v>
      </c>
      <c r="C434" s="433">
        <v>105</v>
      </c>
      <c r="D434" s="416">
        <v>2.1</v>
      </c>
      <c r="E434" s="433">
        <v>1</v>
      </c>
      <c r="F434" s="433">
        <v>105</v>
      </c>
      <c r="G434" s="416">
        <v>2.1</v>
      </c>
      <c r="H434" s="2" t="s">
        <v>1613</v>
      </c>
    </row>
    <row r="435" spans="1:8" s="498" customFormat="1" x14ac:dyDescent="0.2">
      <c r="A435" s="2" t="s">
        <v>593</v>
      </c>
      <c r="B435" s="433">
        <v>3</v>
      </c>
      <c r="C435" s="433">
        <v>1533</v>
      </c>
      <c r="D435" s="416">
        <v>30.4</v>
      </c>
      <c r="E435" s="433">
        <v>3</v>
      </c>
      <c r="F435" s="433">
        <v>1501</v>
      </c>
      <c r="G435" s="416">
        <v>30</v>
      </c>
      <c r="H435" s="2" t="s">
        <v>1616</v>
      </c>
    </row>
    <row r="436" spans="1:8" s="498" customFormat="1" x14ac:dyDescent="0.2">
      <c r="A436" s="505" t="s">
        <v>363</v>
      </c>
      <c r="B436" s="506">
        <v>40</v>
      </c>
      <c r="C436" s="506">
        <v>5039</v>
      </c>
      <c r="D436" s="507">
        <v>100</v>
      </c>
      <c r="E436" s="506">
        <v>40</v>
      </c>
      <c r="F436" s="506">
        <v>5009</v>
      </c>
      <c r="G436" s="507">
        <v>100</v>
      </c>
      <c r="H436" s="505" t="s">
        <v>1614</v>
      </c>
    </row>
    <row r="437" spans="1:8" s="498" customFormat="1" x14ac:dyDescent="0.2">
      <c r="A437" s="2"/>
      <c r="B437" s="433"/>
      <c r="C437" s="433"/>
      <c r="D437" s="416"/>
      <c r="E437" s="433"/>
      <c r="F437" s="433"/>
      <c r="G437" s="416"/>
      <c r="H437" s="2"/>
    </row>
    <row r="438" spans="1:8" s="498" customFormat="1" x14ac:dyDescent="0.2">
      <c r="A438" s="504" t="s">
        <v>1677</v>
      </c>
      <c r="B438" s="2"/>
      <c r="C438" s="2"/>
      <c r="D438" s="277"/>
      <c r="E438" s="2"/>
      <c r="F438" s="2"/>
      <c r="G438" s="277"/>
      <c r="H438" s="2"/>
    </row>
    <row r="439" spans="1:8" s="498" customFormat="1" x14ac:dyDescent="0.2">
      <c r="A439" s="2" t="s">
        <v>581</v>
      </c>
      <c r="B439" s="433">
        <v>14</v>
      </c>
      <c r="C439" s="433">
        <v>2482</v>
      </c>
      <c r="D439" s="416">
        <v>17.600000000000001</v>
      </c>
      <c r="E439" s="433">
        <v>15</v>
      </c>
      <c r="F439" s="433">
        <v>2689</v>
      </c>
      <c r="G439" s="416">
        <v>18.600000000000001</v>
      </c>
      <c r="H439" s="2" t="s">
        <v>1610</v>
      </c>
    </row>
    <row r="440" spans="1:8" s="498" customFormat="1" x14ac:dyDescent="0.2">
      <c r="A440" s="2" t="s">
        <v>583</v>
      </c>
      <c r="B440" s="433">
        <v>5</v>
      </c>
      <c r="C440" s="433">
        <v>167</v>
      </c>
      <c r="D440" s="416">
        <v>1.2</v>
      </c>
      <c r="E440" s="433">
        <v>4</v>
      </c>
      <c r="F440" s="433">
        <v>188</v>
      </c>
      <c r="G440" s="416">
        <v>1.3</v>
      </c>
      <c r="H440" s="2" t="s">
        <v>1611</v>
      </c>
    </row>
    <row r="441" spans="1:8" s="498" customFormat="1" x14ac:dyDescent="0.2">
      <c r="A441" s="2" t="s">
        <v>585</v>
      </c>
      <c r="B441" s="433">
        <v>9</v>
      </c>
      <c r="C441" s="433">
        <v>813</v>
      </c>
      <c r="D441" s="416">
        <v>5.8</v>
      </c>
      <c r="E441" s="433">
        <v>9</v>
      </c>
      <c r="F441" s="433">
        <v>829</v>
      </c>
      <c r="G441" s="416">
        <v>5.7</v>
      </c>
      <c r="H441" s="2" t="s">
        <v>1612</v>
      </c>
    </row>
    <row r="442" spans="1:8" s="498" customFormat="1" x14ac:dyDescent="0.2">
      <c r="A442" s="2" t="s">
        <v>511</v>
      </c>
      <c r="B442" s="433">
        <v>3</v>
      </c>
      <c r="C442" s="433">
        <v>2069</v>
      </c>
      <c r="D442" s="416">
        <v>14.7</v>
      </c>
      <c r="E442" s="433">
        <v>3</v>
      </c>
      <c r="F442" s="433">
        <v>2053</v>
      </c>
      <c r="G442" s="416">
        <v>14.2</v>
      </c>
      <c r="H442" s="2" t="s">
        <v>1613</v>
      </c>
    </row>
    <row r="443" spans="1:8" s="498" customFormat="1" x14ac:dyDescent="0.2">
      <c r="A443" s="2" t="s">
        <v>587</v>
      </c>
      <c r="B443" s="433">
        <v>4</v>
      </c>
      <c r="C443" s="433">
        <v>772</v>
      </c>
      <c r="D443" s="416">
        <v>5.5</v>
      </c>
      <c r="E443" s="433">
        <v>4</v>
      </c>
      <c r="F443" s="433">
        <v>768</v>
      </c>
      <c r="G443" s="416">
        <v>5.3</v>
      </c>
      <c r="H443" s="2" t="s">
        <v>1626</v>
      </c>
    </row>
    <row r="444" spans="1:8" s="498" customFormat="1" x14ac:dyDescent="0.2">
      <c r="A444" s="2" t="s">
        <v>589</v>
      </c>
      <c r="B444" s="433">
        <v>1</v>
      </c>
      <c r="C444" s="433">
        <v>160</v>
      </c>
      <c r="D444" s="416">
        <v>1.1000000000000001</v>
      </c>
      <c r="E444" s="433">
        <v>1</v>
      </c>
      <c r="F444" s="433">
        <v>174</v>
      </c>
      <c r="G444" s="416">
        <v>1.2</v>
      </c>
      <c r="H444" s="2" t="s">
        <v>1619</v>
      </c>
    </row>
    <row r="445" spans="1:8" s="498" customFormat="1" x14ac:dyDescent="0.2">
      <c r="A445" s="2" t="s">
        <v>591</v>
      </c>
      <c r="B445" s="433">
        <v>1</v>
      </c>
      <c r="C445" s="433">
        <v>174</v>
      </c>
      <c r="D445" s="416">
        <v>1.2</v>
      </c>
      <c r="E445" s="433">
        <v>1</v>
      </c>
      <c r="F445" s="433">
        <v>84</v>
      </c>
      <c r="G445" s="416">
        <v>0.6</v>
      </c>
      <c r="H445" s="2" t="s">
        <v>1620</v>
      </c>
    </row>
    <row r="446" spans="1:8" s="498" customFormat="1" x14ac:dyDescent="0.2">
      <c r="A446" s="2" t="s">
        <v>593</v>
      </c>
      <c r="B446" s="433">
        <v>4</v>
      </c>
      <c r="C446" s="433">
        <v>7412</v>
      </c>
      <c r="D446" s="416">
        <v>52.6</v>
      </c>
      <c r="E446" s="433">
        <v>4</v>
      </c>
      <c r="F446" s="433">
        <v>7615</v>
      </c>
      <c r="G446" s="416">
        <v>52.7</v>
      </c>
      <c r="H446" s="2" t="s">
        <v>1616</v>
      </c>
    </row>
    <row r="447" spans="1:8" s="498" customFormat="1" x14ac:dyDescent="0.2">
      <c r="A447" s="2" t="s">
        <v>599</v>
      </c>
      <c r="B447" s="433">
        <v>1</v>
      </c>
      <c r="C447" s="433">
        <v>20</v>
      </c>
      <c r="D447" s="416">
        <v>0.1</v>
      </c>
      <c r="E447" s="433">
        <v>1</v>
      </c>
      <c r="F447" s="433">
        <v>20</v>
      </c>
      <c r="G447" s="416">
        <v>0.1</v>
      </c>
      <c r="H447" s="2" t="s">
        <v>1621</v>
      </c>
    </row>
    <row r="448" spans="1:8" s="498" customFormat="1" x14ac:dyDescent="0.2">
      <c r="A448" s="2" t="s">
        <v>601</v>
      </c>
      <c r="B448" s="433">
        <v>1</v>
      </c>
      <c r="C448" s="433">
        <v>24</v>
      </c>
      <c r="D448" s="416">
        <v>0.2</v>
      </c>
      <c r="E448" s="433">
        <v>1</v>
      </c>
      <c r="F448" s="433">
        <v>24</v>
      </c>
      <c r="G448" s="416">
        <v>0.2</v>
      </c>
      <c r="H448" s="2" t="s">
        <v>1622</v>
      </c>
    </row>
    <row r="449" spans="1:8" s="498" customFormat="1" x14ac:dyDescent="0.2">
      <c r="A449" s="505" t="s">
        <v>363</v>
      </c>
      <c r="B449" s="506">
        <v>43</v>
      </c>
      <c r="C449" s="506">
        <v>14093</v>
      </c>
      <c r="D449" s="507">
        <v>100</v>
      </c>
      <c r="E449" s="506">
        <v>43</v>
      </c>
      <c r="F449" s="506">
        <v>14444</v>
      </c>
      <c r="G449" s="507">
        <v>100</v>
      </c>
      <c r="H449" s="505" t="s">
        <v>1614</v>
      </c>
    </row>
    <row r="450" spans="1:8" s="498" customFormat="1" x14ac:dyDescent="0.2">
      <c r="A450" s="2"/>
      <c r="B450" s="433"/>
      <c r="C450" s="433"/>
      <c r="D450" s="416"/>
      <c r="E450" s="433"/>
      <c r="F450" s="433"/>
      <c r="G450" s="416"/>
      <c r="H450" s="2"/>
    </row>
    <row r="451" spans="1:8" s="498" customFormat="1" x14ac:dyDescent="0.2">
      <c r="A451" s="504" t="s">
        <v>1678</v>
      </c>
      <c r="B451" s="2"/>
      <c r="C451" s="2"/>
      <c r="D451" s="277"/>
      <c r="E451" s="2"/>
      <c r="F451" s="2"/>
      <c r="G451" s="277"/>
      <c r="H451" s="2"/>
    </row>
    <row r="452" spans="1:8" s="498" customFormat="1" x14ac:dyDescent="0.2">
      <c r="A452" s="2" t="s">
        <v>581</v>
      </c>
      <c r="B452" s="433">
        <v>21</v>
      </c>
      <c r="C452" s="433">
        <v>2919</v>
      </c>
      <c r="D452" s="416">
        <v>64.900000000000006</v>
      </c>
      <c r="E452" s="433">
        <v>21</v>
      </c>
      <c r="F452" s="433">
        <v>2920</v>
      </c>
      <c r="G452" s="416">
        <v>64.900000000000006</v>
      </c>
      <c r="H452" s="2" t="s">
        <v>1610</v>
      </c>
    </row>
    <row r="453" spans="1:8" s="498" customFormat="1" x14ac:dyDescent="0.2">
      <c r="A453" s="2" t="s">
        <v>583</v>
      </c>
      <c r="B453" s="433">
        <v>3</v>
      </c>
      <c r="C453" s="433">
        <v>139</v>
      </c>
      <c r="D453" s="416">
        <v>3.1</v>
      </c>
      <c r="E453" s="433">
        <v>3</v>
      </c>
      <c r="F453" s="433">
        <v>139</v>
      </c>
      <c r="G453" s="416">
        <v>3.1</v>
      </c>
      <c r="H453" s="2" t="s">
        <v>1611</v>
      </c>
    </row>
    <row r="454" spans="1:8" s="498" customFormat="1" x14ac:dyDescent="0.2">
      <c r="A454" s="2" t="s">
        <v>585</v>
      </c>
      <c r="B454" s="433">
        <v>9</v>
      </c>
      <c r="C454" s="433">
        <v>532</v>
      </c>
      <c r="D454" s="416">
        <v>11.8</v>
      </c>
      <c r="E454" s="433">
        <v>9</v>
      </c>
      <c r="F454" s="433">
        <v>530</v>
      </c>
      <c r="G454" s="416">
        <v>11.8</v>
      </c>
      <c r="H454" s="2" t="s">
        <v>1612</v>
      </c>
    </row>
    <row r="455" spans="1:8" s="498" customFormat="1" x14ac:dyDescent="0.2">
      <c r="A455" s="2" t="s">
        <v>591</v>
      </c>
      <c r="B455" s="433">
        <v>2</v>
      </c>
      <c r="C455" s="433">
        <v>625</v>
      </c>
      <c r="D455" s="416">
        <v>13.9</v>
      </c>
      <c r="E455" s="433">
        <v>1</v>
      </c>
      <c r="F455" s="433">
        <v>590</v>
      </c>
      <c r="G455" s="416">
        <v>13.1</v>
      </c>
      <c r="H455" s="2" t="s">
        <v>1620</v>
      </c>
    </row>
    <row r="456" spans="1:8" s="498" customFormat="1" x14ac:dyDescent="0.2">
      <c r="A456" s="2" t="s">
        <v>593</v>
      </c>
      <c r="B456" s="433">
        <v>1</v>
      </c>
      <c r="C456" s="433">
        <v>126</v>
      </c>
      <c r="D456" s="416">
        <v>2.8</v>
      </c>
      <c r="E456" s="433">
        <v>1</v>
      </c>
      <c r="F456" s="433">
        <v>126</v>
      </c>
      <c r="G456" s="416">
        <v>2.8</v>
      </c>
      <c r="H456" s="2" t="s">
        <v>1616</v>
      </c>
    </row>
    <row r="457" spans="1:8" s="498" customFormat="1" x14ac:dyDescent="0.2">
      <c r="A457" s="2" t="s">
        <v>599</v>
      </c>
      <c r="B457" s="433">
        <v>1</v>
      </c>
      <c r="C457" s="433">
        <v>156</v>
      </c>
      <c r="D457" s="416">
        <v>3.5</v>
      </c>
      <c r="E457" s="433">
        <v>2</v>
      </c>
      <c r="F457" s="433">
        <v>191</v>
      </c>
      <c r="G457" s="416">
        <v>4.2</v>
      </c>
      <c r="H457" s="2" t="s">
        <v>1621</v>
      </c>
    </row>
    <row r="458" spans="1:8" s="498" customFormat="1" x14ac:dyDescent="0.2">
      <c r="A458" s="505" t="s">
        <v>363</v>
      </c>
      <c r="B458" s="506">
        <v>37</v>
      </c>
      <c r="C458" s="506">
        <v>4497</v>
      </c>
      <c r="D458" s="507">
        <v>100</v>
      </c>
      <c r="E458" s="506">
        <v>37</v>
      </c>
      <c r="F458" s="506">
        <v>4496</v>
      </c>
      <c r="G458" s="507">
        <v>100</v>
      </c>
      <c r="H458" s="505" t="s">
        <v>1614</v>
      </c>
    </row>
    <row r="459" spans="1:8" s="498" customFormat="1" x14ac:dyDescent="0.2">
      <c r="A459" s="2"/>
      <c r="B459" s="433"/>
      <c r="C459" s="433"/>
      <c r="D459" s="416"/>
      <c r="E459" s="433"/>
      <c r="F459" s="433"/>
      <c r="G459" s="416"/>
      <c r="H459" s="2"/>
    </row>
    <row r="460" spans="1:8" s="498" customFormat="1" x14ac:dyDescent="0.2">
      <c r="A460" s="504" t="s">
        <v>1679</v>
      </c>
      <c r="B460" s="2"/>
      <c r="C460" s="2"/>
      <c r="D460" s="277"/>
      <c r="E460" s="2"/>
      <c r="F460" s="2"/>
      <c r="G460" s="277"/>
      <c r="H460" s="2"/>
    </row>
    <row r="461" spans="1:8" s="498" customFormat="1" x14ac:dyDescent="0.2">
      <c r="A461" s="2" t="s">
        <v>581</v>
      </c>
      <c r="B461" s="433">
        <v>11</v>
      </c>
      <c r="C461" s="433">
        <v>947</v>
      </c>
      <c r="D461" s="416">
        <v>43.6</v>
      </c>
      <c r="E461" s="433">
        <v>12</v>
      </c>
      <c r="F461" s="433">
        <v>1095</v>
      </c>
      <c r="G461" s="416">
        <v>50.6</v>
      </c>
      <c r="H461" s="2" t="s">
        <v>1610</v>
      </c>
    </row>
    <row r="462" spans="1:8" s="498" customFormat="1" x14ac:dyDescent="0.2">
      <c r="A462" s="2" t="s">
        <v>583</v>
      </c>
      <c r="B462" s="433">
        <v>1</v>
      </c>
      <c r="C462" s="433">
        <v>19</v>
      </c>
      <c r="D462" s="416">
        <v>0.9</v>
      </c>
      <c r="E462" s="433">
        <v>1</v>
      </c>
      <c r="F462" s="433">
        <v>19</v>
      </c>
      <c r="G462" s="416">
        <v>0.9</v>
      </c>
      <c r="H462" s="2" t="s">
        <v>1611</v>
      </c>
    </row>
    <row r="463" spans="1:8" s="498" customFormat="1" x14ac:dyDescent="0.2">
      <c r="A463" s="2" t="s">
        <v>585</v>
      </c>
      <c r="B463" s="433">
        <v>2</v>
      </c>
      <c r="C463" s="433">
        <v>179</v>
      </c>
      <c r="D463" s="416">
        <v>8.1999999999999993</v>
      </c>
      <c r="E463" s="433">
        <v>2</v>
      </c>
      <c r="F463" s="433">
        <v>37</v>
      </c>
      <c r="G463" s="416">
        <v>1.7</v>
      </c>
      <c r="H463" s="2" t="s">
        <v>1612</v>
      </c>
    </row>
    <row r="464" spans="1:8" s="498" customFormat="1" x14ac:dyDescent="0.2">
      <c r="A464" s="2" t="s">
        <v>587</v>
      </c>
      <c r="B464" s="433">
        <v>1</v>
      </c>
      <c r="C464" s="433">
        <v>9</v>
      </c>
      <c r="D464" s="416">
        <v>0.4</v>
      </c>
      <c r="E464" s="433" t="s">
        <v>380</v>
      </c>
      <c r="F464" s="433" t="s">
        <v>380</v>
      </c>
      <c r="G464" s="416" t="s">
        <v>380</v>
      </c>
      <c r="H464" s="2" t="s">
        <v>1626</v>
      </c>
    </row>
    <row r="465" spans="1:8" s="498" customFormat="1" x14ac:dyDescent="0.2">
      <c r="A465" s="2" t="s">
        <v>591</v>
      </c>
      <c r="B465" s="433">
        <v>1</v>
      </c>
      <c r="C465" s="433">
        <v>175</v>
      </c>
      <c r="D465" s="416">
        <v>8</v>
      </c>
      <c r="E465" s="433">
        <v>1</v>
      </c>
      <c r="F465" s="433">
        <v>170</v>
      </c>
      <c r="G465" s="416">
        <v>7.8</v>
      </c>
      <c r="H465" s="2" t="s">
        <v>1620</v>
      </c>
    </row>
    <row r="466" spans="1:8" s="498" customFormat="1" x14ac:dyDescent="0.2">
      <c r="A466" s="2" t="s">
        <v>593</v>
      </c>
      <c r="B466" s="433">
        <v>2</v>
      </c>
      <c r="C466" s="433">
        <v>760</v>
      </c>
      <c r="D466" s="416">
        <v>35</v>
      </c>
      <c r="E466" s="433">
        <v>2</v>
      </c>
      <c r="F466" s="433">
        <v>760</v>
      </c>
      <c r="G466" s="416">
        <v>35.1</v>
      </c>
      <c r="H466" s="2" t="s">
        <v>1616</v>
      </c>
    </row>
    <row r="467" spans="1:8" s="498" customFormat="1" x14ac:dyDescent="0.2">
      <c r="A467" s="2" t="s">
        <v>599</v>
      </c>
      <c r="B467" s="433">
        <v>1</v>
      </c>
      <c r="C467" s="433">
        <v>85</v>
      </c>
      <c r="D467" s="416">
        <v>3.9</v>
      </c>
      <c r="E467" s="433">
        <v>1</v>
      </c>
      <c r="F467" s="433">
        <v>85</v>
      </c>
      <c r="G467" s="416">
        <v>3.9</v>
      </c>
      <c r="H467" s="2" t="s">
        <v>1621</v>
      </c>
    </row>
    <row r="468" spans="1:8" s="498" customFormat="1" x14ac:dyDescent="0.2">
      <c r="A468" s="505" t="s">
        <v>363</v>
      </c>
      <c r="B468" s="506">
        <v>19</v>
      </c>
      <c r="C468" s="506">
        <v>2174</v>
      </c>
      <c r="D468" s="507">
        <v>100</v>
      </c>
      <c r="E468" s="506">
        <v>19</v>
      </c>
      <c r="F468" s="506">
        <v>2166</v>
      </c>
      <c r="G468" s="507">
        <v>100</v>
      </c>
      <c r="H468" s="505" t="s">
        <v>1614</v>
      </c>
    </row>
    <row r="469" spans="1:8" s="498" customFormat="1" x14ac:dyDescent="0.2">
      <c r="A469" s="2"/>
      <c r="B469" s="433"/>
      <c r="C469" s="433"/>
      <c r="D469" s="416"/>
      <c r="E469" s="433"/>
      <c r="F469" s="433"/>
      <c r="G469" s="416"/>
      <c r="H469" s="2"/>
    </row>
    <row r="470" spans="1:8" s="498" customFormat="1" x14ac:dyDescent="0.2">
      <c r="A470" s="504" t="s">
        <v>1680</v>
      </c>
      <c r="B470" s="2"/>
      <c r="C470" s="2"/>
      <c r="D470" s="277"/>
      <c r="E470" s="2"/>
      <c r="F470" s="2"/>
      <c r="G470" s="277"/>
      <c r="H470" s="2"/>
    </row>
    <row r="471" spans="1:8" s="498" customFormat="1" x14ac:dyDescent="0.2">
      <c r="A471" s="2" t="s">
        <v>581</v>
      </c>
      <c r="B471" s="433">
        <v>2</v>
      </c>
      <c r="C471" s="433">
        <v>414</v>
      </c>
      <c r="D471" s="416">
        <v>27.9</v>
      </c>
      <c r="E471" s="433">
        <v>2</v>
      </c>
      <c r="F471" s="433">
        <v>418</v>
      </c>
      <c r="G471" s="416">
        <v>28.6</v>
      </c>
      <c r="H471" s="2" t="s">
        <v>1610</v>
      </c>
    </row>
    <row r="472" spans="1:8" s="498" customFormat="1" x14ac:dyDescent="0.2">
      <c r="A472" s="2" t="s">
        <v>585</v>
      </c>
      <c r="B472" s="433">
        <v>3</v>
      </c>
      <c r="C472" s="433">
        <v>240</v>
      </c>
      <c r="D472" s="416">
        <v>16.2</v>
      </c>
      <c r="E472" s="433">
        <v>3</v>
      </c>
      <c r="F472" s="433">
        <v>269</v>
      </c>
      <c r="G472" s="416">
        <v>18.399999999999999</v>
      </c>
      <c r="H472" s="2" t="s">
        <v>1612</v>
      </c>
    </row>
    <row r="473" spans="1:8" s="498" customFormat="1" x14ac:dyDescent="0.2">
      <c r="A473" s="2" t="s">
        <v>511</v>
      </c>
      <c r="B473" s="433">
        <v>2</v>
      </c>
      <c r="C473" s="433">
        <v>223</v>
      </c>
      <c r="D473" s="416">
        <v>15</v>
      </c>
      <c r="E473" s="433">
        <v>2</v>
      </c>
      <c r="F473" s="433">
        <v>176</v>
      </c>
      <c r="G473" s="416">
        <v>12</v>
      </c>
      <c r="H473" s="2" t="s">
        <v>1613</v>
      </c>
    </row>
    <row r="474" spans="1:8" s="498" customFormat="1" x14ac:dyDescent="0.2">
      <c r="A474" s="2" t="s">
        <v>593</v>
      </c>
      <c r="B474" s="433">
        <v>2</v>
      </c>
      <c r="C474" s="433">
        <v>607</v>
      </c>
      <c r="D474" s="416">
        <v>40.9</v>
      </c>
      <c r="E474" s="433">
        <v>2</v>
      </c>
      <c r="F474" s="433">
        <v>601</v>
      </c>
      <c r="G474" s="416">
        <v>41.1</v>
      </c>
      <c r="H474" s="2" t="s">
        <v>1616</v>
      </c>
    </row>
    <row r="475" spans="1:8" s="498" customFormat="1" x14ac:dyDescent="0.2">
      <c r="A475" s="505" t="s">
        <v>363</v>
      </c>
      <c r="B475" s="506">
        <v>9</v>
      </c>
      <c r="C475" s="506">
        <v>1484</v>
      </c>
      <c r="D475" s="507">
        <v>100</v>
      </c>
      <c r="E475" s="506">
        <v>9</v>
      </c>
      <c r="F475" s="506">
        <v>1464</v>
      </c>
      <c r="G475" s="507">
        <v>100</v>
      </c>
      <c r="H475" s="505" t="s">
        <v>1614</v>
      </c>
    </row>
    <row r="476" spans="1:8" s="498" customFormat="1" x14ac:dyDescent="0.2">
      <c r="A476" s="2"/>
      <c r="B476" s="433"/>
      <c r="C476" s="433"/>
      <c r="D476" s="416"/>
      <c r="E476" s="433"/>
      <c r="F476" s="433"/>
      <c r="G476" s="416"/>
      <c r="H476" s="2"/>
    </row>
    <row r="477" spans="1:8" s="498" customFormat="1" x14ac:dyDescent="0.2">
      <c r="A477" s="504" t="s">
        <v>1681</v>
      </c>
      <c r="B477" s="2"/>
      <c r="C477" s="2"/>
      <c r="D477" s="277"/>
      <c r="E477" s="2"/>
      <c r="F477" s="2"/>
      <c r="G477" s="277"/>
      <c r="H477" s="2"/>
    </row>
    <row r="478" spans="1:8" s="498" customFormat="1" x14ac:dyDescent="0.2">
      <c r="A478" s="2" t="s">
        <v>581</v>
      </c>
      <c r="B478" s="433">
        <v>5</v>
      </c>
      <c r="C478" s="433">
        <v>640</v>
      </c>
      <c r="D478" s="416">
        <v>17.5</v>
      </c>
      <c r="E478" s="433">
        <v>5</v>
      </c>
      <c r="F478" s="433">
        <v>640</v>
      </c>
      <c r="G478" s="416">
        <v>17.5</v>
      </c>
      <c r="H478" s="2" t="s">
        <v>1610</v>
      </c>
    </row>
    <row r="479" spans="1:8" s="498" customFormat="1" x14ac:dyDescent="0.2">
      <c r="A479" s="2" t="s">
        <v>583</v>
      </c>
      <c r="B479" s="433">
        <v>1</v>
      </c>
      <c r="C479" s="433">
        <v>36</v>
      </c>
      <c r="D479" s="416">
        <v>1</v>
      </c>
      <c r="E479" s="433">
        <v>1</v>
      </c>
      <c r="F479" s="433">
        <v>36</v>
      </c>
      <c r="G479" s="416">
        <v>1</v>
      </c>
      <c r="H479" s="2" t="s">
        <v>1611</v>
      </c>
    </row>
    <row r="480" spans="1:8" s="498" customFormat="1" x14ac:dyDescent="0.2">
      <c r="A480" s="2" t="s">
        <v>585</v>
      </c>
      <c r="B480" s="433">
        <v>2</v>
      </c>
      <c r="C480" s="433">
        <v>280</v>
      </c>
      <c r="D480" s="416">
        <v>7.6</v>
      </c>
      <c r="E480" s="433">
        <v>2</v>
      </c>
      <c r="F480" s="433">
        <v>280</v>
      </c>
      <c r="G480" s="416">
        <v>7.6</v>
      </c>
      <c r="H480" s="2" t="s">
        <v>1612</v>
      </c>
    </row>
    <row r="481" spans="1:8" s="498" customFormat="1" x14ac:dyDescent="0.2">
      <c r="A481" s="2" t="s">
        <v>591</v>
      </c>
      <c r="B481" s="433">
        <v>1</v>
      </c>
      <c r="C481" s="433">
        <v>2000</v>
      </c>
      <c r="D481" s="416">
        <v>54.6</v>
      </c>
      <c r="E481" s="433">
        <v>1</v>
      </c>
      <c r="F481" s="433">
        <v>2000</v>
      </c>
      <c r="G481" s="416">
        <v>54.6</v>
      </c>
      <c r="H481" s="2" t="s">
        <v>1620</v>
      </c>
    </row>
    <row r="482" spans="1:8" s="498" customFormat="1" x14ac:dyDescent="0.2">
      <c r="A482" s="2" t="s">
        <v>599</v>
      </c>
      <c r="B482" s="433">
        <v>1</v>
      </c>
      <c r="C482" s="433">
        <v>710</v>
      </c>
      <c r="D482" s="416">
        <v>19.399999999999999</v>
      </c>
      <c r="E482" s="433">
        <v>1</v>
      </c>
      <c r="F482" s="433">
        <v>710</v>
      </c>
      <c r="G482" s="416">
        <v>19.399999999999999</v>
      </c>
      <c r="H482" s="2" t="s">
        <v>1621</v>
      </c>
    </row>
    <row r="483" spans="1:8" s="498" customFormat="1" x14ac:dyDescent="0.2">
      <c r="A483" s="505" t="s">
        <v>363</v>
      </c>
      <c r="B483" s="506">
        <v>10</v>
      </c>
      <c r="C483" s="506">
        <v>3666</v>
      </c>
      <c r="D483" s="507">
        <v>100</v>
      </c>
      <c r="E483" s="506">
        <v>10</v>
      </c>
      <c r="F483" s="506">
        <v>3666</v>
      </c>
      <c r="G483" s="507">
        <v>100</v>
      </c>
      <c r="H483" s="505" t="s">
        <v>1614</v>
      </c>
    </row>
    <row r="484" spans="1:8" s="498" customFormat="1" x14ac:dyDescent="0.2">
      <c r="A484" s="2"/>
      <c r="B484" s="433"/>
      <c r="C484" s="433"/>
      <c r="D484" s="416"/>
      <c r="E484" s="433"/>
      <c r="F484" s="433"/>
      <c r="G484" s="416"/>
      <c r="H484" s="2"/>
    </row>
    <row r="485" spans="1:8" s="498" customFormat="1" x14ac:dyDescent="0.2">
      <c r="A485" s="504" t="s">
        <v>1682</v>
      </c>
      <c r="B485" s="2"/>
      <c r="C485" s="2"/>
      <c r="D485" s="277"/>
      <c r="E485" s="2"/>
      <c r="F485" s="2"/>
      <c r="G485" s="277"/>
      <c r="H485" s="2"/>
    </row>
    <row r="486" spans="1:8" s="498" customFormat="1" x14ac:dyDescent="0.2">
      <c r="A486" s="2" t="s">
        <v>581</v>
      </c>
      <c r="B486" s="433">
        <v>1</v>
      </c>
      <c r="C486" s="433">
        <v>106</v>
      </c>
      <c r="D486" s="416">
        <v>35.9</v>
      </c>
      <c r="E486" s="433">
        <v>2</v>
      </c>
      <c r="F486" s="433">
        <v>185</v>
      </c>
      <c r="G486" s="416">
        <v>62.5</v>
      </c>
      <c r="H486" s="2" t="s">
        <v>1610</v>
      </c>
    </row>
    <row r="487" spans="1:8" s="498" customFormat="1" x14ac:dyDescent="0.2">
      <c r="A487" s="2" t="s">
        <v>585</v>
      </c>
      <c r="B487" s="433">
        <v>1</v>
      </c>
      <c r="C487" s="433">
        <v>111</v>
      </c>
      <c r="D487" s="416">
        <v>37.6</v>
      </c>
      <c r="E487" s="433">
        <v>1</v>
      </c>
      <c r="F487" s="433">
        <v>111</v>
      </c>
      <c r="G487" s="416">
        <v>37.5</v>
      </c>
      <c r="H487" s="2" t="s">
        <v>1612</v>
      </c>
    </row>
    <row r="488" spans="1:8" s="498" customFormat="1" x14ac:dyDescent="0.2">
      <c r="A488" s="2" t="s">
        <v>599</v>
      </c>
      <c r="B488" s="433">
        <v>1</v>
      </c>
      <c r="C488" s="433">
        <v>78</v>
      </c>
      <c r="D488" s="416">
        <v>26.4</v>
      </c>
      <c r="E488" s="433" t="s">
        <v>380</v>
      </c>
      <c r="F488" s="433" t="s">
        <v>380</v>
      </c>
      <c r="G488" s="416" t="s">
        <v>380</v>
      </c>
      <c r="H488" s="2" t="s">
        <v>1621</v>
      </c>
    </row>
    <row r="489" spans="1:8" s="498" customFormat="1" x14ac:dyDescent="0.2">
      <c r="A489" s="505" t="s">
        <v>363</v>
      </c>
      <c r="B489" s="509">
        <v>3</v>
      </c>
      <c r="C489" s="509">
        <v>295</v>
      </c>
      <c r="D489" s="507">
        <v>100</v>
      </c>
      <c r="E489" s="509">
        <v>3</v>
      </c>
      <c r="F489" s="509">
        <v>296</v>
      </c>
      <c r="G489" s="507">
        <v>100</v>
      </c>
      <c r="H489" s="505" t="s">
        <v>1614</v>
      </c>
    </row>
    <row r="490" spans="1:8" s="498" customFormat="1" x14ac:dyDescent="0.2">
      <c r="A490" s="2"/>
      <c r="B490" s="43"/>
      <c r="C490" s="43"/>
      <c r="D490" s="416"/>
      <c r="E490" s="43"/>
      <c r="F490" s="43"/>
      <c r="G490" s="416"/>
      <c r="H490" s="2"/>
    </row>
    <row r="491" spans="1:8" s="498" customFormat="1" x14ac:dyDescent="0.2">
      <c r="A491" s="504" t="s">
        <v>1683</v>
      </c>
      <c r="B491" s="2"/>
      <c r="C491" s="2"/>
      <c r="D491" s="277"/>
      <c r="E491" s="2"/>
      <c r="F491" s="2"/>
      <c r="G491" s="277"/>
      <c r="H491" s="2"/>
    </row>
    <row r="492" spans="1:8" s="498" customFormat="1" x14ac:dyDescent="0.2">
      <c r="A492" s="2" t="s">
        <v>581</v>
      </c>
      <c r="B492" s="433">
        <v>3</v>
      </c>
      <c r="C492" s="433">
        <v>273</v>
      </c>
      <c r="D492" s="416">
        <v>39.4</v>
      </c>
      <c r="E492" s="433">
        <v>3</v>
      </c>
      <c r="F492" s="433">
        <v>314</v>
      </c>
      <c r="G492" s="416">
        <v>46.9</v>
      </c>
      <c r="H492" s="2" t="s">
        <v>1610</v>
      </c>
    </row>
    <row r="493" spans="1:8" s="498" customFormat="1" x14ac:dyDescent="0.2">
      <c r="A493" s="2" t="s">
        <v>585</v>
      </c>
      <c r="B493" s="433">
        <v>2</v>
      </c>
      <c r="C493" s="433">
        <v>54</v>
      </c>
      <c r="D493" s="416">
        <v>7.8</v>
      </c>
      <c r="E493" s="433">
        <v>2</v>
      </c>
      <c r="F493" s="433">
        <v>52</v>
      </c>
      <c r="G493" s="416">
        <v>7.8</v>
      </c>
      <c r="H493" s="2" t="s">
        <v>1612</v>
      </c>
    </row>
    <row r="494" spans="1:8" s="498" customFormat="1" x14ac:dyDescent="0.2">
      <c r="A494" s="2" t="s">
        <v>511</v>
      </c>
      <c r="B494" s="433">
        <v>1</v>
      </c>
      <c r="C494" s="433">
        <v>181</v>
      </c>
      <c r="D494" s="416">
        <v>26.1</v>
      </c>
      <c r="E494" s="433">
        <v>1</v>
      </c>
      <c r="F494" s="433">
        <v>121</v>
      </c>
      <c r="G494" s="416">
        <v>18.100000000000001</v>
      </c>
      <c r="H494" s="2" t="s">
        <v>1613</v>
      </c>
    </row>
    <row r="495" spans="1:8" s="498" customFormat="1" x14ac:dyDescent="0.2">
      <c r="A495" s="2" t="s">
        <v>591</v>
      </c>
      <c r="B495" s="433">
        <v>1</v>
      </c>
      <c r="C495" s="433">
        <v>185</v>
      </c>
      <c r="D495" s="416">
        <v>26.7</v>
      </c>
      <c r="E495" s="433">
        <v>1</v>
      </c>
      <c r="F495" s="433">
        <v>182</v>
      </c>
      <c r="G495" s="416">
        <v>27.2</v>
      </c>
      <c r="H495" s="2" t="s">
        <v>1620</v>
      </c>
    </row>
    <row r="496" spans="1:8" s="498" customFormat="1" x14ac:dyDescent="0.2">
      <c r="A496" s="505" t="s">
        <v>363</v>
      </c>
      <c r="B496" s="506">
        <v>7</v>
      </c>
      <c r="C496" s="506">
        <v>693</v>
      </c>
      <c r="D496" s="507">
        <v>100</v>
      </c>
      <c r="E496" s="506">
        <v>7</v>
      </c>
      <c r="F496" s="506">
        <v>669</v>
      </c>
      <c r="G496" s="507">
        <v>100</v>
      </c>
      <c r="H496" s="505" t="s">
        <v>1614</v>
      </c>
    </row>
    <row r="497" spans="1:8" s="498" customFormat="1" x14ac:dyDescent="0.2">
      <c r="A497" s="2"/>
      <c r="B497" s="433"/>
      <c r="C497" s="433"/>
      <c r="D497" s="416"/>
      <c r="E497" s="433"/>
      <c r="F497" s="433"/>
      <c r="G497" s="416"/>
      <c r="H497" s="2"/>
    </row>
    <row r="498" spans="1:8" s="498" customFormat="1" x14ac:dyDescent="0.2">
      <c r="A498" s="504" t="s">
        <v>1684</v>
      </c>
      <c r="B498" s="2"/>
      <c r="C498" s="2"/>
      <c r="D498" s="277"/>
      <c r="E498" s="2"/>
      <c r="F498" s="2"/>
      <c r="G498" s="277"/>
      <c r="H498" s="2"/>
    </row>
    <row r="499" spans="1:8" s="498" customFormat="1" x14ac:dyDescent="0.2">
      <c r="A499" s="2" t="s">
        <v>581</v>
      </c>
      <c r="B499" s="433">
        <v>4</v>
      </c>
      <c r="C499" s="433">
        <v>717</v>
      </c>
      <c r="D499" s="416">
        <v>71.5</v>
      </c>
      <c r="E499" s="433">
        <v>4</v>
      </c>
      <c r="F499" s="433">
        <v>727</v>
      </c>
      <c r="G499" s="416">
        <v>71.8</v>
      </c>
      <c r="H499" s="2" t="s">
        <v>1610</v>
      </c>
    </row>
    <row r="500" spans="1:8" s="498" customFormat="1" x14ac:dyDescent="0.2">
      <c r="A500" s="2" t="s">
        <v>583</v>
      </c>
      <c r="B500" s="433">
        <v>1</v>
      </c>
      <c r="C500" s="433">
        <v>80</v>
      </c>
      <c r="D500" s="416">
        <v>8</v>
      </c>
      <c r="E500" s="433">
        <v>1</v>
      </c>
      <c r="F500" s="433">
        <v>79</v>
      </c>
      <c r="G500" s="416">
        <v>7.8</v>
      </c>
      <c r="H500" s="2" t="s">
        <v>1611</v>
      </c>
    </row>
    <row r="501" spans="1:8" s="498" customFormat="1" x14ac:dyDescent="0.2">
      <c r="A501" s="2" t="s">
        <v>585</v>
      </c>
      <c r="B501" s="433">
        <v>2</v>
      </c>
      <c r="C501" s="433">
        <v>206</v>
      </c>
      <c r="D501" s="416">
        <v>20.5</v>
      </c>
      <c r="E501" s="433">
        <v>2</v>
      </c>
      <c r="F501" s="433">
        <v>206</v>
      </c>
      <c r="G501" s="416">
        <v>20.399999999999999</v>
      </c>
      <c r="H501" s="2" t="s">
        <v>1612</v>
      </c>
    </row>
    <row r="502" spans="1:8" s="498" customFormat="1" x14ac:dyDescent="0.2">
      <c r="A502" s="505" t="s">
        <v>363</v>
      </c>
      <c r="B502" s="506">
        <v>7</v>
      </c>
      <c r="C502" s="506">
        <v>1003</v>
      </c>
      <c r="D502" s="507">
        <v>100</v>
      </c>
      <c r="E502" s="506">
        <v>7</v>
      </c>
      <c r="F502" s="506">
        <v>1012</v>
      </c>
      <c r="G502" s="507">
        <v>100</v>
      </c>
      <c r="H502" s="505" t="s">
        <v>1614</v>
      </c>
    </row>
    <row r="503" spans="1:8" s="498" customFormat="1" x14ac:dyDescent="0.2">
      <c r="A503" s="2"/>
      <c r="B503" s="433"/>
      <c r="C503" s="433"/>
      <c r="D503" s="416"/>
      <c r="E503" s="433"/>
      <c r="F503" s="433"/>
      <c r="G503" s="416"/>
      <c r="H503" s="2"/>
    </row>
    <row r="504" spans="1:8" s="498" customFormat="1" x14ac:dyDescent="0.2">
      <c r="A504" s="504" t="s">
        <v>1685</v>
      </c>
      <c r="B504" s="2"/>
      <c r="C504" s="2"/>
      <c r="D504" s="277"/>
      <c r="E504" s="2"/>
      <c r="F504" s="2"/>
      <c r="G504" s="277"/>
      <c r="H504" s="2"/>
    </row>
    <row r="505" spans="1:8" s="498" customFormat="1" x14ac:dyDescent="0.2">
      <c r="A505" s="2" t="s">
        <v>581</v>
      </c>
      <c r="B505" s="433">
        <v>1</v>
      </c>
      <c r="C505" s="433">
        <v>120</v>
      </c>
      <c r="D505" s="416">
        <v>54.3</v>
      </c>
      <c r="E505" s="433">
        <v>1</v>
      </c>
      <c r="F505" s="433">
        <v>178</v>
      </c>
      <c r="G505" s="416">
        <v>75.7</v>
      </c>
      <c r="H505" s="2" t="s">
        <v>1610</v>
      </c>
    </row>
    <row r="506" spans="1:8" s="498" customFormat="1" x14ac:dyDescent="0.2">
      <c r="A506" s="2" t="s">
        <v>585</v>
      </c>
      <c r="B506" s="433">
        <v>1</v>
      </c>
      <c r="C506" s="433">
        <v>101</v>
      </c>
      <c r="D506" s="416">
        <v>45.7</v>
      </c>
      <c r="E506" s="433">
        <v>1</v>
      </c>
      <c r="F506" s="433">
        <v>57</v>
      </c>
      <c r="G506" s="416">
        <v>24.3</v>
      </c>
      <c r="H506" s="2" t="s">
        <v>1612</v>
      </c>
    </row>
    <row r="507" spans="1:8" s="498" customFormat="1" x14ac:dyDescent="0.2">
      <c r="A507" s="505" t="s">
        <v>363</v>
      </c>
      <c r="B507" s="509">
        <v>2</v>
      </c>
      <c r="C507" s="509">
        <v>221</v>
      </c>
      <c r="D507" s="507">
        <v>100</v>
      </c>
      <c r="E507" s="509">
        <v>2</v>
      </c>
      <c r="F507" s="509">
        <v>235</v>
      </c>
      <c r="G507" s="507">
        <v>100</v>
      </c>
      <c r="H507" s="505" t="s">
        <v>1614</v>
      </c>
    </row>
    <row r="508" spans="1:8" s="498" customFormat="1" x14ac:dyDescent="0.2">
      <c r="A508" s="2"/>
      <c r="B508" s="43"/>
      <c r="C508" s="43"/>
      <c r="D508" s="416"/>
      <c r="E508" s="43"/>
      <c r="F508" s="43"/>
      <c r="G508" s="416"/>
      <c r="H508" s="2"/>
    </row>
    <row r="509" spans="1:8" s="498" customFormat="1" x14ac:dyDescent="0.2">
      <c r="A509" s="504" t="s">
        <v>1686</v>
      </c>
      <c r="B509" s="2"/>
      <c r="C509" s="2"/>
      <c r="D509" s="277"/>
      <c r="E509" s="2"/>
      <c r="F509" s="2"/>
      <c r="G509" s="277"/>
      <c r="H509" s="2"/>
    </row>
    <row r="510" spans="1:8" s="498" customFormat="1" x14ac:dyDescent="0.2">
      <c r="A510" s="2" t="s">
        <v>581</v>
      </c>
      <c r="B510" s="433">
        <v>5</v>
      </c>
      <c r="C510" s="433">
        <v>663</v>
      </c>
      <c r="D510" s="416">
        <v>60.8</v>
      </c>
      <c r="E510" s="433">
        <v>5</v>
      </c>
      <c r="F510" s="433">
        <v>659</v>
      </c>
      <c r="G510" s="416">
        <v>60.4</v>
      </c>
      <c r="H510" s="2" t="s">
        <v>1610</v>
      </c>
    </row>
    <row r="511" spans="1:8" s="498" customFormat="1" x14ac:dyDescent="0.2">
      <c r="A511" s="2" t="s">
        <v>585</v>
      </c>
      <c r="B511" s="433">
        <v>3</v>
      </c>
      <c r="C511" s="433">
        <v>319</v>
      </c>
      <c r="D511" s="416">
        <v>29.2</v>
      </c>
      <c r="E511" s="433">
        <v>3</v>
      </c>
      <c r="F511" s="433">
        <v>353</v>
      </c>
      <c r="G511" s="416">
        <v>32.4</v>
      </c>
      <c r="H511" s="2" t="s">
        <v>1612</v>
      </c>
    </row>
    <row r="512" spans="1:8" s="498" customFormat="1" x14ac:dyDescent="0.2">
      <c r="A512" s="2" t="s">
        <v>511</v>
      </c>
      <c r="B512" s="433">
        <v>2</v>
      </c>
      <c r="C512" s="433">
        <v>109</v>
      </c>
      <c r="D512" s="416">
        <v>10</v>
      </c>
      <c r="E512" s="433">
        <v>2</v>
      </c>
      <c r="F512" s="433">
        <v>79</v>
      </c>
      <c r="G512" s="416">
        <v>7.2</v>
      </c>
      <c r="H512" s="2" t="s">
        <v>1613</v>
      </c>
    </row>
    <row r="513" spans="1:8" s="498" customFormat="1" x14ac:dyDescent="0.2">
      <c r="A513" s="505" t="s">
        <v>363</v>
      </c>
      <c r="B513" s="506">
        <v>10</v>
      </c>
      <c r="C513" s="506">
        <v>1091</v>
      </c>
      <c r="D513" s="507">
        <v>100</v>
      </c>
      <c r="E513" s="506">
        <v>10</v>
      </c>
      <c r="F513" s="506">
        <v>1091</v>
      </c>
      <c r="G513" s="507">
        <v>100</v>
      </c>
      <c r="H513" s="505" t="s">
        <v>1614</v>
      </c>
    </row>
    <row r="514" spans="1:8" s="498" customFormat="1" x14ac:dyDescent="0.2">
      <c r="A514" s="2"/>
      <c r="B514" s="433"/>
      <c r="C514" s="433"/>
      <c r="D514" s="416"/>
      <c r="E514" s="433"/>
      <c r="F514" s="433"/>
      <c r="G514" s="416"/>
      <c r="H514" s="2"/>
    </row>
    <row r="515" spans="1:8" s="498" customFormat="1" x14ac:dyDescent="0.2">
      <c r="A515" s="504" t="s">
        <v>1687</v>
      </c>
      <c r="B515" s="2"/>
      <c r="C515" s="2"/>
      <c r="D515" s="277"/>
      <c r="E515" s="2"/>
      <c r="F515" s="2"/>
      <c r="G515" s="277"/>
      <c r="H515" s="2"/>
    </row>
    <row r="516" spans="1:8" s="498" customFormat="1" x14ac:dyDescent="0.2">
      <c r="A516" s="2" t="s">
        <v>581</v>
      </c>
      <c r="B516" s="433">
        <v>16</v>
      </c>
      <c r="C516" s="433">
        <v>2248</v>
      </c>
      <c r="D516" s="416">
        <v>58.5</v>
      </c>
      <c r="E516" s="433">
        <v>16</v>
      </c>
      <c r="F516" s="433">
        <v>2584</v>
      </c>
      <c r="G516" s="416">
        <v>64.5</v>
      </c>
      <c r="H516" s="2" t="s">
        <v>1610</v>
      </c>
    </row>
    <row r="517" spans="1:8" s="498" customFormat="1" x14ac:dyDescent="0.2">
      <c r="A517" s="2" t="s">
        <v>583</v>
      </c>
      <c r="B517" s="433">
        <v>5</v>
      </c>
      <c r="C517" s="433">
        <v>310</v>
      </c>
      <c r="D517" s="416">
        <v>8.1</v>
      </c>
      <c r="E517" s="433">
        <v>5</v>
      </c>
      <c r="F517" s="433">
        <v>281</v>
      </c>
      <c r="G517" s="416">
        <v>7</v>
      </c>
      <c r="H517" s="2" t="s">
        <v>1611</v>
      </c>
    </row>
    <row r="518" spans="1:8" s="498" customFormat="1" x14ac:dyDescent="0.2">
      <c r="A518" s="2" t="s">
        <v>585</v>
      </c>
      <c r="B518" s="433">
        <v>12</v>
      </c>
      <c r="C518" s="433">
        <v>735</v>
      </c>
      <c r="D518" s="416">
        <v>19.100000000000001</v>
      </c>
      <c r="E518" s="433">
        <v>11</v>
      </c>
      <c r="F518" s="433">
        <v>585</v>
      </c>
      <c r="G518" s="416">
        <v>14.6</v>
      </c>
      <c r="H518" s="2" t="s">
        <v>1612</v>
      </c>
    </row>
    <row r="519" spans="1:8" s="498" customFormat="1" x14ac:dyDescent="0.2">
      <c r="A519" s="2" t="s">
        <v>511</v>
      </c>
      <c r="B519" s="433">
        <v>1</v>
      </c>
      <c r="C519" s="433">
        <v>553</v>
      </c>
      <c r="D519" s="416">
        <v>14.4</v>
      </c>
      <c r="E519" s="433">
        <v>1</v>
      </c>
      <c r="F519" s="433">
        <v>533</v>
      </c>
      <c r="G519" s="416">
        <v>13.3</v>
      </c>
      <c r="H519" s="2" t="s">
        <v>1613</v>
      </c>
    </row>
    <row r="520" spans="1:8" s="498" customFormat="1" x14ac:dyDescent="0.2">
      <c r="A520" s="2" t="s">
        <v>593</v>
      </c>
      <c r="B520" s="433" t="s">
        <v>380</v>
      </c>
      <c r="C520" s="433" t="s">
        <v>380</v>
      </c>
      <c r="D520" s="416" t="s">
        <v>380</v>
      </c>
      <c r="E520" s="433">
        <v>1</v>
      </c>
      <c r="F520" s="433">
        <v>25</v>
      </c>
      <c r="G520" s="416">
        <v>0.6</v>
      </c>
      <c r="H520" s="2" t="s">
        <v>1616</v>
      </c>
    </row>
    <row r="521" spans="1:8" s="498" customFormat="1" x14ac:dyDescent="0.2">
      <c r="A521" s="505" t="s">
        <v>363</v>
      </c>
      <c r="B521" s="506">
        <v>34</v>
      </c>
      <c r="C521" s="506">
        <v>3846</v>
      </c>
      <c r="D521" s="507">
        <v>100</v>
      </c>
      <c r="E521" s="506">
        <v>34</v>
      </c>
      <c r="F521" s="506">
        <v>4008</v>
      </c>
      <c r="G521" s="507">
        <v>100</v>
      </c>
      <c r="H521" s="505" t="s">
        <v>1614</v>
      </c>
    </row>
    <row r="522" spans="1:8" s="498" customFormat="1" x14ac:dyDescent="0.2">
      <c r="A522" s="2"/>
      <c r="B522" s="433"/>
      <c r="C522" s="433"/>
      <c r="D522" s="416"/>
      <c r="E522" s="433"/>
      <c r="F522" s="433"/>
      <c r="G522" s="416"/>
      <c r="H522" s="2"/>
    </row>
    <row r="523" spans="1:8" s="498" customFormat="1" x14ac:dyDescent="0.2">
      <c r="A523" s="504" t="s">
        <v>1688</v>
      </c>
      <c r="B523" s="2"/>
      <c r="C523" s="2"/>
      <c r="D523" s="277"/>
      <c r="E523" s="2"/>
      <c r="F523" s="2"/>
      <c r="G523" s="277"/>
      <c r="H523" s="2"/>
    </row>
    <row r="524" spans="1:8" s="498" customFormat="1" x14ac:dyDescent="0.2">
      <c r="A524" s="2" t="s">
        <v>581</v>
      </c>
      <c r="B524" s="433">
        <v>9</v>
      </c>
      <c r="C524" s="433">
        <v>1397</v>
      </c>
      <c r="D524" s="416">
        <v>20.8</v>
      </c>
      <c r="E524" s="433">
        <v>9</v>
      </c>
      <c r="F524" s="433">
        <v>1577</v>
      </c>
      <c r="G524" s="416">
        <v>24.2</v>
      </c>
      <c r="H524" s="2" t="s">
        <v>1610</v>
      </c>
    </row>
    <row r="525" spans="1:8" s="498" customFormat="1" x14ac:dyDescent="0.2">
      <c r="A525" s="2" t="s">
        <v>585</v>
      </c>
      <c r="B525" s="433">
        <v>2</v>
      </c>
      <c r="C525" s="433">
        <v>153</v>
      </c>
      <c r="D525" s="416">
        <v>2.2999999999999998</v>
      </c>
      <c r="E525" s="433">
        <v>2</v>
      </c>
      <c r="F525" s="433">
        <v>153</v>
      </c>
      <c r="G525" s="416">
        <v>2.2999999999999998</v>
      </c>
      <c r="H525" s="2" t="s">
        <v>1612</v>
      </c>
    </row>
    <row r="526" spans="1:8" s="498" customFormat="1" x14ac:dyDescent="0.2">
      <c r="A526" s="2" t="s">
        <v>591</v>
      </c>
      <c r="B526" s="433">
        <v>2</v>
      </c>
      <c r="C526" s="433">
        <v>142</v>
      </c>
      <c r="D526" s="416">
        <v>2.1</v>
      </c>
      <c r="E526" s="433">
        <v>2</v>
      </c>
      <c r="F526" s="433">
        <v>193</v>
      </c>
      <c r="G526" s="416">
        <v>3</v>
      </c>
      <c r="H526" s="2" t="s">
        <v>1620</v>
      </c>
    </row>
    <row r="527" spans="1:8" s="498" customFormat="1" x14ac:dyDescent="0.2">
      <c r="A527" s="2" t="s">
        <v>593</v>
      </c>
      <c r="B527" s="433">
        <v>3</v>
      </c>
      <c r="C527" s="433">
        <v>5030</v>
      </c>
      <c r="D527" s="416">
        <v>74.8</v>
      </c>
      <c r="E527" s="433">
        <v>3</v>
      </c>
      <c r="F527" s="433">
        <v>4580</v>
      </c>
      <c r="G527" s="416">
        <v>70.2</v>
      </c>
      <c r="H527" s="2" t="s">
        <v>1616</v>
      </c>
    </row>
    <row r="528" spans="1:8" s="498" customFormat="1" x14ac:dyDescent="0.2">
      <c r="A528" s="2" t="s">
        <v>599</v>
      </c>
      <c r="B528" s="433" t="s">
        <v>380</v>
      </c>
      <c r="C528" s="433" t="s">
        <v>380</v>
      </c>
      <c r="D528" s="416" t="s">
        <v>380</v>
      </c>
      <c r="E528" s="433">
        <v>1</v>
      </c>
      <c r="F528" s="433">
        <v>23</v>
      </c>
      <c r="G528" s="416">
        <v>0.4</v>
      </c>
      <c r="H528" s="2" t="s">
        <v>1621</v>
      </c>
    </row>
    <row r="529" spans="1:8" s="498" customFormat="1" x14ac:dyDescent="0.2">
      <c r="A529" s="505" t="s">
        <v>363</v>
      </c>
      <c r="B529" s="506">
        <v>16</v>
      </c>
      <c r="C529" s="506">
        <v>6722</v>
      </c>
      <c r="D529" s="507">
        <v>100</v>
      </c>
      <c r="E529" s="506">
        <v>17</v>
      </c>
      <c r="F529" s="506">
        <v>6526</v>
      </c>
      <c r="G529" s="507">
        <v>100</v>
      </c>
      <c r="H529" s="505" t="s">
        <v>1614</v>
      </c>
    </row>
    <row r="530" spans="1:8" s="498" customFormat="1" x14ac:dyDescent="0.2">
      <c r="A530" s="2"/>
      <c r="B530" s="433"/>
      <c r="C530" s="433"/>
      <c r="D530" s="416"/>
      <c r="E530" s="433"/>
      <c r="F530" s="433"/>
      <c r="G530" s="416"/>
      <c r="H530" s="2"/>
    </row>
    <row r="531" spans="1:8" s="498" customFormat="1" x14ac:dyDescent="0.2">
      <c r="A531" s="504" t="s">
        <v>1689</v>
      </c>
      <c r="B531" s="2"/>
      <c r="C531" s="2"/>
      <c r="D531" s="277"/>
      <c r="E531" s="2"/>
      <c r="F531" s="2"/>
      <c r="G531" s="277"/>
      <c r="H531" s="2"/>
    </row>
    <row r="532" spans="1:8" s="498" customFormat="1" x14ac:dyDescent="0.2">
      <c r="A532" s="2" t="s">
        <v>581</v>
      </c>
      <c r="B532" s="433">
        <v>9</v>
      </c>
      <c r="C532" s="433">
        <v>1560</v>
      </c>
      <c r="D532" s="416">
        <v>33.799999999999997</v>
      </c>
      <c r="E532" s="433">
        <v>9</v>
      </c>
      <c r="F532" s="433">
        <v>1683</v>
      </c>
      <c r="G532" s="416">
        <v>38.200000000000003</v>
      </c>
      <c r="H532" s="2" t="s">
        <v>1610</v>
      </c>
    </row>
    <row r="533" spans="1:8" s="498" customFormat="1" x14ac:dyDescent="0.2">
      <c r="A533" s="2" t="s">
        <v>583</v>
      </c>
      <c r="B533" s="433">
        <v>3</v>
      </c>
      <c r="C533" s="433">
        <v>163</v>
      </c>
      <c r="D533" s="416">
        <v>3.5</v>
      </c>
      <c r="E533" s="433">
        <v>3</v>
      </c>
      <c r="F533" s="433">
        <v>112</v>
      </c>
      <c r="G533" s="416">
        <v>2.5</v>
      </c>
      <c r="H533" s="2" t="s">
        <v>1611</v>
      </c>
    </row>
    <row r="534" spans="1:8" s="498" customFormat="1" x14ac:dyDescent="0.2">
      <c r="A534" s="2" t="s">
        <v>585</v>
      </c>
      <c r="B534" s="433">
        <v>6</v>
      </c>
      <c r="C534" s="433">
        <v>319</v>
      </c>
      <c r="D534" s="416">
        <v>6.9</v>
      </c>
      <c r="E534" s="433">
        <v>6</v>
      </c>
      <c r="F534" s="433">
        <v>374</v>
      </c>
      <c r="G534" s="416">
        <v>8.5</v>
      </c>
      <c r="H534" s="2" t="s">
        <v>1612</v>
      </c>
    </row>
    <row r="535" spans="1:8" s="498" customFormat="1" x14ac:dyDescent="0.2">
      <c r="A535" s="2" t="s">
        <v>511</v>
      </c>
      <c r="B535" s="433">
        <v>2</v>
      </c>
      <c r="C535" s="433">
        <v>1200</v>
      </c>
      <c r="D535" s="416">
        <v>26</v>
      </c>
      <c r="E535" s="433">
        <v>2</v>
      </c>
      <c r="F535" s="433">
        <v>852</v>
      </c>
      <c r="G535" s="416">
        <v>19.3</v>
      </c>
      <c r="H535" s="2" t="s">
        <v>1613</v>
      </c>
    </row>
    <row r="536" spans="1:8" s="498" customFormat="1" x14ac:dyDescent="0.2">
      <c r="A536" s="2" t="s">
        <v>593</v>
      </c>
      <c r="B536" s="433">
        <v>4</v>
      </c>
      <c r="C536" s="433">
        <v>1315</v>
      </c>
      <c r="D536" s="416">
        <v>28.5</v>
      </c>
      <c r="E536" s="433">
        <v>4</v>
      </c>
      <c r="F536" s="433">
        <v>1317</v>
      </c>
      <c r="G536" s="416">
        <v>29.9</v>
      </c>
      <c r="H536" s="2" t="s">
        <v>1616</v>
      </c>
    </row>
    <row r="537" spans="1:8" s="498" customFormat="1" x14ac:dyDescent="0.2">
      <c r="A537" s="2" t="s">
        <v>599</v>
      </c>
      <c r="B537" s="433">
        <v>1</v>
      </c>
      <c r="C537" s="433">
        <v>63</v>
      </c>
      <c r="D537" s="416">
        <v>1.4</v>
      </c>
      <c r="E537" s="433">
        <v>1</v>
      </c>
      <c r="F537" s="433">
        <v>66</v>
      </c>
      <c r="G537" s="416">
        <v>1.5</v>
      </c>
      <c r="H537" s="2" t="s">
        <v>1621</v>
      </c>
    </row>
    <row r="538" spans="1:8" s="498" customFormat="1" x14ac:dyDescent="0.2">
      <c r="A538" s="505" t="s">
        <v>363</v>
      </c>
      <c r="B538" s="506">
        <v>25</v>
      </c>
      <c r="C538" s="506">
        <v>4620</v>
      </c>
      <c r="D538" s="507">
        <v>100</v>
      </c>
      <c r="E538" s="506">
        <v>25</v>
      </c>
      <c r="F538" s="506">
        <v>4404</v>
      </c>
      <c r="G538" s="507">
        <v>100</v>
      </c>
      <c r="H538" s="505" t="s">
        <v>1614</v>
      </c>
    </row>
    <row r="539" spans="1:8" s="498" customFormat="1" x14ac:dyDescent="0.2">
      <c r="A539" s="2"/>
      <c r="B539" s="433"/>
      <c r="C539" s="433"/>
      <c r="D539" s="416"/>
      <c r="E539" s="433"/>
      <c r="F539" s="433"/>
      <c r="G539" s="416"/>
      <c r="H539" s="2"/>
    </row>
    <row r="540" spans="1:8" s="498" customFormat="1" x14ac:dyDescent="0.2">
      <c r="A540" s="504" t="s">
        <v>1690</v>
      </c>
      <c r="B540" s="2"/>
      <c r="C540" s="2"/>
      <c r="D540" s="277"/>
      <c r="E540" s="2"/>
      <c r="F540" s="2"/>
      <c r="G540" s="277"/>
      <c r="H540" s="2"/>
    </row>
    <row r="541" spans="1:8" s="498" customFormat="1" x14ac:dyDescent="0.2">
      <c r="A541" s="2" t="s">
        <v>581</v>
      </c>
      <c r="B541" s="433">
        <v>3</v>
      </c>
      <c r="C541" s="433">
        <v>315</v>
      </c>
      <c r="D541" s="416">
        <v>60.3</v>
      </c>
      <c r="E541" s="433">
        <v>3</v>
      </c>
      <c r="F541" s="433">
        <v>408</v>
      </c>
      <c r="G541" s="416">
        <v>73</v>
      </c>
      <c r="H541" s="2" t="s">
        <v>1610</v>
      </c>
    </row>
    <row r="542" spans="1:8" s="498" customFormat="1" x14ac:dyDescent="0.2">
      <c r="A542" s="2" t="s">
        <v>583</v>
      </c>
      <c r="B542" s="433">
        <v>2</v>
      </c>
      <c r="C542" s="433">
        <v>72</v>
      </c>
      <c r="D542" s="416">
        <v>13.8</v>
      </c>
      <c r="E542" s="433">
        <v>2</v>
      </c>
      <c r="F542" s="433">
        <v>72</v>
      </c>
      <c r="G542" s="416">
        <v>12.9</v>
      </c>
      <c r="H542" s="2" t="s">
        <v>1611</v>
      </c>
    </row>
    <row r="543" spans="1:8" s="498" customFormat="1" x14ac:dyDescent="0.2">
      <c r="A543" s="2" t="s">
        <v>585</v>
      </c>
      <c r="B543" s="433">
        <v>2</v>
      </c>
      <c r="C543" s="433">
        <v>135</v>
      </c>
      <c r="D543" s="416">
        <v>25.9</v>
      </c>
      <c r="E543" s="433">
        <v>2</v>
      </c>
      <c r="F543" s="433">
        <v>79</v>
      </c>
      <c r="G543" s="416">
        <v>14.1</v>
      </c>
      <c r="H543" s="2" t="s">
        <v>1612</v>
      </c>
    </row>
    <row r="544" spans="1:8" s="498" customFormat="1" x14ac:dyDescent="0.2">
      <c r="A544" s="505" t="s">
        <v>363</v>
      </c>
      <c r="B544" s="506">
        <v>7</v>
      </c>
      <c r="C544" s="506">
        <v>522</v>
      </c>
      <c r="D544" s="507">
        <v>100</v>
      </c>
      <c r="E544" s="506">
        <v>7</v>
      </c>
      <c r="F544" s="506">
        <v>559</v>
      </c>
      <c r="G544" s="507">
        <v>100</v>
      </c>
      <c r="H544" s="505" t="s">
        <v>1614</v>
      </c>
    </row>
    <row r="545" spans="1:8" s="498" customFormat="1" x14ac:dyDescent="0.2">
      <c r="A545" s="2"/>
      <c r="B545" s="433"/>
      <c r="C545" s="433"/>
      <c r="D545" s="416"/>
      <c r="E545" s="433"/>
      <c r="F545" s="433"/>
      <c r="G545" s="416"/>
      <c r="H545" s="2"/>
    </row>
    <row r="546" spans="1:8" s="498" customFormat="1" x14ac:dyDescent="0.2">
      <c r="A546" s="504" t="s">
        <v>1691</v>
      </c>
      <c r="B546" s="2"/>
      <c r="C546" s="2"/>
      <c r="D546" s="277"/>
      <c r="E546" s="2"/>
      <c r="F546" s="2"/>
      <c r="G546" s="277"/>
      <c r="H546" s="2"/>
    </row>
    <row r="547" spans="1:8" s="498" customFormat="1" x14ac:dyDescent="0.2">
      <c r="A547" s="2" t="s">
        <v>581</v>
      </c>
      <c r="B547" s="433">
        <v>7</v>
      </c>
      <c r="C547" s="433">
        <v>574</v>
      </c>
      <c r="D547" s="416">
        <v>22.3</v>
      </c>
      <c r="E547" s="433">
        <v>10</v>
      </c>
      <c r="F547" s="433">
        <v>927</v>
      </c>
      <c r="G547" s="416">
        <v>36.299999999999997</v>
      </c>
      <c r="H547" s="2" t="s">
        <v>1610</v>
      </c>
    </row>
    <row r="548" spans="1:8" s="498" customFormat="1" x14ac:dyDescent="0.2">
      <c r="A548" s="2" t="s">
        <v>583</v>
      </c>
      <c r="B548" s="433">
        <v>1</v>
      </c>
      <c r="C548" s="433">
        <v>18</v>
      </c>
      <c r="D548" s="416">
        <v>0.7</v>
      </c>
      <c r="E548" s="433">
        <v>1</v>
      </c>
      <c r="F548" s="433">
        <v>18</v>
      </c>
      <c r="G548" s="416">
        <v>0.7</v>
      </c>
      <c r="H548" s="2" t="s">
        <v>1611</v>
      </c>
    </row>
    <row r="549" spans="1:8" s="498" customFormat="1" x14ac:dyDescent="0.2">
      <c r="A549" s="2" t="s">
        <v>585</v>
      </c>
      <c r="B549" s="433">
        <v>3</v>
      </c>
      <c r="C549" s="433">
        <v>302</v>
      </c>
      <c r="D549" s="416">
        <v>11.8</v>
      </c>
      <c r="E549" s="433">
        <v>2</v>
      </c>
      <c r="F549" s="433">
        <v>177</v>
      </c>
      <c r="G549" s="416">
        <v>6.9</v>
      </c>
      <c r="H549" s="2" t="s">
        <v>1612</v>
      </c>
    </row>
    <row r="550" spans="1:8" s="498" customFormat="1" x14ac:dyDescent="0.2">
      <c r="A550" s="2" t="s">
        <v>587</v>
      </c>
      <c r="B550" s="433">
        <v>3</v>
      </c>
      <c r="C550" s="433">
        <v>1506</v>
      </c>
      <c r="D550" s="416">
        <v>58.6</v>
      </c>
      <c r="E550" s="433">
        <v>2</v>
      </c>
      <c r="F550" s="433">
        <v>1265</v>
      </c>
      <c r="G550" s="416">
        <v>49.5</v>
      </c>
      <c r="H550" s="2" t="s">
        <v>1626</v>
      </c>
    </row>
    <row r="551" spans="1:8" s="498" customFormat="1" x14ac:dyDescent="0.2">
      <c r="A551" s="2" t="s">
        <v>591</v>
      </c>
      <c r="B551" s="433">
        <v>1</v>
      </c>
      <c r="C551" s="433">
        <v>169</v>
      </c>
      <c r="D551" s="416">
        <v>6.6</v>
      </c>
      <c r="E551" s="433">
        <v>1</v>
      </c>
      <c r="F551" s="433">
        <v>169</v>
      </c>
      <c r="G551" s="416">
        <v>6.6</v>
      </c>
      <c r="H551" s="2" t="s">
        <v>1620</v>
      </c>
    </row>
    <row r="552" spans="1:8" s="498" customFormat="1" x14ac:dyDescent="0.2">
      <c r="A552" s="505" t="s">
        <v>363</v>
      </c>
      <c r="B552" s="506">
        <v>15</v>
      </c>
      <c r="C552" s="506">
        <v>2569</v>
      </c>
      <c r="D552" s="507">
        <v>100</v>
      </c>
      <c r="E552" s="506">
        <v>16</v>
      </c>
      <c r="F552" s="506">
        <v>2556</v>
      </c>
      <c r="G552" s="507">
        <v>100</v>
      </c>
      <c r="H552" s="505" t="s">
        <v>1614</v>
      </c>
    </row>
    <row r="553" spans="1:8" s="498" customFormat="1" x14ac:dyDescent="0.2">
      <c r="A553" s="2"/>
      <c r="B553" s="433"/>
      <c r="C553" s="433"/>
      <c r="D553" s="416"/>
      <c r="E553" s="433"/>
      <c r="F553" s="433"/>
      <c r="G553" s="416"/>
      <c r="H553" s="2"/>
    </row>
    <row r="554" spans="1:8" s="498" customFormat="1" x14ac:dyDescent="0.2">
      <c r="A554" s="504" t="s">
        <v>1692</v>
      </c>
      <c r="B554" s="2"/>
      <c r="C554" s="2"/>
      <c r="D554" s="277"/>
      <c r="E554" s="2"/>
      <c r="F554" s="2"/>
      <c r="G554" s="277"/>
      <c r="H554" s="2"/>
    </row>
    <row r="555" spans="1:8" s="498" customFormat="1" x14ac:dyDescent="0.2">
      <c r="A555" s="2" t="s">
        <v>581</v>
      </c>
      <c r="B555" s="433">
        <v>9</v>
      </c>
      <c r="C555" s="433">
        <v>1378</v>
      </c>
      <c r="D555" s="416">
        <v>34.200000000000003</v>
      </c>
      <c r="E555" s="433">
        <v>10</v>
      </c>
      <c r="F555" s="433">
        <v>1540</v>
      </c>
      <c r="G555" s="416">
        <v>38</v>
      </c>
      <c r="H555" s="2" t="s">
        <v>1610</v>
      </c>
    </row>
    <row r="556" spans="1:8" s="498" customFormat="1" x14ac:dyDescent="0.2">
      <c r="A556" s="2" t="s">
        <v>583</v>
      </c>
      <c r="B556" s="433">
        <v>4</v>
      </c>
      <c r="C556" s="433">
        <v>180</v>
      </c>
      <c r="D556" s="416">
        <v>4.5</v>
      </c>
      <c r="E556" s="433">
        <v>4</v>
      </c>
      <c r="F556" s="433">
        <v>215</v>
      </c>
      <c r="G556" s="416">
        <v>5.3</v>
      </c>
      <c r="H556" s="2" t="s">
        <v>1611</v>
      </c>
    </row>
    <row r="557" spans="1:8" s="498" customFormat="1" x14ac:dyDescent="0.2">
      <c r="A557" s="2" t="s">
        <v>585</v>
      </c>
      <c r="B557" s="433">
        <v>10</v>
      </c>
      <c r="C557" s="433">
        <v>1371</v>
      </c>
      <c r="D557" s="416">
        <v>34</v>
      </c>
      <c r="E557" s="433">
        <v>8</v>
      </c>
      <c r="F557" s="433">
        <v>1203</v>
      </c>
      <c r="G557" s="416">
        <v>29.7</v>
      </c>
      <c r="H557" s="2" t="s">
        <v>1612</v>
      </c>
    </row>
    <row r="558" spans="1:8" s="498" customFormat="1" x14ac:dyDescent="0.2">
      <c r="A558" s="2" t="s">
        <v>511</v>
      </c>
      <c r="B558" s="433">
        <v>1</v>
      </c>
      <c r="C558" s="433">
        <v>23</v>
      </c>
      <c r="D558" s="416">
        <v>0.6</v>
      </c>
      <c r="E558" s="433">
        <v>1</v>
      </c>
      <c r="F558" s="433">
        <v>23</v>
      </c>
      <c r="G558" s="416">
        <v>0.6</v>
      </c>
      <c r="H558" s="2" t="s">
        <v>1613</v>
      </c>
    </row>
    <row r="559" spans="1:8" s="498" customFormat="1" x14ac:dyDescent="0.2">
      <c r="A559" s="2" t="s">
        <v>587</v>
      </c>
      <c r="B559" s="433">
        <v>1</v>
      </c>
      <c r="C559" s="433">
        <v>443</v>
      </c>
      <c r="D559" s="416">
        <v>11</v>
      </c>
      <c r="E559" s="433">
        <v>1</v>
      </c>
      <c r="F559" s="433">
        <v>443</v>
      </c>
      <c r="G559" s="416">
        <v>10.9</v>
      </c>
      <c r="H559" s="2" t="s">
        <v>1626</v>
      </c>
    </row>
    <row r="560" spans="1:8" s="498" customFormat="1" x14ac:dyDescent="0.2">
      <c r="A560" s="2" t="s">
        <v>591</v>
      </c>
      <c r="B560" s="433">
        <v>2</v>
      </c>
      <c r="C560" s="433">
        <v>144</v>
      </c>
      <c r="D560" s="416">
        <v>3.6</v>
      </c>
      <c r="E560" s="433">
        <v>2</v>
      </c>
      <c r="F560" s="433">
        <v>135</v>
      </c>
      <c r="G560" s="416">
        <v>3.3</v>
      </c>
      <c r="H560" s="2" t="s">
        <v>1620</v>
      </c>
    </row>
    <row r="561" spans="1:8" s="498" customFormat="1" x14ac:dyDescent="0.2">
      <c r="A561" s="2" t="s">
        <v>593</v>
      </c>
      <c r="B561" s="433">
        <v>1</v>
      </c>
      <c r="C561" s="433">
        <v>280</v>
      </c>
      <c r="D561" s="416">
        <v>7</v>
      </c>
      <c r="E561" s="433">
        <v>1</v>
      </c>
      <c r="F561" s="433">
        <v>280</v>
      </c>
      <c r="G561" s="416">
        <v>6.9</v>
      </c>
      <c r="H561" s="2" t="s">
        <v>1616</v>
      </c>
    </row>
    <row r="562" spans="1:8" s="498" customFormat="1" x14ac:dyDescent="0.2">
      <c r="A562" s="4" t="s">
        <v>597</v>
      </c>
      <c r="B562" s="18">
        <v>1</v>
      </c>
      <c r="C562" s="19">
        <v>184</v>
      </c>
      <c r="D562" s="275">
        <v>4.5999999999999996</v>
      </c>
      <c r="E562" s="18">
        <v>1</v>
      </c>
      <c r="F562" s="19">
        <v>184</v>
      </c>
      <c r="G562" s="275">
        <v>4.5</v>
      </c>
      <c r="H562" s="24" t="s">
        <v>598</v>
      </c>
    </row>
    <row r="563" spans="1:8" s="498" customFormat="1" x14ac:dyDescent="0.2">
      <c r="A563" s="2" t="s">
        <v>601</v>
      </c>
      <c r="B563" s="433">
        <v>1</v>
      </c>
      <c r="C563" s="433">
        <v>25</v>
      </c>
      <c r="D563" s="416">
        <v>0.6</v>
      </c>
      <c r="E563" s="433">
        <v>1</v>
      </c>
      <c r="F563" s="433">
        <v>25</v>
      </c>
      <c r="G563" s="416">
        <v>0.6</v>
      </c>
      <c r="H563" s="2" t="s">
        <v>1622</v>
      </c>
    </row>
    <row r="564" spans="1:8" s="498" customFormat="1" x14ac:dyDescent="0.2">
      <c r="A564" s="505" t="s">
        <v>363</v>
      </c>
      <c r="B564" s="506">
        <v>30</v>
      </c>
      <c r="C564" s="506">
        <v>4028</v>
      </c>
      <c r="D564" s="507">
        <v>100</v>
      </c>
      <c r="E564" s="506">
        <v>29</v>
      </c>
      <c r="F564" s="506">
        <v>4048</v>
      </c>
      <c r="G564" s="507">
        <v>100</v>
      </c>
      <c r="H564" s="505" t="s">
        <v>1614</v>
      </c>
    </row>
    <row r="565" spans="1:8" s="498" customFormat="1" x14ac:dyDescent="0.2">
      <c r="A565" s="2"/>
      <c r="B565" s="433"/>
      <c r="C565" s="433"/>
      <c r="D565" s="416"/>
      <c r="E565" s="433"/>
      <c r="F565" s="433"/>
      <c r="G565" s="416"/>
      <c r="H565" s="2"/>
    </row>
    <row r="566" spans="1:8" s="498" customFormat="1" x14ac:dyDescent="0.2">
      <c r="A566" s="504" t="s">
        <v>1693</v>
      </c>
      <c r="B566" s="2"/>
      <c r="C566" s="2"/>
      <c r="D566" s="277"/>
      <c r="E566" s="2"/>
      <c r="F566" s="2"/>
      <c r="G566" s="277"/>
      <c r="H566" s="2"/>
    </row>
    <row r="567" spans="1:8" s="498" customFormat="1" x14ac:dyDescent="0.2">
      <c r="A567" s="2" t="s">
        <v>581</v>
      </c>
      <c r="B567" s="433">
        <v>1</v>
      </c>
      <c r="C567" s="433">
        <v>273</v>
      </c>
      <c r="D567" s="416">
        <v>3.3</v>
      </c>
      <c r="E567" s="433">
        <v>1</v>
      </c>
      <c r="F567" s="433">
        <v>359</v>
      </c>
      <c r="G567" s="416">
        <v>4.5</v>
      </c>
      <c r="H567" s="2" t="s">
        <v>1610</v>
      </c>
    </row>
    <row r="568" spans="1:8" s="498" customFormat="1" x14ac:dyDescent="0.2">
      <c r="A568" s="2" t="s">
        <v>583</v>
      </c>
      <c r="B568" s="433">
        <v>1</v>
      </c>
      <c r="C568" s="433">
        <v>50</v>
      </c>
      <c r="D568" s="416">
        <v>0.6</v>
      </c>
      <c r="E568" s="433" t="s">
        <v>380</v>
      </c>
      <c r="F568" s="433" t="s">
        <v>380</v>
      </c>
      <c r="G568" s="416" t="s">
        <v>380</v>
      </c>
      <c r="H568" s="2" t="s">
        <v>1611</v>
      </c>
    </row>
    <row r="569" spans="1:8" s="498" customFormat="1" x14ac:dyDescent="0.2">
      <c r="A569" s="2" t="s">
        <v>585</v>
      </c>
      <c r="B569" s="433">
        <v>1</v>
      </c>
      <c r="C569" s="433">
        <v>56</v>
      </c>
      <c r="D569" s="416">
        <v>0.7</v>
      </c>
      <c r="E569" s="433" t="s">
        <v>380</v>
      </c>
      <c r="F569" s="433" t="s">
        <v>380</v>
      </c>
      <c r="G569" s="416" t="s">
        <v>380</v>
      </c>
      <c r="H569" s="2" t="s">
        <v>1612</v>
      </c>
    </row>
    <row r="570" spans="1:8" s="498" customFormat="1" x14ac:dyDescent="0.2">
      <c r="A570" s="2" t="s">
        <v>511</v>
      </c>
      <c r="B570" s="433">
        <v>1</v>
      </c>
      <c r="C570" s="433">
        <v>390</v>
      </c>
      <c r="D570" s="416">
        <v>4.8</v>
      </c>
      <c r="E570" s="433">
        <v>1</v>
      </c>
      <c r="F570" s="433">
        <v>371</v>
      </c>
      <c r="G570" s="416">
        <v>4.5999999999999996</v>
      </c>
      <c r="H570" s="2" t="s">
        <v>1613</v>
      </c>
    </row>
    <row r="571" spans="1:8" s="498" customFormat="1" x14ac:dyDescent="0.2">
      <c r="A571" s="2" t="s">
        <v>593</v>
      </c>
      <c r="B571" s="433">
        <v>1</v>
      </c>
      <c r="C571" s="433">
        <v>7347</v>
      </c>
      <c r="D571" s="416">
        <v>90</v>
      </c>
      <c r="E571" s="433">
        <v>1</v>
      </c>
      <c r="F571" s="433">
        <v>7170</v>
      </c>
      <c r="G571" s="416">
        <v>89.7</v>
      </c>
      <c r="H571" s="2" t="s">
        <v>1616</v>
      </c>
    </row>
    <row r="572" spans="1:8" s="498" customFormat="1" x14ac:dyDescent="0.2">
      <c r="A572" s="2" t="s">
        <v>599</v>
      </c>
      <c r="B572" s="433">
        <v>1</v>
      </c>
      <c r="C572" s="433">
        <v>45</v>
      </c>
      <c r="D572" s="416">
        <v>0.6</v>
      </c>
      <c r="E572" s="433">
        <v>1</v>
      </c>
      <c r="F572" s="433">
        <v>96</v>
      </c>
      <c r="G572" s="416">
        <v>1.2</v>
      </c>
      <c r="H572" s="2" t="s">
        <v>1621</v>
      </c>
    </row>
    <row r="573" spans="1:8" s="498" customFormat="1" x14ac:dyDescent="0.2">
      <c r="A573" s="505" t="s">
        <v>363</v>
      </c>
      <c r="B573" s="509">
        <v>6</v>
      </c>
      <c r="C573" s="510">
        <v>8161</v>
      </c>
      <c r="D573" s="507">
        <v>100</v>
      </c>
      <c r="E573" s="509">
        <v>4</v>
      </c>
      <c r="F573" s="510">
        <v>7996</v>
      </c>
      <c r="G573" s="507">
        <v>100</v>
      </c>
      <c r="H573" s="505" t="s">
        <v>1614</v>
      </c>
    </row>
    <row r="574" spans="1:8" s="498" customFormat="1" x14ac:dyDescent="0.2">
      <c r="A574" s="2"/>
      <c r="B574" s="43"/>
      <c r="C574" s="43"/>
      <c r="D574" s="416"/>
      <c r="E574" s="43"/>
      <c r="F574" s="43"/>
      <c r="G574" s="416"/>
      <c r="H574" s="2"/>
    </row>
    <row r="575" spans="1:8" s="498" customFormat="1" x14ac:dyDescent="0.2">
      <c r="A575" s="504" t="s">
        <v>1694</v>
      </c>
      <c r="B575" s="2"/>
      <c r="C575" s="2"/>
      <c r="D575" s="277"/>
      <c r="E575" s="2"/>
      <c r="F575" s="2"/>
      <c r="G575" s="277"/>
      <c r="H575" s="2"/>
    </row>
    <row r="576" spans="1:8" s="498" customFormat="1" x14ac:dyDescent="0.2">
      <c r="A576" s="2" t="s">
        <v>581</v>
      </c>
      <c r="B576" s="433">
        <v>8</v>
      </c>
      <c r="C576" s="433">
        <v>1133</v>
      </c>
      <c r="D576" s="416">
        <v>56.3</v>
      </c>
      <c r="E576" s="433">
        <v>8</v>
      </c>
      <c r="F576" s="433">
        <v>1151</v>
      </c>
      <c r="G576" s="416">
        <v>56.8</v>
      </c>
      <c r="H576" s="2" t="s">
        <v>1610</v>
      </c>
    </row>
    <row r="577" spans="1:8" s="498" customFormat="1" x14ac:dyDescent="0.2">
      <c r="A577" s="2" t="s">
        <v>583</v>
      </c>
      <c r="B577" s="433">
        <v>2</v>
      </c>
      <c r="C577" s="433">
        <v>77</v>
      </c>
      <c r="D577" s="416">
        <v>3.8</v>
      </c>
      <c r="E577" s="433">
        <v>2</v>
      </c>
      <c r="F577" s="433">
        <v>77</v>
      </c>
      <c r="G577" s="416">
        <v>3.8</v>
      </c>
      <c r="H577" s="2" t="s">
        <v>1611</v>
      </c>
    </row>
    <row r="578" spans="1:8" s="498" customFormat="1" x14ac:dyDescent="0.2">
      <c r="A578" s="2" t="s">
        <v>585</v>
      </c>
      <c r="B578" s="433">
        <v>4</v>
      </c>
      <c r="C578" s="433">
        <v>267</v>
      </c>
      <c r="D578" s="416">
        <v>13.3</v>
      </c>
      <c r="E578" s="433">
        <v>4</v>
      </c>
      <c r="F578" s="433">
        <v>269</v>
      </c>
      <c r="G578" s="416">
        <v>13.3</v>
      </c>
      <c r="H578" s="2" t="s">
        <v>1612</v>
      </c>
    </row>
    <row r="579" spans="1:8" s="498" customFormat="1" x14ac:dyDescent="0.2">
      <c r="A579" s="2" t="s">
        <v>591</v>
      </c>
      <c r="B579" s="433">
        <v>1</v>
      </c>
      <c r="C579" s="433">
        <v>104</v>
      </c>
      <c r="D579" s="416">
        <v>5.2</v>
      </c>
      <c r="E579" s="433">
        <v>1</v>
      </c>
      <c r="F579" s="433">
        <v>102</v>
      </c>
      <c r="G579" s="416">
        <v>5</v>
      </c>
      <c r="H579" s="2" t="s">
        <v>1620</v>
      </c>
    </row>
    <row r="580" spans="1:8" s="498" customFormat="1" x14ac:dyDescent="0.2">
      <c r="A580" s="2" t="s">
        <v>593</v>
      </c>
      <c r="B580" s="433">
        <v>1</v>
      </c>
      <c r="C580" s="433">
        <v>179</v>
      </c>
      <c r="D580" s="416">
        <v>8.9</v>
      </c>
      <c r="E580" s="433">
        <v>1</v>
      </c>
      <c r="F580" s="433">
        <v>179</v>
      </c>
      <c r="G580" s="416">
        <v>8.8000000000000007</v>
      </c>
      <c r="H580" s="2" t="s">
        <v>1616</v>
      </c>
    </row>
    <row r="581" spans="1:8" s="498" customFormat="1" x14ac:dyDescent="0.2">
      <c r="A581" s="4" t="s">
        <v>597</v>
      </c>
      <c r="B581" s="18">
        <v>1</v>
      </c>
      <c r="C581" s="19">
        <v>252</v>
      </c>
      <c r="D581" s="275">
        <v>12.5</v>
      </c>
      <c r="E581" s="18">
        <v>1</v>
      </c>
      <c r="F581" s="19">
        <v>248</v>
      </c>
      <c r="G581" s="275">
        <v>12.2</v>
      </c>
      <c r="H581" s="24" t="s">
        <v>598</v>
      </c>
    </row>
    <row r="582" spans="1:8" s="498" customFormat="1" x14ac:dyDescent="0.2">
      <c r="A582" s="505" t="s">
        <v>363</v>
      </c>
      <c r="B582" s="506">
        <v>17</v>
      </c>
      <c r="C582" s="506">
        <v>2012</v>
      </c>
      <c r="D582" s="507">
        <v>100</v>
      </c>
      <c r="E582" s="506">
        <v>17</v>
      </c>
      <c r="F582" s="506">
        <v>2026</v>
      </c>
      <c r="G582" s="507">
        <v>100</v>
      </c>
      <c r="H582" s="505" t="s">
        <v>1614</v>
      </c>
    </row>
    <row r="583" spans="1:8" s="498" customFormat="1" x14ac:dyDescent="0.2">
      <c r="A583" s="2"/>
      <c r="B583" s="433"/>
      <c r="C583" s="433"/>
      <c r="D583" s="416"/>
      <c r="E583" s="433"/>
      <c r="F583" s="433"/>
      <c r="G583" s="416"/>
      <c r="H583" s="2"/>
    </row>
    <row r="584" spans="1:8" s="498" customFormat="1" x14ac:dyDescent="0.2">
      <c r="A584" s="504" t="s">
        <v>1695</v>
      </c>
      <c r="B584" s="2"/>
      <c r="C584" s="2"/>
      <c r="D584" s="277"/>
      <c r="E584" s="2"/>
      <c r="F584" s="2"/>
      <c r="G584" s="277"/>
      <c r="H584" s="2"/>
    </row>
    <row r="585" spans="1:8" s="498" customFormat="1" x14ac:dyDescent="0.2">
      <c r="A585" s="2" t="s">
        <v>581</v>
      </c>
      <c r="B585" s="433">
        <v>8</v>
      </c>
      <c r="C585" s="433">
        <v>1578</v>
      </c>
      <c r="D585" s="416">
        <v>26.9</v>
      </c>
      <c r="E585" s="433">
        <v>8</v>
      </c>
      <c r="F585" s="433">
        <v>1614</v>
      </c>
      <c r="G585" s="416">
        <v>26.5</v>
      </c>
      <c r="H585" s="2" t="s">
        <v>1610</v>
      </c>
    </row>
    <row r="586" spans="1:8" s="498" customFormat="1" x14ac:dyDescent="0.2">
      <c r="A586" s="2" t="s">
        <v>583</v>
      </c>
      <c r="B586" s="433">
        <v>1</v>
      </c>
      <c r="C586" s="433">
        <v>87</v>
      </c>
      <c r="D586" s="416">
        <v>1.5</v>
      </c>
      <c r="E586" s="433">
        <v>1</v>
      </c>
      <c r="F586" s="433">
        <v>65</v>
      </c>
      <c r="G586" s="416">
        <v>1.1000000000000001</v>
      </c>
      <c r="H586" s="2" t="s">
        <v>1611</v>
      </c>
    </row>
    <row r="587" spans="1:8" s="498" customFormat="1" x14ac:dyDescent="0.2">
      <c r="A587" s="2" t="s">
        <v>585</v>
      </c>
      <c r="B587" s="433">
        <v>4</v>
      </c>
      <c r="C587" s="433">
        <v>178</v>
      </c>
      <c r="D587" s="416">
        <v>3</v>
      </c>
      <c r="E587" s="433">
        <v>4</v>
      </c>
      <c r="F587" s="433">
        <v>163</v>
      </c>
      <c r="G587" s="416">
        <v>2.7</v>
      </c>
      <c r="H587" s="2" t="s">
        <v>1612</v>
      </c>
    </row>
    <row r="588" spans="1:8" s="498" customFormat="1" x14ac:dyDescent="0.2">
      <c r="A588" s="2" t="s">
        <v>511</v>
      </c>
      <c r="B588" s="433">
        <v>1</v>
      </c>
      <c r="C588" s="433">
        <v>277</v>
      </c>
      <c r="D588" s="416">
        <v>4.7</v>
      </c>
      <c r="E588" s="433">
        <v>1</v>
      </c>
      <c r="F588" s="433">
        <v>347</v>
      </c>
      <c r="G588" s="416">
        <v>5.7</v>
      </c>
      <c r="H588" s="2" t="s">
        <v>1613</v>
      </c>
    </row>
    <row r="589" spans="1:8" s="498" customFormat="1" x14ac:dyDescent="0.2">
      <c r="A589" s="2" t="s">
        <v>593</v>
      </c>
      <c r="B589" s="433">
        <v>1</v>
      </c>
      <c r="C589" s="433">
        <v>3707</v>
      </c>
      <c r="D589" s="416">
        <v>63.1</v>
      </c>
      <c r="E589" s="433">
        <v>1</v>
      </c>
      <c r="F589" s="433">
        <v>3853</v>
      </c>
      <c r="G589" s="416">
        <v>63.2</v>
      </c>
      <c r="H589" s="2" t="s">
        <v>1616</v>
      </c>
    </row>
    <row r="590" spans="1:8" s="498" customFormat="1" x14ac:dyDescent="0.2">
      <c r="A590" s="2" t="s">
        <v>599</v>
      </c>
      <c r="B590" s="433">
        <v>1</v>
      </c>
      <c r="C590" s="433">
        <v>45</v>
      </c>
      <c r="D590" s="416">
        <v>0.8</v>
      </c>
      <c r="E590" s="433">
        <v>1</v>
      </c>
      <c r="F590" s="433">
        <v>55</v>
      </c>
      <c r="G590" s="416">
        <v>0.9</v>
      </c>
      <c r="H590" s="2" t="s">
        <v>1621</v>
      </c>
    </row>
    <row r="591" spans="1:8" s="498" customFormat="1" x14ac:dyDescent="0.2">
      <c r="A591" s="505" t="s">
        <v>363</v>
      </c>
      <c r="B591" s="506">
        <v>16</v>
      </c>
      <c r="C591" s="506">
        <v>5872</v>
      </c>
      <c r="D591" s="507">
        <v>100</v>
      </c>
      <c r="E591" s="506">
        <v>16</v>
      </c>
      <c r="F591" s="506">
        <v>6097</v>
      </c>
      <c r="G591" s="507">
        <v>100</v>
      </c>
      <c r="H591" s="505" t="s">
        <v>1614</v>
      </c>
    </row>
    <row r="592" spans="1:8" s="498" customFormat="1" x14ac:dyDescent="0.2">
      <c r="A592" s="2"/>
      <c r="B592" s="433"/>
      <c r="C592" s="433"/>
      <c r="D592" s="416"/>
      <c r="E592" s="433"/>
      <c r="F592" s="433"/>
      <c r="G592" s="416"/>
      <c r="H592" s="2"/>
    </row>
    <row r="593" spans="1:8" s="498" customFormat="1" x14ac:dyDescent="0.2">
      <c r="A593" s="504" t="s">
        <v>1696</v>
      </c>
      <c r="B593" s="2"/>
      <c r="C593" s="2"/>
      <c r="D593" s="277"/>
      <c r="E593" s="2"/>
      <c r="F593" s="2"/>
      <c r="G593" s="277"/>
      <c r="H593" s="2"/>
    </row>
    <row r="594" spans="1:8" s="498" customFormat="1" x14ac:dyDescent="0.2">
      <c r="A594" s="2" t="s">
        <v>581</v>
      </c>
      <c r="B594" s="433">
        <v>6</v>
      </c>
      <c r="C594" s="433">
        <v>1145</v>
      </c>
      <c r="D594" s="416">
        <v>41.2</v>
      </c>
      <c r="E594" s="433">
        <v>6</v>
      </c>
      <c r="F594" s="433">
        <v>1431</v>
      </c>
      <c r="G594" s="416">
        <v>49.2</v>
      </c>
      <c r="H594" s="2" t="s">
        <v>1610</v>
      </c>
    </row>
    <row r="595" spans="1:8" s="498" customFormat="1" x14ac:dyDescent="0.2">
      <c r="A595" s="2" t="s">
        <v>583</v>
      </c>
      <c r="B595" s="433">
        <v>1</v>
      </c>
      <c r="C595" s="433">
        <v>83</v>
      </c>
      <c r="D595" s="416">
        <v>3</v>
      </c>
      <c r="E595" s="433">
        <v>2</v>
      </c>
      <c r="F595" s="433">
        <v>586</v>
      </c>
      <c r="G595" s="416">
        <v>20.2</v>
      </c>
      <c r="H595" s="2" t="s">
        <v>1611</v>
      </c>
    </row>
    <row r="596" spans="1:8" s="498" customFormat="1" x14ac:dyDescent="0.2">
      <c r="A596" s="2" t="s">
        <v>585</v>
      </c>
      <c r="B596" s="433">
        <v>7</v>
      </c>
      <c r="C596" s="433">
        <v>508</v>
      </c>
      <c r="D596" s="416">
        <v>18.3</v>
      </c>
      <c r="E596" s="433">
        <v>7</v>
      </c>
      <c r="F596" s="433">
        <v>624</v>
      </c>
      <c r="G596" s="416">
        <v>21.5</v>
      </c>
      <c r="H596" s="2" t="s">
        <v>1612</v>
      </c>
    </row>
    <row r="597" spans="1:8" s="498" customFormat="1" x14ac:dyDescent="0.2">
      <c r="A597" s="2" t="s">
        <v>511</v>
      </c>
      <c r="B597" s="433">
        <v>1</v>
      </c>
      <c r="C597" s="433">
        <v>265</v>
      </c>
      <c r="D597" s="416">
        <v>9.5</v>
      </c>
      <c r="E597" s="433">
        <v>1</v>
      </c>
      <c r="F597" s="433">
        <v>265</v>
      </c>
      <c r="G597" s="416">
        <v>9.1</v>
      </c>
      <c r="H597" s="2" t="s">
        <v>1613</v>
      </c>
    </row>
    <row r="598" spans="1:8" s="498" customFormat="1" x14ac:dyDescent="0.2">
      <c r="A598" s="2" t="s">
        <v>593</v>
      </c>
      <c r="B598" s="433">
        <v>1</v>
      </c>
      <c r="C598" s="433">
        <v>775</v>
      </c>
      <c r="D598" s="416">
        <v>27.9</v>
      </c>
      <c r="E598" s="433" t="s">
        <v>380</v>
      </c>
      <c r="F598" s="433" t="s">
        <v>380</v>
      </c>
      <c r="G598" s="416" t="s">
        <v>380</v>
      </c>
      <c r="H598" s="2" t="s">
        <v>1616</v>
      </c>
    </row>
    <row r="599" spans="1:8" s="498" customFormat="1" x14ac:dyDescent="0.2">
      <c r="A599" s="505" t="s">
        <v>363</v>
      </c>
      <c r="B599" s="506">
        <v>16</v>
      </c>
      <c r="C599" s="506">
        <v>2776</v>
      </c>
      <c r="D599" s="507">
        <v>100</v>
      </c>
      <c r="E599" s="506">
        <v>16</v>
      </c>
      <c r="F599" s="506">
        <v>2906</v>
      </c>
      <c r="G599" s="507">
        <v>100</v>
      </c>
      <c r="H599" s="505" t="s">
        <v>1614</v>
      </c>
    </row>
    <row r="600" spans="1:8" s="498" customFormat="1" x14ac:dyDescent="0.2">
      <c r="A600" s="2"/>
      <c r="B600" s="433"/>
      <c r="C600" s="433"/>
      <c r="D600" s="416"/>
      <c r="E600" s="433"/>
      <c r="F600" s="433"/>
      <c r="G600" s="416"/>
      <c r="H600" s="2"/>
    </row>
    <row r="601" spans="1:8" s="498" customFormat="1" x14ac:dyDescent="0.2">
      <c r="A601" s="504" t="s">
        <v>1697</v>
      </c>
      <c r="B601" s="2"/>
      <c r="C601" s="2"/>
      <c r="D601" s="277"/>
      <c r="E601" s="2"/>
      <c r="F601" s="2"/>
      <c r="G601" s="277"/>
      <c r="H601" s="2"/>
    </row>
    <row r="602" spans="1:8" s="498" customFormat="1" x14ac:dyDescent="0.2">
      <c r="A602" s="2" t="s">
        <v>581</v>
      </c>
      <c r="B602" s="433">
        <v>8</v>
      </c>
      <c r="C602" s="433">
        <v>1075</v>
      </c>
      <c r="D602" s="416">
        <v>36</v>
      </c>
      <c r="E602" s="433">
        <v>8</v>
      </c>
      <c r="F602" s="433">
        <v>1091</v>
      </c>
      <c r="G602" s="416">
        <v>36.200000000000003</v>
      </c>
      <c r="H602" s="2" t="s">
        <v>1610</v>
      </c>
    </row>
    <row r="603" spans="1:8" s="498" customFormat="1" x14ac:dyDescent="0.2">
      <c r="A603" s="2" t="s">
        <v>583</v>
      </c>
      <c r="B603" s="433">
        <v>5</v>
      </c>
      <c r="C603" s="433">
        <v>177</v>
      </c>
      <c r="D603" s="416">
        <v>5.9</v>
      </c>
      <c r="E603" s="433">
        <v>5</v>
      </c>
      <c r="F603" s="433">
        <v>167</v>
      </c>
      <c r="G603" s="416">
        <v>5.5</v>
      </c>
      <c r="H603" s="2" t="s">
        <v>1611</v>
      </c>
    </row>
    <row r="604" spans="1:8" s="498" customFormat="1" x14ac:dyDescent="0.2">
      <c r="A604" s="2" t="s">
        <v>585</v>
      </c>
      <c r="B604" s="433">
        <v>3</v>
      </c>
      <c r="C604" s="433">
        <v>232</v>
      </c>
      <c r="D604" s="416">
        <v>7.8</v>
      </c>
      <c r="E604" s="433">
        <v>3</v>
      </c>
      <c r="F604" s="433">
        <v>257</v>
      </c>
      <c r="G604" s="416">
        <v>8.5</v>
      </c>
      <c r="H604" s="2" t="s">
        <v>1612</v>
      </c>
    </row>
    <row r="605" spans="1:8" s="498" customFormat="1" x14ac:dyDescent="0.2">
      <c r="A605" s="2" t="s">
        <v>511</v>
      </c>
      <c r="B605" s="433">
        <v>1</v>
      </c>
      <c r="C605" s="433">
        <v>122</v>
      </c>
      <c r="D605" s="416">
        <v>4.0999999999999996</v>
      </c>
      <c r="E605" s="433">
        <v>1</v>
      </c>
      <c r="F605" s="433">
        <v>122</v>
      </c>
      <c r="G605" s="416">
        <v>4</v>
      </c>
      <c r="H605" s="2" t="s">
        <v>1613</v>
      </c>
    </row>
    <row r="606" spans="1:8" s="498" customFormat="1" x14ac:dyDescent="0.2">
      <c r="A606" s="2" t="s">
        <v>587</v>
      </c>
      <c r="B606" s="433">
        <v>2</v>
      </c>
      <c r="C606" s="433">
        <v>1045</v>
      </c>
      <c r="D606" s="416">
        <v>35</v>
      </c>
      <c r="E606" s="433">
        <v>2</v>
      </c>
      <c r="F606" s="433">
        <v>922</v>
      </c>
      <c r="G606" s="416">
        <v>30.6</v>
      </c>
      <c r="H606" s="2" t="s">
        <v>1626</v>
      </c>
    </row>
    <row r="607" spans="1:8" s="498" customFormat="1" x14ac:dyDescent="0.2">
      <c r="A607" s="2" t="s">
        <v>599</v>
      </c>
      <c r="B607" s="433">
        <v>2</v>
      </c>
      <c r="C607" s="433">
        <v>337</v>
      </c>
      <c r="D607" s="416">
        <v>11.3</v>
      </c>
      <c r="E607" s="433">
        <v>2</v>
      </c>
      <c r="F607" s="433">
        <v>456</v>
      </c>
      <c r="G607" s="416">
        <v>15.1</v>
      </c>
      <c r="H607" s="2" t="s">
        <v>1621</v>
      </c>
    </row>
    <row r="608" spans="1:8" s="498" customFormat="1" x14ac:dyDescent="0.2">
      <c r="A608" s="505" t="s">
        <v>363</v>
      </c>
      <c r="B608" s="506">
        <v>21</v>
      </c>
      <c r="C608" s="506">
        <v>2988</v>
      </c>
      <c r="D608" s="507">
        <v>100</v>
      </c>
      <c r="E608" s="506">
        <v>21</v>
      </c>
      <c r="F608" s="506">
        <v>3015</v>
      </c>
      <c r="G608" s="507">
        <v>100</v>
      </c>
      <c r="H608" s="505" t="s">
        <v>1614</v>
      </c>
    </row>
    <row r="609" spans="1:8" s="498" customFormat="1" x14ac:dyDescent="0.2">
      <c r="A609" s="2"/>
      <c r="B609" s="433"/>
      <c r="C609" s="433"/>
      <c r="D609" s="416"/>
      <c r="E609" s="433"/>
      <c r="F609" s="433"/>
      <c r="G609" s="416"/>
      <c r="H609" s="2"/>
    </row>
    <row r="610" spans="1:8" s="498" customFormat="1" x14ac:dyDescent="0.2">
      <c r="A610" s="504" t="s">
        <v>1698</v>
      </c>
      <c r="B610" s="2"/>
      <c r="C610" s="2"/>
      <c r="D610" s="277"/>
      <c r="E610" s="2"/>
      <c r="F610" s="2"/>
      <c r="G610" s="277"/>
      <c r="H610" s="2"/>
    </row>
    <row r="611" spans="1:8" s="498" customFormat="1" x14ac:dyDescent="0.2">
      <c r="A611" s="2" t="s">
        <v>581</v>
      </c>
      <c r="B611" s="433">
        <v>10</v>
      </c>
      <c r="C611" s="433">
        <v>2319</v>
      </c>
      <c r="D611" s="416">
        <v>79.7</v>
      </c>
      <c r="E611" s="433">
        <v>10</v>
      </c>
      <c r="F611" s="433">
        <v>2327</v>
      </c>
      <c r="G611" s="416">
        <v>80.099999999999994</v>
      </c>
      <c r="H611" s="2" t="s">
        <v>1610</v>
      </c>
    </row>
    <row r="612" spans="1:8" s="498" customFormat="1" x14ac:dyDescent="0.2">
      <c r="A612" s="2" t="s">
        <v>583</v>
      </c>
      <c r="B612" s="433">
        <v>3</v>
      </c>
      <c r="C612" s="433">
        <v>188</v>
      </c>
      <c r="D612" s="416">
        <v>6.5</v>
      </c>
      <c r="E612" s="433">
        <v>3</v>
      </c>
      <c r="F612" s="433">
        <v>181</v>
      </c>
      <c r="G612" s="416">
        <v>6.2</v>
      </c>
      <c r="H612" s="2" t="s">
        <v>1611</v>
      </c>
    </row>
    <row r="613" spans="1:8" s="498" customFormat="1" x14ac:dyDescent="0.2">
      <c r="A613" s="2" t="s">
        <v>585</v>
      </c>
      <c r="B613" s="433">
        <v>3</v>
      </c>
      <c r="C613" s="433">
        <v>214</v>
      </c>
      <c r="D613" s="416">
        <v>7.4</v>
      </c>
      <c r="E613" s="433">
        <v>3</v>
      </c>
      <c r="F613" s="433">
        <v>207</v>
      </c>
      <c r="G613" s="416">
        <v>7.1</v>
      </c>
      <c r="H613" s="2" t="s">
        <v>1612</v>
      </c>
    </row>
    <row r="614" spans="1:8" s="498" customFormat="1" x14ac:dyDescent="0.2">
      <c r="A614" s="2" t="s">
        <v>511</v>
      </c>
      <c r="B614" s="433">
        <v>1</v>
      </c>
      <c r="C614" s="433">
        <v>59</v>
      </c>
      <c r="D614" s="416">
        <v>2</v>
      </c>
      <c r="E614" s="433">
        <v>1</v>
      </c>
      <c r="F614" s="433">
        <v>59</v>
      </c>
      <c r="G614" s="416">
        <v>2</v>
      </c>
      <c r="H614" s="2" t="s">
        <v>1613</v>
      </c>
    </row>
    <row r="615" spans="1:8" s="498" customFormat="1" x14ac:dyDescent="0.2">
      <c r="A615" s="4" t="s">
        <v>597</v>
      </c>
      <c r="B615" s="18">
        <v>1</v>
      </c>
      <c r="C615" s="19">
        <v>130</v>
      </c>
      <c r="D615" s="275">
        <v>4.5</v>
      </c>
      <c r="E615" s="18">
        <v>1</v>
      </c>
      <c r="F615" s="19">
        <v>130</v>
      </c>
      <c r="G615" s="275">
        <v>4.5</v>
      </c>
      <c r="H615" s="24" t="s">
        <v>598</v>
      </c>
    </row>
    <row r="616" spans="1:8" s="498" customFormat="1" x14ac:dyDescent="0.2">
      <c r="A616" s="505" t="s">
        <v>363</v>
      </c>
      <c r="B616" s="506">
        <v>18</v>
      </c>
      <c r="C616" s="506">
        <v>2910</v>
      </c>
      <c r="D616" s="507">
        <v>100</v>
      </c>
      <c r="E616" s="506">
        <v>18</v>
      </c>
      <c r="F616" s="506">
        <v>2904</v>
      </c>
      <c r="G616" s="507">
        <v>100</v>
      </c>
      <c r="H616" s="505" t="s">
        <v>1614</v>
      </c>
    </row>
    <row r="617" spans="1:8" s="498" customFormat="1" x14ac:dyDescent="0.2">
      <c r="A617" s="2"/>
      <c r="B617" s="433"/>
      <c r="C617" s="433"/>
      <c r="D617" s="416"/>
      <c r="E617" s="433"/>
      <c r="F617" s="433"/>
      <c r="G617" s="416"/>
      <c r="H617" s="2"/>
    </row>
    <row r="618" spans="1:8" s="498" customFormat="1" x14ac:dyDescent="0.2">
      <c r="A618" s="504" t="s">
        <v>1699</v>
      </c>
      <c r="B618" s="2"/>
      <c r="C618" s="2"/>
      <c r="D618" s="277"/>
      <c r="E618" s="2"/>
      <c r="F618" s="2"/>
      <c r="G618" s="277"/>
      <c r="H618" s="2"/>
    </row>
    <row r="619" spans="1:8" s="498" customFormat="1" x14ac:dyDescent="0.2">
      <c r="A619" s="2" t="s">
        <v>581</v>
      </c>
      <c r="B619" s="433">
        <v>15</v>
      </c>
      <c r="C619" s="433">
        <v>2149</v>
      </c>
      <c r="D619" s="416">
        <v>73.5</v>
      </c>
      <c r="E619" s="433">
        <v>16</v>
      </c>
      <c r="F619" s="433">
        <v>2147</v>
      </c>
      <c r="G619" s="416">
        <v>74.900000000000006</v>
      </c>
      <c r="H619" s="2" t="s">
        <v>1610</v>
      </c>
    </row>
    <row r="620" spans="1:8" s="498" customFormat="1" x14ac:dyDescent="0.2">
      <c r="A620" s="2" t="s">
        <v>583</v>
      </c>
      <c r="B620" s="433">
        <v>1</v>
      </c>
      <c r="C620" s="433">
        <v>15</v>
      </c>
      <c r="D620" s="416">
        <v>0.5</v>
      </c>
      <c r="E620" s="433">
        <v>2</v>
      </c>
      <c r="F620" s="433">
        <v>82</v>
      </c>
      <c r="G620" s="416">
        <v>2.9</v>
      </c>
      <c r="H620" s="2" t="s">
        <v>1611</v>
      </c>
    </row>
    <row r="621" spans="1:8" s="498" customFormat="1" x14ac:dyDescent="0.2">
      <c r="A621" s="2" t="s">
        <v>585</v>
      </c>
      <c r="B621" s="433">
        <v>3</v>
      </c>
      <c r="C621" s="433">
        <v>142</v>
      </c>
      <c r="D621" s="416">
        <v>4.9000000000000004</v>
      </c>
      <c r="E621" s="433">
        <v>3</v>
      </c>
      <c r="F621" s="433">
        <v>135</v>
      </c>
      <c r="G621" s="416">
        <v>4.7</v>
      </c>
      <c r="H621" s="2" t="s">
        <v>1612</v>
      </c>
    </row>
    <row r="622" spans="1:8" s="498" customFormat="1" x14ac:dyDescent="0.2">
      <c r="A622" s="2" t="s">
        <v>511</v>
      </c>
      <c r="B622" s="433">
        <v>1</v>
      </c>
      <c r="C622" s="433">
        <v>22</v>
      </c>
      <c r="D622" s="416">
        <v>0.8</v>
      </c>
      <c r="E622" s="433">
        <v>1</v>
      </c>
      <c r="F622" s="433">
        <v>32</v>
      </c>
      <c r="G622" s="416">
        <v>1.1000000000000001</v>
      </c>
      <c r="H622" s="2" t="s">
        <v>1613</v>
      </c>
    </row>
    <row r="623" spans="1:8" s="498" customFormat="1" x14ac:dyDescent="0.2">
      <c r="A623" s="2" t="s">
        <v>587</v>
      </c>
      <c r="B623" s="433">
        <v>3</v>
      </c>
      <c r="C623" s="433">
        <v>377</v>
      </c>
      <c r="D623" s="416">
        <v>12.9</v>
      </c>
      <c r="E623" s="433">
        <v>2</v>
      </c>
      <c r="F623" s="433">
        <v>260</v>
      </c>
      <c r="G623" s="416">
        <v>9.1</v>
      </c>
      <c r="H623" s="2" t="s">
        <v>1626</v>
      </c>
    </row>
    <row r="624" spans="1:8" s="498" customFormat="1" x14ac:dyDescent="0.2">
      <c r="A624" s="2" t="s">
        <v>599</v>
      </c>
      <c r="B624" s="433">
        <v>1</v>
      </c>
      <c r="C624" s="433">
        <v>218</v>
      </c>
      <c r="D624" s="416">
        <v>7.5</v>
      </c>
      <c r="E624" s="433">
        <v>1</v>
      </c>
      <c r="F624" s="433">
        <v>209</v>
      </c>
      <c r="G624" s="416">
        <v>7.3</v>
      </c>
      <c r="H624" s="2" t="s">
        <v>1621</v>
      </c>
    </row>
    <row r="625" spans="1:8" s="498" customFormat="1" x14ac:dyDescent="0.2">
      <c r="A625" s="505" t="s">
        <v>363</v>
      </c>
      <c r="B625" s="506">
        <v>24</v>
      </c>
      <c r="C625" s="506">
        <v>2923</v>
      </c>
      <c r="D625" s="507">
        <v>100</v>
      </c>
      <c r="E625" s="506">
        <v>25</v>
      </c>
      <c r="F625" s="506">
        <v>2865</v>
      </c>
      <c r="G625" s="507">
        <v>100</v>
      </c>
      <c r="H625" s="505" t="s">
        <v>1614</v>
      </c>
    </row>
    <row r="626" spans="1:8" s="498" customFormat="1" x14ac:dyDescent="0.2">
      <c r="A626" s="2"/>
      <c r="B626" s="433"/>
      <c r="C626" s="433"/>
      <c r="D626" s="416"/>
      <c r="E626" s="433"/>
      <c r="F626" s="433"/>
      <c r="G626" s="416"/>
      <c r="H626" s="2"/>
    </row>
    <row r="627" spans="1:8" s="498" customFormat="1" x14ac:dyDescent="0.2">
      <c r="A627" s="504" t="s">
        <v>1700</v>
      </c>
      <c r="B627" s="2"/>
      <c r="C627" s="2"/>
      <c r="D627" s="277"/>
      <c r="E627" s="2"/>
      <c r="F627" s="2"/>
      <c r="G627" s="277"/>
      <c r="H627" s="2"/>
    </row>
    <row r="628" spans="1:8" s="498" customFormat="1" x14ac:dyDescent="0.2">
      <c r="A628" s="2" t="s">
        <v>581</v>
      </c>
      <c r="B628" s="433">
        <v>6</v>
      </c>
      <c r="C628" s="433">
        <v>743</v>
      </c>
      <c r="D628" s="416">
        <v>63.7</v>
      </c>
      <c r="E628" s="433">
        <v>7</v>
      </c>
      <c r="F628" s="433">
        <v>862</v>
      </c>
      <c r="G628" s="416">
        <v>73.099999999999994</v>
      </c>
      <c r="H628" s="2" t="s">
        <v>1610</v>
      </c>
    </row>
    <row r="629" spans="1:8" s="498" customFormat="1" x14ac:dyDescent="0.2">
      <c r="A629" s="2" t="s">
        <v>583</v>
      </c>
      <c r="B629" s="433">
        <v>4</v>
      </c>
      <c r="C629" s="433">
        <v>180</v>
      </c>
      <c r="D629" s="416">
        <v>15.4</v>
      </c>
      <c r="E629" s="433">
        <v>2</v>
      </c>
      <c r="F629" s="433">
        <v>133</v>
      </c>
      <c r="G629" s="416">
        <v>11.3</v>
      </c>
      <c r="H629" s="2" t="s">
        <v>1611</v>
      </c>
    </row>
    <row r="630" spans="1:8" s="498" customFormat="1" x14ac:dyDescent="0.2">
      <c r="A630" s="2" t="s">
        <v>585</v>
      </c>
      <c r="B630" s="433">
        <v>4</v>
      </c>
      <c r="C630" s="433">
        <v>199</v>
      </c>
      <c r="D630" s="416">
        <v>17.100000000000001</v>
      </c>
      <c r="E630" s="433">
        <v>3</v>
      </c>
      <c r="F630" s="433">
        <v>141</v>
      </c>
      <c r="G630" s="416">
        <v>11.9</v>
      </c>
      <c r="H630" s="2" t="s">
        <v>1612</v>
      </c>
    </row>
    <row r="631" spans="1:8" s="498" customFormat="1" x14ac:dyDescent="0.2">
      <c r="A631" s="2" t="s">
        <v>511</v>
      </c>
      <c r="B631" s="433">
        <v>1</v>
      </c>
      <c r="C631" s="433">
        <v>44</v>
      </c>
      <c r="D631" s="416">
        <v>3.8</v>
      </c>
      <c r="E631" s="433">
        <v>1</v>
      </c>
      <c r="F631" s="433">
        <v>44</v>
      </c>
      <c r="G631" s="416">
        <v>3.7</v>
      </c>
      <c r="H631" s="2" t="s">
        <v>1613</v>
      </c>
    </row>
    <row r="632" spans="1:8" s="498" customFormat="1" x14ac:dyDescent="0.2">
      <c r="A632" s="505" t="s">
        <v>363</v>
      </c>
      <c r="B632" s="506">
        <v>15</v>
      </c>
      <c r="C632" s="506">
        <v>1166</v>
      </c>
      <c r="D632" s="507">
        <v>100</v>
      </c>
      <c r="E632" s="506">
        <v>13</v>
      </c>
      <c r="F632" s="506">
        <v>1180</v>
      </c>
      <c r="G632" s="507">
        <v>100</v>
      </c>
      <c r="H632" s="505" t="s">
        <v>1614</v>
      </c>
    </row>
    <row r="633" spans="1:8" s="498" customFormat="1" x14ac:dyDescent="0.2">
      <c r="A633" s="2"/>
      <c r="B633" s="433"/>
      <c r="C633" s="433"/>
      <c r="D633" s="416"/>
      <c r="E633" s="433"/>
      <c r="F633" s="433"/>
      <c r="G633" s="416"/>
      <c r="H633" s="2"/>
    </row>
    <row r="634" spans="1:8" s="498" customFormat="1" x14ac:dyDescent="0.2">
      <c r="A634" s="504" t="s">
        <v>1701</v>
      </c>
      <c r="B634" s="2"/>
      <c r="C634" s="2"/>
      <c r="D634" s="277"/>
      <c r="E634" s="2"/>
      <c r="F634" s="2"/>
      <c r="G634" s="277"/>
      <c r="H634" s="2"/>
    </row>
    <row r="635" spans="1:8" s="498" customFormat="1" x14ac:dyDescent="0.2">
      <c r="A635" s="2" t="s">
        <v>581</v>
      </c>
      <c r="B635" s="433">
        <v>7</v>
      </c>
      <c r="C635" s="433">
        <v>1030</v>
      </c>
      <c r="D635" s="416">
        <v>26.1</v>
      </c>
      <c r="E635" s="433">
        <v>7</v>
      </c>
      <c r="F635" s="433">
        <v>1017</v>
      </c>
      <c r="G635" s="416">
        <v>25.8</v>
      </c>
      <c r="H635" s="2" t="s">
        <v>1610</v>
      </c>
    </row>
    <row r="636" spans="1:8" s="498" customFormat="1" x14ac:dyDescent="0.2">
      <c r="A636" s="2" t="s">
        <v>583</v>
      </c>
      <c r="B636" s="433">
        <v>4</v>
      </c>
      <c r="C636" s="433">
        <v>170</v>
      </c>
      <c r="D636" s="416">
        <v>4.3</v>
      </c>
      <c r="E636" s="433">
        <v>4</v>
      </c>
      <c r="F636" s="433">
        <v>170</v>
      </c>
      <c r="G636" s="416">
        <v>4.3</v>
      </c>
      <c r="H636" s="2" t="s">
        <v>1611</v>
      </c>
    </row>
    <row r="637" spans="1:8" s="498" customFormat="1" x14ac:dyDescent="0.2">
      <c r="A637" s="2" t="s">
        <v>585</v>
      </c>
      <c r="B637" s="433">
        <v>3</v>
      </c>
      <c r="C637" s="433">
        <v>445</v>
      </c>
      <c r="D637" s="416">
        <v>11.3</v>
      </c>
      <c r="E637" s="433">
        <v>3</v>
      </c>
      <c r="F637" s="433">
        <v>437</v>
      </c>
      <c r="G637" s="416">
        <v>11.1</v>
      </c>
      <c r="H637" s="2" t="s">
        <v>1612</v>
      </c>
    </row>
    <row r="638" spans="1:8" s="498" customFormat="1" x14ac:dyDescent="0.2">
      <c r="A638" s="2" t="s">
        <v>593</v>
      </c>
      <c r="B638" s="433">
        <v>6</v>
      </c>
      <c r="C638" s="433">
        <v>2295</v>
      </c>
      <c r="D638" s="416">
        <v>58.2</v>
      </c>
      <c r="E638" s="433">
        <v>6</v>
      </c>
      <c r="F638" s="433">
        <v>2317</v>
      </c>
      <c r="G638" s="416">
        <v>58.8</v>
      </c>
      <c r="H638" s="2" t="s">
        <v>1616</v>
      </c>
    </row>
    <row r="639" spans="1:8" s="498" customFormat="1" x14ac:dyDescent="0.2">
      <c r="A639" s="505" t="s">
        <v>363</v>
      </c>
      <c r="B639" s="506">
        <v>20</v>
      </c>
      <c r="C639" s="506">
        <v>3940</v>
      </c>
      <c r="D639" s="507">
        <v>100</v>
      </c>
      <c r="E639" s="506">
        <v>20</v>
      </c>
      <c r="F639" s="506">
        <v>3941</v>
      </c>
      <c r="G639" s="507">
        <v>100</v>
      </c>
      <c r="H639" s="505" t="s">
        <v>1614</v>
      </c>
    </row>
    <row r="640" spans="1:8" s="498" customFormat="1" x14ac:dyDescent="0.2">
      <c r="A640" s="2"/>
      <c r="B640" s="433"/>
      <c r="C640" s="433"/>
      <c r="D640" s="416"/>
      <c r="E640" s="433"/>
      <c r="F640" s="433"/>
      <c r="G640" s="416"/>
      <c r="H640" s="2"/>
    </row>
    <row r="641" spans="1:8" s="498" customFormat="1" x14ac:dyDescent="0.2">
      <c r="A641" s="504" t="s">
        <v>1702</v>
      </c>
      <c r="B641" s="2"/>
      <c r="C641" s="2"/>
      <c r="D641" s="277"/>
      <c r="E641" s="2"/>
      <c r="F641" s="2"/>
      <c r="G641" s="277"/>
      <c r="H641" s="2"/>
    </row>
    <row r="642" spans="1:8" s="498" customFormat="1" x14ac:dyDescent="0.2">
      <c r="A642" s="2" t="s">
        <v>581</v>
      </c>
      <c r="B642" s="433" t="s">
        <v>380</v>
      </c>
      <c r="C642" s="433" t="s">
        <v>380</v>
      </c>
      <c r="D642" s="416" t="s">
        <v>380</v>
      </c>
      <c r="E642" s="433">
        <v>2</v>
      </c>
      <c r="F642" s="433">
        <v>96</v>
      </c>
      <c r="G642" s="416">
        <v>13</v>
      </c>
      <c r="H642" s="2" t="s">
        <v>1610</v>
      </c>
    </row>
    <row r="643" spans="1:8" s="498" customFormat="1" x14ac:dyDescent="0.2">
      <c r="A643" s="2" t="s">
        <v>585</v>
      </c>
      <c r="B643" s="433" t="s">
        <v>380</v>
      </c>
      <c r="C643" s="433" t="s">
        <v>380</v>
      </c>
      <c r="D643" s="416" t="s">
        <v>380</v>
      </c>
      <c r="E643" s="433">
        <v>2</v>
      </c>
      <c r="F643" s="433">
        <v>60</v>
      </c>
      <c r="G643" s="416">
        <v>8.1999999999999993</v>
      </c>
      <c r="H643" s="2" t="s">
        <v>1612</v>
      </c>
    </row>
    <row r="644" spans="1:8" s="498" customFormat="1" x14ac:dyDescent="0.2">
      <c r="A644" s="2" t="s">
        <v>511</v>
      </c>
      <c r="B644" s="433">
        <v>2</v>
      </c>
      <c r="C644" s="433">
        <v>652</v>
      </c>
      <c r="D644" s="416">
        <v>100</v>
      </c>
      <c r="E644" s="433">
        <v>2</v>
      </c>
      <c r="F644" s="433">
        <v>580</v>
      </c>
      <c r="G644" s="416">
        <v>78.8</v>
      </c>
      <c r="H644" s="2" t="s">
        <v>1613</v>
      </c>
    </row>
    <row r="645" spans="1:8" s="498" customFormat="1" x14ac:dyDescent="0.2">
      <c r="A645" s="505" t="s">
        <v>363</v>
      </c>
      <c r="B645" s="506">
        <v>2</v>
      </c>
      <c r="C645" s="506">
        <v>652</v>
      </c>
      <c r="D645" s="507">
        <v>100</v>
      </c>
      <c r="E645" s="506">
        <v>6</v>
      </c>
      <c r="F645" s="506">
        <v>736</v>
      </c>
      <c r="G645" s="507">
        <v>100</v>
      </c>
      <c r="H645" s="505" t="s">
        <v>1614</v>
      </c>
    </row>
    <row r="646" spans="1:8" s="498" customFormat="1" x14ac:dyDescent="0.2">
      <c r="A646" s="2"/>
      <c r="B646" s="433"/>
      <c r="C646" s="433"/>
      <c r="D646" s="416"/>
      <c r="E646" s="433"/>
      <c r="F646" s="433"/>
      <c r="G646" s="416"/>
      <c r="H646" s="2"/>
    </row>
    <row r="647" spans="1:8" s="498" customFormat="1" x14ac:dyDescent="0.2">
      <c r="A647" s="504" t="s">
        <v>1703</v>
      </c>
      <c r="B647" s="2"/>
      <c r="C647" s="2"/>
      <c r="D647" s="277"/>
      <c r="E647" s="2"/>
      <c r="F647" s="2"/>
      <c r="G647" s="277"/>
      <c r="H647" s="2"/>
    </row>
    <row r="648" spans="1:8" s="498" customFormat="1" x14ac:dyDescent="0.2">
      <c r="A648" s="2" t="s">
        <v>581</v>
      </c>
      <c r="B648" s="433">
        <v>4</v>
      </c>
      <c r="C648" s="433">
        <v>262</v>
      </c>
      <c r="D648" s="416">
        <v>57</v>
      </c>
      <c r="E648" s="433">
        <v>4</v>
      </c>
      <c r="F648" s="433">
        <v>262</v>
      </c>
      <c r="G648" s="416">
        <v>57</v>
      </c>
      <c r="H648" s="2" t="s">
        <v>1610</v>
      </c>
    </row>
    <row r="649" spans="1:8" s="498" customFormat="1" x14ac:dyDescent="0.2">
      <c r="A649" s="2" t="s">
        <v>585</v>
      </c>
      <c r="B649" s="433">
        <v>1</v>
      </c>
      <c r="C649" s="433">
        <v>10</v>
      </c>
      <c r="D649" s="416">
        <v>2.2000000000000002</v>
      </c>
      <c r="E649" s="433">
        <v>1</v>
      </c>
      <c r="F649" s="433">
        <v>10</v>
      </c>
      <c r="G649" s="416">
        <v>2.2000000000000002</v>
      </c>
      <c r="H649" s="2" t="s">
        <v>1612</v>
      </c>
    </row>
    <row r="650" spans="1:8" s="498" customFormat="1" x14ac:dyDescent="0.2">
      <c r="A650" s="2" t="s">
        <v>593</v>
      </c>
      <c r="B650" s="433">
        <v>2</v>
      </c>
      <c r="C650" s="433">
        <v>188</v>
      </c>
      <c r="D650" s="416">
        <v>40.9</v>
      </c>
      <c r="E650" s="433">
        <v>2</v>
      </c>
      <c r="F650" s="433">
        <v>188</v>
      </c>
      <c r="G650" s="416">
        <v>40.9</v>
      </c>
      <c r="H650" s="2" t="s">
        <v>1616</v>
      </c>
    </row>
    <row r="651" spans="1:8" s="498" customFormat="1" x14ac:dyDescent="0.2">
      <c r="A651" s="505" t="s">
        <v>363</v>
      </c>
      <c r="B651" s="506">
        <v>7</v>
      </c>
      <c r="C651" s="506">
        <v>460</v>
      </c>
      <c r="D651" s="507">
        <v>100</v>
      </c>
      <c r="E651" s="506">
        <v>7</v>
      </c>
      <c r="F651" s="506">
        <v>460</v>
      </c>
      <c r="G651" s="507">
        <v>100</v>
      </c>
      <c r="H651" s="505" t="s">
        <v>1614</v>
      </c>
    </row>
    <row r="652" spans="1:8" s="498" customFormat="1" x14ac:dyDescent="0.2">
      <c r="A652" s="2"/>
      <c r="B652" s="433"/>
      <c r="C652" s="433"/>
      <c r="D652" s="416"/>
      <c r="E652" s="433"/>
      <c r="F652" s="433"/>
      <c r="G652" s="416"/>
      <c r="H652" s="2"/>
    </row>
    <row r="653" spans="1:8" s="498" customFormat="1" x14ac:dyDescent="0.2">
      <c r="A653" s="504" t="s">
        <v>1704</v>
      </c>
      <c r="B653" s="2"/>
      <c r="C653" s="2"/>
      <c r="D653" s="277"/>
      <c r="E653" s="2"/>
      <c r="F653" s="2"/>
      <c r="G653" s="277"/>
      <c r="H653" s="2"/>
    </row>
    <row r="654" spans="1:8" s="498" customFormat="1" x14ac:dyDescent="0.2">
      <c r="A654" s="2" t="s">
        <v>581</v>
      </c>
      <c r="B654" s="433">
        <v>4</v>
      </c>
      <c r="C654" s="433">
        <v>781</v>
      </c>
      <c r="D654" s="416">
        <v>43.3</v>
      </c>
      <c r="E654" s="433">
        <v>4</v>
      </c>
      <c r="F654" s="433">
        <v>884</v>
      </c>
      <c r="G654" s="416">
        <v>43.5</v>
      </c>
      <c r="H654" s="2" t="s">
        <v>1610</v>
      </c>
    </row>
    <row r="655" spans="1:8" s="498" customFormat="1" x14ac:dyDescent="0.2">
      <c r="A655" s="2" t="s">
        <v>583</v>
      </c>
      <c r="B655" s="433">
        <v>3</v>
      </c>
      <c r="C655" s="433">
        <v>99</v>
      </c>
      <c r="D655" s="416">
        <v>5.5</v>
      </c>
      <c r="E655" s="433">
        <v>3</v>
      </c>
      <c r="F655" s="433">
        <v>385</v>
      </c>
      <c r="G655" s="416">
        <v>18.899999999999999</v>
      </c>
      <c r="H655" s="2" t="s">
        <v>1611</v>
      </c>
    </row>
    <row r="656" spans="1:8" s="498" customFormat="1" x14ac:dyDescent="0.2">
      <c r="A656" s="2" t="s">
        <v>585</v>
      </c>
      <c r="B656" s="433">
        <v>3</v>
      </c>
      <c r="C656" s="433">
        <v>166</v>
      </c>
      <c r="D656" s="416">
        <v>9.1999999999999993</v>
      </c>
      <c r="E656" s="433">
        <v>3</v>
      </c>
      <c r="F656" s="433">
        <v>225</v>
      </c>
      <c r="G656" s="416">
        <v>11.1</v>
      </c>
      <c r="H656" s="2" t="s">
        <v>1612</v>
      </c>
    </row>
    <row r="657" spans="1:8" s="498" customFormat="1" x14ac:dyDescent="0.2">
      <c r="A657" s="2" t="s">
        <v>511</v>
      </c>
      <c r="B657" s="433">
        <v>2</v>
      </c>
      <c r="C657" s="433">
        <v>358</v>
      </c>
      <c r="D657" s="416">
        <v>19.8</v>
      </c>
      <c r="E657" s="433">
        <v>2</v>
      </c>
      <c r="F657" s="433">
        <v>347</v>
      </c>
      <c r="G657" s="416">
        <v>17.100000000000001</v>
      </c>
      <c r="H657" s="2" t="s">
        <v>1613</v>
      </c>
    </row>
    <row r="658" spans="1:8" s="498" customFormat="1" x14ac:dyDescent="0.2">
      <c r="A658" s="2" t="s">
        <v>587</v>
      </c>
      <c r="B658" s="433">
        <v>1</v>
      </c>
      <c r="C658" s="433">
        <v>123</v>
      </c>
      <c r="D658" s="416">
        <v>6.8</v>
      </c>
      <c r="E658" s="433" t="s">
        <v>380</v>
      </c>
      <c r="F658" s="433" t="s">
        <v>380</v>
      </c>
      <c r="G658" s="416" t="s">
        <v>380</v>
      </c>
      <c r="H658" s="2" t="s">
        <v>1626</v>
      </c>
    </row>
    <row r="659" spans="1:8" s="498" customFormat="1" x14ac:dyDescent="0.2">
      <c r="A659" s="2" t="s">
        <v>593</v>
      </c>
      <c r="B659" s="433">
        <v>1</v>
      </c>
      <c r="C659" s="433">
        <v>277</v>
      </c>
      <c r="D659" s="416">
        <v>15.4</v>
      </c>
      <c r="E659" s="433">
        <v>1</v>
      </c>
      <c r="F659" s="433">
        <v>192</v>
      </c>
      <c r="G659" s="416">
        <v>9.4</v>
      </c>
      <c r="H659" s="2" t="s">
        <v>1616</v>
      </c>
    </row>
    <row r="660" spans="1:8" s="498" customFormat="1" x14ac:dyDescent="0.2">
      <c r="A660" s="505" t="s">
        <v>363</v>
      </c>
      <c r="B660" s="506">
        <v>14</v>
      </c>
      <c r="C660" s="506">
        <v>1804</v>
      </c>
      <c r="D660" s="507">
        <v>100</v>
      </c>
      <c r="E660" s="506">
        <v>13</v>
      </c>
      <c r="F660" s="506">
        <v>2033</v>
      </c>
      <c r="G660" s="507">
        <v>100</v>
      </c>
      <c r="H660" s="505" t="s">
        <v>1614</v>
      </c>
    </row>
    <row r="661" spans="1:8" s="498" customFormat="1" x14ac:dyDescent="0.2">
      <c r="A661" s="2"/>
      <c r="B661" s="433"/>
      <c r="C661" s="433"/>
      <c r="D661" s="416"/>
      <c r="E661" s="433"/>
      <c r="F661" s="433"/>
      <c r="G661" s="416"/>
      <c r="H661" s="2"/>
    </row>
    <row r="662" spans="1:8" s="498" customFormat="1" x14ac:dyDescent="0.2">
      <c r="A662" s="504" t="s">
        <v>1705</v>
      </c>
      <c r="B662" s="2"/>
      <c r="C662" s="2"/>
      <c r="D662" s="277"/>
      <c r="E662" s="2"/>
      <c r="F662" s="2"/>
      <c r="G662" s="277"/>
      <c r="H662" s="2"/>
    </row>
    <row r="663" spans="1:8" s="498" customFormat="1" x14ac:dyDescent="0.2">
      <c r="A663" s="2" t="s">
        <v>581</v>
      </c>
      <c r="B663" s="433">
        <v>3</v>
      </c>
      <c r="C663" s="433">
        <v>355</v>
      </c>
      <c r="D663" s="416">
        <v>17.3</v>
      </c>
      <c r="E663" s="433">
        <v>3</v>
      </c>
      <c r="F663" s="433">
        <v>446</v>
      </c>
      <c r="G663" s="416">
        <v>21.7</v>
      </c>
      <c r="H663" s="2" t="s">
        <v>1610</v>
      </c>
    </row>
    <row r="664" spans="1:8" s="498" customFormat="1" x14ac:dyDescent="0.2">
      <c r="A664" s="2" t="s">
        <v>583</v>
      </c>
      <c r="B664" s="433">
        <v>1</v>
      </c>
      <c r="C664" s="433">
        <v>85</v>
      </c>
      <c r="D664" s="416">
        <v>4.0999999999999996</v>
      </c>
      <c r="E664" s="433">
        <v>1</v>
      </c>
      <c r="F664" s="433">
        <v>74</v>
      </c>
      <c r="G664" s="416">
        <v>3.6</v>
      </c>
      <c r="H664" s="2" t="s">
        <v>1611</v>
      </c>
    </row>
    <row r="665" spans="1:8" s="498" customFormat="1" x14ac:dyDescent="0.2">
      <c r="A665" s="2" t="s">
        <v>585</v>
      </c>
      <c r="B665" s="433">
        <v>3</v>
      </c>
      <c r="C665" s="433">
        <v>226</v>
      </c>
      <c r="D665" s="416">
        <v>11</v>
      </c>
      <c r="E665" s="433">
        <v>3</v>
      </c>
      <c r="F665" s="433">
        <v>159</v>
      </c>
      <c r="G665" s="416">
        <v>7.7</v>
      </c>
      <c r="H665" s="2" t="s">
        <v>1612</v>
      </c>
    </row>
    <row r="666" spans="1:8" s="498" customFormat="1" x14ac:dyDescent="0.2">
      <c r="A666" s="2" t="s">
        <v>511</v>
      </c>
      <c r="B666" s="433">
        <v>2</v>
      </c>
      <c r="C666" s="433">
        <v>175</v>
      </c>
      <c r="D666" s="416">
        <v>8.5</v>
      </c>
      <c r="E666" s="433">
        <v>2</v>
      </c>
      <c r="F666" s="433">
        <v>163</v>
      </c>
      <c r="G666" s="416">
        <v>7.9</v>
      </c>
      <c r="H666" s="2" t="s">
        <v>1613</v>
      </c>
    </row>
    <row r="667" spans="1:8" s="498" customFormat="1" x14ac:dyDescent="0.2">
      <c r="A667" s="2" t="s">
        <v>593</v>
      </c>
      <c r="B667" s="433">
        <v>1</v>
      </c>
      <c r="C667" s="433">
        <v>198</v>
      </c>
      <c r="D667" s="416">
        <v>9.6</v>
      </c>
      <c r="E667" s="433">
        <v>1</v>
      </c>
      <c r="F667" s="433">
        <v>198</v>
      </c>
      <c r="G667" s="416">
        <v>9.6</v>
      </c>
      <c r="H667" s="2" t="s">
        <v>1616</v>
      </c>
    </row>
    <row r="668" spans="1:8" s="498" customFormat="1" x14ac:dyDescent="0.2">
      <c r="A668" s="4" t="s">
        <v>595</v>
      </c>
      <c r="B668" s="18">
        <v>1</v>
      </c>
      <c r="C668" s="18">
        <v>1016</v>
      </c>
      <c r="D668" s="275">
        <v>49.4</v>
      </c>
      <c r="E668" s="18">
        <v>1</v>
      </c>
      <c r="F668" s="18">
        <v>1016</v>
      </c>
      <c r="G668" s="275">
        <v>49.4</v>
      </c>
      <c r="H668" s="24" t="s">
        <v>596</v>
      </c>
    </row>
    <row r="669" spans="1:8" s="498" customFormat="1" x14ac:dyDescent="0.2">
      <c r="A669" s="505" t="s">
        <v>363</v>
      </c>
      <c r="B669" s="506">
        <v>11</v>
      </c>
      <c r="C669" s="506">
        <v>2055</v>
      </c>
      <c r="D669" s="507">
        <v>100</v>
      </c>
      <c r="E669" s="506">
        <v>11</v>
      </c>
      <c r="F669" s="506">
        <v>2056</v>
      </c>
      <c r="G669" s="507">
        <v>100</v>
      </c>
      <c r="H669" s="505" t="s">
        <v>1614</v>
      </c>
    </row>
    <row r="670" spans="1:8" s="498" customFormat="1" x14ac:dyDescent="0.2">
      <c r="A670" s="2"/>
      <c r="B670" s="433"/>
      <c r="C670" s="433"/>
      <c r="D670" s="416"/>
      <c r="E670" s="433"/>
      <c r="F670" s="433"/>
      <c r="G670" s="416"/>
      <c r="H670" s="2"/>
    </row>
    <row r="671" spans="1:8" s="498" customFormat="1" x14ac:dyDescent="0.2">
      <c r="A671" s="504" t="s">
        <v>1706</v>
      </c>
      <c r="B671" s="2"/>
      <c r="C671" s="2"/>
      <c r="D671" s="277"/>
      <c r="E671" s="2"/>
      <c r="F671" s="2"/>
      <c r="G671" s="277"/>
      <c r="H671" s="2"/>
    </row>
    <row r="672" spans="1:8" s="498" customFormat="1" x14ac:dyDescent="0.2">
      <c r="A672" s="2" t="s">
        <v>581</v>
      </c>
      <c r="B672" s="433">
        <v>6</v>
      </c>
      <c r="C672" s="433">
        <v>1002</v>
      </c>
      <c r="D672" s="416">
        <v>38.799999999999997</v>
      </c>
      <c r="E672" s="433">
        <v>8</v>
      </c>
      <c r="F672" s="433">
        <v>1301</v>
      </c>
      <c r="G672" s="416">
        <v>49.3</v>
      </c>
      <c r="H672" s="2" t="s">
        <v>1610</v>
      </c>
    </row>
    <row r="673" spans="1:8" s="498" customFormat="1" x14ac:dyDescent="0.2">
      <c r="A673" s="2" t="s">
        <v>583</v>
      </c>
      <c r="B673" s="433">
        <v>1</v>
      </c>
      <c r="C673" s="433">
        <v>44</v>
      </c>
      <c r="D673" s="416">
        <v>1.7</v>
      </c>
      <c r="E673" s="433">
        <v>1</v>
      </c>
      <c r="F673" s="433">
        <v>44</v>
      </c>
      <c r="G673" s="416">
        <v>1.7</v>
      </c>
      <c r="H673" s="2" t="s">
        <v>1611</v>
      </c>
    </row>
    <row r="674" spans="1:8" s="498" customFormat="1" x14ac:dyDescent="0.2">
      <c r="A674" s="2" t="s">
        <v>585</v>
      </c>
      <c r="B674" s="433">
        <v>4</v>
      </c>
      <c r="C674" s="433">
        <v>226</v>
      </c>
      <c r="D674" s="416">
        <v>8.8000000000000007</v>
      </c>
      <c r="E674" s="433">
        <v>4</v>
      </c>
      <c r="F674" s="433">
        <v>233</v>
      </c>
      <c r="G674" s="416">
        <v>8.8000000000000007</v>
      </c>
      <c r="H674" s="2" t="s">
        <v>1612</v>
      </c>
    </row>
    <row r="675" spans="1:8" s="498" customFormat="1" x14ac:dyDescent="0.2">
      <c r="A675" s="2" t="s">
        <v>511</v>
      </c>
      <c r="B675" s="433">
        <v>2</v>
      </c>
      <c r="C675" s="433">
        <v>484</v>
      </c>
      <c r="D675" s="416">
        <v>18.8</v>
      </c>
      <c r="E675" s="433">
        <v>1</v>
      </c>
      <c r="F675" s="433">
        <v>332</v>
      </c>
      <c r="G675" s="416">
        <v>12.6</v>
      </c>
      <c r="H675" s="2" t="s">
        <v>1613</v>
      </c>
    </row>
    <row r="676" spans="1:8" s="498" customFormat="1" x14ac:dyDescent="0.2">
      <c r="A676" s="2" t="s">
        <v>587</v>
      </c>
      <c r="B676" s="433">
        <v>2</v>
      </c>
      <c r="C676" s="433">
        <v>363</v>
      </c>
      <c r="D676" s="416">
        <v>14.1</v>
      </c>
      <c r="E676" s="433">
        <v>2</v>
      </c>
      <c r="F676" s="433">
        <v>361</v>
      </c>
      <c r="G676" s="416">
        <v>13.7</v>
      </c>
      <c r="H676" s="2" t="s">
        <v>1626</v>
      </c>
    </row>
    <row r="677" spans="1:8" s="498" customFormat="1" x14ac:dyDescent="0.2">
      <c r="A677" s="2" t="s">
        <v>591</v>
      </c>
      <c r="B677" s="433">
        <v>2</v>
      </c>
      <c r="C677" s="433">
        <v>285</v>
      </c>
      <c r="D677" s="416">
        <v>11</v>
      </c>
      <c r="E677" s="433">
        <v>2</v>
      </c>
      <c r="F677" s="433">
        <v>43</v>
      </c>
      <c r="G677" s="416">
        <v>1.6</v>
      </c>
      <c r="H677" s="2" t="s">
        <v>1620</v>
      </c>
    </row>
    <row r="678" spans="1:8" s="498" customFormat="1" x14ac:dyDescent="0.2">
      <c r="A678" s="2" t="s">
        <v>593</v>
      </c>
      <c r="B678" s="433">
        <v>1</v>
      </c>
      <c r="C678" s="433">
        <v>98</v>
      </c>
      <c r="D678" s="416">
        <v>3.8</v>
      </c>
      <c r="E678" s="433">
        <v>2</v>
      </c>
      <c r="F678" s="433">
        <v>107</v>
      </c>
      <c r="G678" s="416">
        <v>4.0999999999999996</v>
      </c>
      <c r="H678" s="2" t="s">
        <v>1616</v>
      </c>
    </row>
    <row r="679" spans="1:8" s="498" customFormat="1" x14ac:dyDescent="0.2">
      <c r="A679" s="2" t="s">
        <v>599</v>
      </c>
      <c r="B679" s="433">
        <v>1</v>
      </c>
      <c r="C679" s="433">
        <v>78</v>
      </c>
      <c r="D679" s="416">
        <v>3</v>
      </c>
      <c r="E679" s="433">
        <v>1</v>
      </c>
      <c r="F679" s="433">
        <v>220</v>
      </c>
      <c r="G679" s="416">
        <v>8.3000000000000007</v>
      </c>
      <c r="H679" s="2" t="s">
        <v>1621</v>
      </c>
    </row>
    <row r="680" spans="1:8" s="498" customFormat="1" x14ac:dyDescent="0.2">
      <c r="A680" s="505" t="s">
        <v>363</v>
      </c>
      <c r="B680" s="506">
        <v>19</v>
      </c>
      <c r="C680" s="506">
        <v>2580</v>
      </c>
      <c r="D680" s="507">
        <v>100</v>
      </c>
      <c r="E680" s="506">
        <v>21</v>
      </c>
      <c r="F680" s="506">
        <v>2641</v>
      </c>
      <c r="G680" s="507">
        <v>100</v>
      </c>
      <c r="H680" s="505" t="s">
        <v>1614</v>
      </c>
    </row>
    <row r="681" spans="1:8" s="498" customFormat="1" x14ac:dyDescent="0.2">
      <c r="A681" s="2"/>
      <c r="B681" s="433"/>
      <c r="C681" s="433"/>
      <c r="D681" s="416"/>
      <c r="E681" s="433"/>
      <c r="F681" s="433"/>
      <c r="G681" s="416"/>
      <c r="H681" s="2"/>
    </row>
    <row r="682" spans="1:8" s="498" customFormat="1" x14ac:dyDescent="0.2">
      <c r="A682" s="504" t="s">
        <v>1707</v>
      </c>
      <c r="B682" s="2"/>
      <c r="C682" s="2"/>
      <c r="D682" s="277"/>
      <c r="E682" s="2"/>
      <c r="F682" s="2"/>
      <c r="G682" s="277"/>
      <c r="H682" s="2"/>
    </row>
    <row r="683" spans="1:8" s="498" customFormat="1" x14ac:dyDescent="0.2">
      <c r="A683" s="2" t="s">
        <v>581</v>
      </c>
      <c r="B683" s="2">
        <v>3</v>
      </c>
      <c r="C683" s="2">
        <v>588</v>
      </c>
      <c r="D683" s="277">
        <v>7.7</v>
      </c>
      <c r="E683" s="2">
        <v>3</v>
      </c>
      <c r="F683" s="2">
        <v>580</v>
      </c>
      <c r="G683" s="277">
        <v>6</v>
      </c>
      <c r="H683" s="2" t="s">
        <v>1610</v>
      </c>
    </row>
    <row r="684" spans="1:8" s="498" customFormat="1" x14ac:dyDescent="0.2">
      <c r="A684" s="2" t="s">
        <v>585</v>
      </c>
      <c r="B684" s="2">
        <v>2</v>
      </c>
      <c r="C684" s="2">
        <v>161</v>
      </c>
      <c r="D684" s="277">
        <v>2.1</v>
      </c>
      <c r="E684" s="2">
        <v>2</v>
      </c>
      <c r="F684" s="2">
        <v>100</v>
      </c>
      <c r="G684" s="277">
        <v>1</v>
      </c>
      <c r="H684" s="2" t="s">
        <v>1612</v>
      </c>
    </row>
    <row r="685" spans="1:8" s="498" customFormat="1" x14ac:dyDescent="0.2">
      <c r="A685" s="2" t="s">
        <v>601</v>
      </c>
      <c r="B685" s="433">
        <v>1</v>
      </c>
      <c r="C685" s="433">
        <v>6907</v>
      </c>
      <c r="D685" s="416">
        <v>90.2</v>
      </c>
      <c r="E685" s="433">
        <v>1</v>
      </c>
      <c r="F685" s="433">
        <v>8977</v>
      </c>
      <c r="G685" s="416">
        <v>93</v>
      </c>
      <c r="H685" s="2" t="s">
        <v>1622</v>
      </c>
    </row>
    <row r="686" spans="1:8" s="498" customFormat="1" x14ac:dyDescent="0.2">
      <c r="A686" s="505" t="s">
        <v>363</v>
      </c>
      <c r="B686" s="509">
        <v>6</v>
      </c>
      <c r="C686" s="509">
        <v>7656</v>
      </c>
      <c r="D686" s="507">
        <v>100</v>
      </c>
      <c r="E686" s="509">
        <v>6</v>
      </c>
      <c r="F686" s="509">
        <v>9657</v>
      </c>
      <c r="G686" s="507">
        <v>100</v>
      </c>
      <c r="H686" s="505" t="s">
        <v>1614</v>
      </c>
    </row>
    <row r="687" spans="1:8" s="498" customFormat="1" x14ac:dyDescent="0.2">
      <c r="A687" s="2"/>
      <c r="B687" s="43"/>
      <c r="C687" s="43"/>
      <c r="D687" s="416"/>
      <c r="E687" s="43"/>
      <c r="F687" s="43"/>
      <c r="G687" s="416"/>
      <c r="H687" s="2"/>
    </row>
    <row r="688" spans="1:8" s="498" customFormat="1" x14ac:dyDescent="0.2">
      <c r="A688" s="504" t="s">
        <v>1708</v>
      </c>
      <c r="B688" s="2"/>
      <c r="C688" s="2"/>
      <c r="D688" s="277"/>
      <c r="E688" s="2"/>
      <c r="F688" s="2"/>
      <c r="G688" s="277"/>
      <c r="H688" s="2"/>
    </row>
    <row r="689" spans="1:8" s="498" customFormat="1" x14ac:dyDescent="0.2">
      <c r="A689" s="2" t="s">
        <v>581</v>
      </c>
      <c r="B689" s="433">
        <v>3</v>
      </c>
      <c r="C689" s="433">
        <v>567</v>
      </c>
      <c r="D689" s="416">
        <v>59.9</v>
      </c>
      <c r="E689" s="433">
        <v>3</v>
      </c>
      <c r="F689" s="433">
        <v>639</v>
      </c>
      <c r="G689" s="416">
        <v>61.5</v>
      </c>
      <c r="H689" s="2" t="s">
        <v>1610</v>
      </c>
    </row>
    <row r="690" spans="1:8" s="498" customFormat="1" x14ac:dyDescent="0.2">
      <c r="A690" s="2" t="s">
        <v>583</v>
      </c>
      <c r="B690" s="433">
        <v>2</v>
      </c>
      <c r="C690" s="433">
        <v>52</v>
      </c>
      <c r="D690" s="416">
        <v>5.5</v>
      </c>
      <c r="E690" s="433">
        <v>2</v>
      </c>
      <c r="F690" s="433">
        <v>91</v>
      </c>
      <c r="G690" s="416">
        <v>8.8000000000000007</v>
      </c>
      <c r="H690" s="2" t="s">
        <v>1611</v>
      </c>
    </row>
    <row r="691" spans="1:8" s="498" customFormat="1" x14ac:dyDescent="0.2">
      <c r="A691" s="2" t="s">
        <v>585</v>
      </c>
      <c r="B691" s="433">
        <v>3</v>
      </c>
      <c r="C691" s="433">
        <v>107</v>
      </c>
      <c r="D691" s="416">
        <v>11.3</v>
      </c>
      <c r="E691" s="433">
        <v>3</v>
      </c>
      <c r="F691" s="433">
        <v>98</v>
      </c>
      <c r="G691" s="416">
        <v>9.4</v>
      </c>
      <c r="H691" s="2" t="s">
        <v>1612</v>
      </c>
    </row>
    <row r="692" spans="1:8" s="498" customFormat="1" x14ac:dyDescent="0.2">
      <c r="A692" s="2" t="s">
        <v>511</v>
      </c>
      <c r="B692" s="433">
        <v>1</v>
      </c>
      <c r="C692" s="433">
        <v>85</v>
      </c>
      <c r="D692" s="416">
        <v>9</v>
      </c>
      <c r="E692" s="433">
        <v>1</v>
      </c>
      <c r="F692" s="433">
        <v>85</v>
      </c>
      <c r="G692" s="416">
        <v>8.1999999999999993</v>
      </c>
      <c r="H692" s="2" t="s">
        <v>1613</v>
      </c>
    </row>
    <row r="693" spans="1:8" s="498" customFormat="1" x14ac:dyDescent="0.2">
      <c r="A693" s="2" t="s">
        <v>591</v>
      </c>
      <c r="B693" s="433">
        <v>1</v>
      </c>
      <c r="C693" s="433">
        <v>22</v>
      </c>
      <c r="D693" s="416">
        <v>2.2999999999999998</v>
      </c>
      <c r="E693" s="433">
        <v>1</v>
      </c>
      <c r="F693" s="433">
        <v>18</v>
      </c>
      <c r="G693" s="416">
        <v>1.7</v>
      </c>
      <c r="H693" s="2" t="s">
        <v>1620</v>
      </c>
    </row>
    <row r="694" spans="1:8" s="498" customFormat="1" x14ac:dyDescent="0.2">
      <c r="A694" s="2" t="s">
        <v>593</v>
      </c>
      <c r="B694" s="433">
        <v>1</v>
      </c>
      <c r="C694" s="433">
        <v>86</v>
      </c>
      <c r="D694" s="416">
        <v>9.1</v>
      </c>
      <c r="E694" s="433">
        <v>1</v>
      </c>
      <c r="F694" s="433">
        <v>80</v>
      </c>
      <c r="G694" s="416">
        <v>7.7</v>
      </c>
      <c r="H694" s="2" t="s">
        <v>1616</v>
      </c>
    </row>
    <row r="695" spans="1:8" s="498" customFormat="1" x14ac:dyDescent="0.2">
      <c r="A695" s="2" t="s">
        <v>601</v>
      </c>
      <c r="B695" s="433">
        <v>1</v>
      </c>
      <c r="C695" s="433">
        <v>28</v>
      </c>
      <c r="D695" s="416">
        <v>3</v>
      </c>
      <c r="E695" s="433">
        <v>1</v>
      </c>
      <c r="F695" s="433">
        <v>28</v>
      </c>
      <c r="G695" s="416">
        <v>2.7</v>
      </c>
      <c r="H695" s="2" t="s">
        <v>1622</v>
      </c>
    </row>
    <row r="696" spans="1:8" s="498" customFormat="1" x14ac:dyDescent="0.2">
      <c r="A696" s="505" t="s">
        <v>363</v>
      </c>
      <c r="B696" s="506">
        <v>12</v>
      </c>
      <c r="C696" s="506">
        <v>947</v>
      </c>
      <c r="D696" s="507">
        <v>100</v>
      </c>
      <c r="E696" s="506">
        <v>12</v>
      </c>
      <c r="F696" s="506">
        <v>1039</v>
      </c>
      <c r="G696" s="507">
        <v>100</v>
      </c>
      <c r="H696" s="505" t="s">
        <v>1614</v>
      </c>
    </row>
    <row r="697" spans="1:8" s="498" customFormat="1" x14ac:dyDescent="0.2">
      <c r="A697" s="2"/>
      <c r="B697" s="433"/>
      <c r="C697" s="433"/>
      <c r="D697" s="416"/>
      <c r="E697" s="433"/>
      <c r="F697" s="433"/>
      <c r="G697" s="416"/>
      <c r="H697" s="2"/>
    </row>
    <row r="698" spans="1:8" s="498" customFormat="1" x14ac:dyDescent="0.2">
      <c r="A698" s="504" t="s">
        <v>1709</v>
      </c>
      <c r="B698" s="2"/>
      <c r="C698" s="2"/>
      <c r="D698" s="277"/>
      <c r="E698" s="2"/>
      <c r="F698" s="2"/>
      <c r="G698" s="277"/>
      <c r="H698" s="2"/>
    </row>
    <row r="699" spans="1:8" s="498" customFormat="1" x14ac:dyDescent="0.2">
      <c r="A699" s="2" t="s">
        <v>581</v>
      </c>
      <c r="B699" s="433">
        <v>4</v>
      </c>
      <c r="C699" s="433">
        <v>822</v>
      </c>
      <c r="D699" s="416">
        <v>32.1</v>
      </c>
      <c r="E699" s="433">
        <v>4</v>
      </c>
      <c r="F699" s="433">
        <v>918</v>
      </c>
      <c r="G699" s="416">
        <v>36.1</v>
      </c>
      <c r="H699" s="2" t="s">
        <v>1610</v>
      </c>
    </row>
    <row r="700" spans="1:8" s="498" customFormat="1" x14ac:dyDescent="0.2">
      <c r="A700" s="2" t="s">
        <v>583</v>
      </c>
      <c r="B700" s="433">
        <v>3</v>
      </c>
      <c r="C700" s="433">
        <v>95</v>
      </c>
      <c r="D700" s="416">
        <v>3.7</v>
      </c>
      <c r="E700" s="433">
        <v>2</v>
      </c>
      <c r="F700" s="433">
        <v>46</v>
      </c>
      <c r="G700" s="416">
        <v>1.8</v>
      </c>
      <c r="H700" s="2" t="s">
        <v>1611</v>
      </c>
    </row>
    <row r="701" spans="1:8" s="498" customFormat="1" x14ac:dyDescent="0.2">
      <c r="A701" s="2" t="s">
        <v>585</v>
      </c>
      <c r="B701" s="433">
        <v>2</v>
      </c>
      <c r="C701" s="433">
        <v>168</v>
      </c>
      <c r="D701" s="416">
        <v>6.6</v>
      </c>
      <c r="E701" s="433">
        <v>1</v>
      </c>
      <c r="F701" s="433">
        <v>20</v>
      </c>
      <c r="G701" s="416">
        <v>0.8</v>
      </c>
      <c r="H701" s="2" t="s">
        <v>1612</v>
      </c>
    </row>
    <row r="702" spans="1:8" s="498" customFormat="1" x14ac:dyDescent="0.2">
      <c r="A702" s="2" t="s">
        <v>511</v>
      </c>
      <c r="B702" s="433">
        <v>3</v>
      </c>
      <c r="C702" s="433">
        <v>317</v>
      </c>
      <c r="D702" s="416">
        <v>12.4</v>
      </c>
      <c r="E702" s="433">
        <v>4</v>
      </c>
      <c r="F702" s="433">
        <v>398</v>
      </c>
      <c r="G702" s="416">
        <v>15.7</v>
      </c>
      <c r="H702" s="2" t="s">
        <v>1613</v>
      </c>
    </row>
    <row r="703" spans="1:8" s="498" customFormat="1" x14ac:dyDescent="0.2">
      <c r="A703" s="2" t="s">
        <v>587</v>
      </c>
      <c r="B703" s="433">
        <v>1</v>
      </c>
      <c r="C703" s="433">
        <v>407</v>
      </c>
      <c r="D703" s="416">
        <v>15.9</v>
      </c>
      <c r="E703" s="433">
        <v>1</v>
      </c>
      <c r="F703" s="433">
        <v>407</v>
      </c>
      <c r="G703" s="416">
        <v>16</v>
      </c>
      <c r="H703" s="2" t="s">
        <v>1626</v>
      </c>
    </row>
    <row r="704" spans="1:8" s="498" customFormat="1" x14ac:dyDescent="0.2">
      <c r="A704" s="2" t="s">
        <v>601</v>
      </c>
      <c r="B704" s="433">
        <v>1</v>
      </c>
      <c r="C704" s="433">
        <v>753</v>
      </c>
      <c r="D704" s="416">
        <v>29.4</v>
      </c>
      <c r="E704" s="433">
        <v>1</v>
      </c>
      <c r="F704" s="433">
        <v>753</v>
      </c>
      <c r="G704" s="416">
        <v>29.6</v>
      </c>
      <c r="H704" s="2" t="s">
        <v>1622</v>
      </c>
    </row>
    <row r="705" spans="1:8" s="498" customFormat="1" x14ac:dyDescent="0.2">
      <c r="A705" s="505" t="s">
        <v>363</v>
      </c>
      <c r="B705" s="506">
        <v>14</v>
      </c>
      <c r="C705" s="506">
        <v>2562</v>
      </c>
      <c r="D705" s="507">
        <v>100</v>
      </c>
      <c r="E705" s="506">
        <v>13</v>
      </c>
      <c r="F705" s="506">
        <v>2542</v>
      </c>
      <c r="G705" s="507">
        <v>100</v>
      </c>
      <c r="H705" s="505" t="s">
        <v>1614</v>
      </c>
    </row>
    <row r="706" spans="1:8" s="498" customFormat="1" x14ac:dyDescent="0.2">
      <c r="A706" s="2"/>
      <c r="B706" s="433"/>
      <c r="C706" s="433"/>
      <c r="D706" s="416"/>
      <c r="E706" s="433"/>
      <c r="F706" s="433"/>
      <c r="G706" s="416"/>
      <c r="H706" s="2"/>
    </row>
    <row r="707" spans="1:8" s="498" customFormat="1" x14ac:dyDescent="0.2">
      <c r="A707" s="504" t="s">
        <v>1710</v>
      </c>
      <c r="B707" s="2"/>
      <c r="C707" s="2"/>
      <c r="D707" s="277"/>
      <c r="E707" s="2"/>
      <c r="F707" s="2"/>
      <c r="G707" s="277"/>
      <c r="H707" s="2"/>
    </row>
    <row r="708" spans="1:8" s="498" customFormat="1" x14ac:dyDescent="0.2">
      <c r="A708" s="2" t="s">
        <v>581</v>
      </c>
      <c r="B708" s="433">
        <v>3</v>
      </c>
      <c r="C708" s="433">
        <v>473</v>
      </c>
      <c r="D708" s="416">
        <v>34.6</v>
      </c>
      <c r="E708" s="433">
        <v>3</v>
      </c>
      <c r="F708" s="433">
        <v>555</v>
      </c>
      <c r="G708" s="416">
        <v>41.2</v>
      </c>
      <c r="H708" s="2" t="s">
        <v>1610</v>
      </c>
    </row>
    <row r="709" spans="1:8" s="498" customFormat="1" x14ac:dyDescent="0.2">
      <c r="A709" s="2" t="s">
        <v>583</v>
      </c>
      <c r="B709" s="433">
        <v>3</v>
      </c>
      <c r="C709" s="433">
        <v>86</v>
      </c>
      <c r="D709" s="416">
        <v>6.3</v>
      </c>
      <c r="E709" s="433">
        <v>2</v>
      </c>
      <c r="F709" s="433">
        <v>42</v>
      </c>
      <c r="G709" s="416">
        <v>3.1</v>
      </c>
      <c r="H709" s="2" t="s">
        <v>1611</v>
      </c>
    </row>
    <row r="710" spans="1:8" s="498" customFormat="1" x14ac:dyDescent="0.2">
      <c r="A710" s="2" t="s">
        <v>585</v>
      </c>
      <c r="B710" s="433">
        <v>3</v>
      </c>
      <c r="C710" s="433">
        <v>389</v>
      </c>
      <c r="D710" s="416">
        <v>28.4</v>
      </c>
      <c r="E710" s="433">
        <v>3</v>
      </c>
      <c r="F710" s="433">
        <v>384</v>
      </c>
      <c r="G710" s="416">
        <v>28.5</v>
      </c>
      <c r="H710" s="2" t="s">
        <v>1612</v>
      </c>
    </row>
    <row r="711" spans="1:8" s="498" customFormat="1" x14ac:dyDescent="0.2">
      <c r="A711" s="2" t="s">
        <v>511</v>
      </c>
      <c r="B711" s="433">
        <v>2</v>
      </c>
      <c r="C711" s="433">
        <v>420</v>
      </c>
      <c r="D711" s="416">
        <v>30.7</v>
      </c>
      <c r="E711" s="433">
        <v>2</v>
      </c>
      <c r="F711" s="433">
        <v>367</v>
      </c>
      <c r="G711" s="416">
        <v>27.2</v>
      </c>
      <c r="H711" s="2" t="s">
        <v>1613</v>
      </c>
    </row>
    <row r="712" spans="1:8" s="498" customFormat="1" x14ac:dyDescent="0.2">
      <c r="A712" s="505" t="s">
        <v>363</v>
      </c>
      <c r="B712" s="509">
        <v>11</v>
      </c>
      <c r="C712" s="509">
        <v>1368</v>
      </c>
      <c r="D712" s="507">
        <v>100</v>
      </c>
      <c r="E712" s="509">
        <v>10</v>
      </c>
      <c r="F712" s="509">
        <v>1348</v>
      </c>
      <c r="G712" s="507">
        <v>100</v>
      </c>
      <c r="H712" s="505" t="s">
        <v>1614</v>
      </c>
    </row>
    <row r="713" spans="1:8" s="498" customFormat="1" x14ac:dyDescent="0.2">
      <c r="A713" s="2"/>
      <c r="B713" s="43"/>
      <c r="C713" s="43"/>
      <c r="D713" s="416"/>
      <c r="E713" s="43"/>
      <c r="F713" s="43"/>
      <c r="G713" s="416"/>
      <c r="H713" s="2"/>
    </row>
    <row r="714" spans="1:8" s="498" customFormat="1" x14ac:dyDescent="0.2">
      <c r="A714" s="504" t="s">
        <v>1711</v>
      </c>
      <c r="B714" s="2"/>
      <c r="C714" s="2"/>
      <c r="D714" s="277"/>
      <c r="E714" s="2"/>
      <c r="F714" s="2"/>
      <c r="G714" s="277"/>
      <c r="H714" s="2"/>
    </row>
    <row r="715" spans="1:8" s="498" customFormat="1" x14ac:dyDescent="0.2">
      <c r="A715" s="2" t="s">
        <v>581</v>
      </c>
      <c r="B715" s="433">
        <v>16</v>
      </c>
      <c r="C715" s="433">
        <v>2791</v>
      </c>
      <c r="D715" s="416">
        <v>60.4</v>
      </c>
      <c r="E715" s="433">
        <v>16</v>
      </c>
      <c r="F715" s="433">
        <v>3001</v>
      </c>
      <c r="G715" s="416">
        <v>63.3</v>
      </c>
      <c r="H715" s="2" t="s">
        <v>1610</v>
      </c>
    </row>
    <row r="716" spans="1:8" s="498" customFormat="1" x14ac:dyDescent="0.2">
      <c r="A716" s="2" t="s">
        <v>583</v>
      </c>
      <c r="B716" s="433">
        <v>5</v>
      </c>
      <c r="C716" s="433">
        <v>493</v>
      </c>
      <c r="D716" s="416">
        <v>10.7</v>
      </c>
      <c r="E716" s="433">
        <v>4</v>
      </c>
      <c r="F716" s="433">
        <v>420</v>
      </c>
      <c r="G716" s="416">
        <v>8.9</v>
      </c>
      <c r="H716" s="2" t="s">
        <v>1611</v>
      </c>
    </row>
    <row r="717" spans="1:8" s="498" customFormat="1" x14ac:dyDescent="0.2">
      <c r="A717" s="2" t="s">
        <v>585</v>
      </c>
      <c r="B717" s="433">
        <v>2</v>
      </c>
      <c r="C717" s="433">
        <v>146</v>
      </c>
      <c r="D717" s="416">
        <v>3.2</v>
      </c>
      <c r="E717" s="433">
        <v>2</v>
      </c>
      <c r="F717" s="433">
        <v>143</v>
      </c>
      <c r="G717" s="416">
        <v>3</v>
      </c>
      <c r="H717" s="2" t="s">
        <v>1612</v>
      </c>
    </row>
    <row r="718" spans="1:8" s="498" customFormat="1" x14ac:dyDescent="0.2">
      <c r="A718" s="2" t="s">
        <v>511</v>
      </c>
      <c r="B718" s="433">
        <v>1</v>
      </c>
      <c r="C718" s="433">
        <v>626</v>
      </c>
      <c r="D718" s="416">
        <v>13.6</v>
      </c>
      <c r="E718" s="433">
        <v>1</v>
      </c>
      <c r="F718" s="433">
        <v>626</v>
      </c>
      <c r="G718" s="416">
        <v>13.2</v>
      </c>
      <c r="H718" s="2" t="s">
        <v>1613</v>
      </c>
    </row>
    <row r="719" spans="1:8" s="498" customFormat="1" x14ac:dyDescent="0.2">
      <c r="A719" s="2" t="s">
        <v>593</v>
      </c>
      <c r="B719" s="433">
        <v>1</v>
      </c>
      <c r="C719" s="433">
        <v>563</v>
      </c>
      <c r="D719" s="416">
        <v>12.2</v>
      </c>
      <c r="E719" s="433">
        <v>1</v>
      </c>
      <c r="F719" s="433">
        <v>551</v>
      </c>
      <c r="G719" s="416">
        <v>11.6</v>
      </c>
      <c r="H719" s="2" t="s">
        <v>1616</v>
      </c>
    </row>
    <row r="720" spans="1:8" s="498" customFormat="1" x14ac:dyDescent="0.2">
      <c r="A720" s="505" t="s">
        <v>363</v>
      </c>
      <c r="B720" s="506">
        <v>25</v>
      </c>
      <c r="C720" s="506">
        <v>4619</v>
      </c>
      <c r="D720" s="507">
        <v>100</v>
      </c>
      <c r="E720" s="506">
        <v>24</v>
      </c>
      <c r="F720" s="506">
        <v>4741</v>
      </c>
      <c r="G720" s="507">
        <v>100</v>
      </c>
      <c r="H720" s="505" t="s">
        <v>1614</v>
      </c>
    </row>
    <row r="721" spans="1:8" s="498" customFormat="1" x14ac:dyDescent="0.2">
      <c r="A721" s="2"/>
      <c r="B721" s="433"/>
      <c r="C721" s="433"/>
      <c r="D721" s="416"/>
      <c r="E721" s="433"/>
      <c r="F721" s="433"/>
      <c r="G721" s="416"/>
      <c r="H721" s="2"/>
    </row>
    <row r="722" spans="1:8" s="498" customFormat="1" x14ac:dyDescent="0.2">
      <c r="A722" s="504" t="s">
        <v>1712</v>
      </c>
      <c r="B722" s="2"/>
      <c r="C722" s="2"/>
      <c r="D722" s="277"/>
      <c r="E722" s="2"/>
      <c r="F722" s="2"/>
      <c r="G722" s="277"/>
      <c r="H722" s="2"/>
    </row>
    <row r="723" spans="1:8" s="498" customFormat="1" x14ac:dyDescent="0.2">
      <c r="A723" s="2" t="s">
        <v>581</v>
      </c>
      <c r="B723" s="433">
        <v>4</v>
      </c>
      <c r="C723" s="433">
        <v>697</v>
      </c>
      <c r="D723" s="416">
        <v>63.7</v>
      </c>
      <c r="E723" s="433">
        <v>4</v>
      </c>
      <c r="F723" s="433">
        <v>724</v>
      </c>
      <c r="G723" s="416">
        <v>65.2</v>
      </c>
      <c r="H723" s="2" t="s">
        <v>1610</v>
      </c>
    </row>
    <row r="724" spans="1:8" s="498" customFormat="1" x14ac:dyDescent="0.2">
      <c r="A724" s="2" t="s">
        <v>583</v>
      </c>
      <c r="B724" s="433">
        <v>1</v>
      </c>
      <c r="C724" s="433">
        <v>35</v>
      </c>
      <c r="D724" s="416">
        <v>3.2</v>
      </c>
      <c r="E724" s="433">
        <v>1</v>
      </c>
      <c r="F724" s="433">
        <v>35</v>
      </c>
      <c r="G724" s="416">
        <v>3.2</v>
      </c>
      <c r="H724" s="2" t="s">
        <v>1611</v>
      </c>
    </row>
    <row r="725" spans="1:8" s="498" customFormat="1" x14ac:dyDescent="0.2">
      <c r="A725" s="2" t="s">
        <v>585</v>
      </c>
      <c r="B725" s="433">
        <v>3</v>
      </c>
      <c r="C725" s="433">
        <v>276</v>
      </c>
      <c r="D725" s="416">
        <v>25.2</v>
      </c>
      <c r="E725" s="433">
        <v>3</v>
      </c>
      <c r="F725" s="433">
        <v>266</v>
      </c>
      <c r="G725" s="416">
        <v>23.9</v>
      </c>
      <c r="H725" s="2" t="s">
        <v>1612</v>
      </c>
    </row>
    <row r="726" spans="1:8" s="498" customFormat="1" x14ac:dyDescent="0.2">
      <c r="A726" s="2" t="s">
        <v>511</v>
      </c>
      <c r="B726" s="433">
        <v>1</v>
      </c>
      <c r="C726" s="433">
        <v>86</v>
      </c>
      <c r="D726" s="416">
        <v>7.9</v>
      </c>
      <c r="E726" s="433">
        <v>1</v>
      </c>
      <c r="F726" s="433">
        <v>86</v>
      </c>
      <c r="G726" s="416">
        <v>7.7</v>
      </c>
      <c r="H726" s="2" t="s">
        <v>1613</v>
      </c>
    </row>
    <row r="727" spans="1:8" s="498" customFormat="1" x14ac:dyDescent="0.2">
      <c r="A727" s="505" t="s">
        <v>363</v>
      </c>
      <c r="B727" s="506">
        <v>9</v>
      </c>
      <c r="C727" s="506">
        <v>1094</v>
      </c>
      <c r="D727" s="507">
        <v>100</v>
      </c>
      <c r="E727" s="506">
        <v>9</v>
      </c>
      <c r="F727" s="506">
        <v>1111</v>
      </c>
      <c r="G727" s="507">
        <v>100</v>
      </c>
      <c r="H727" s="505" t="s">
        <v>1614</v>
      </c>
    </row>
    <row r="728" spans="1:8" s="498" customFormat="1" x14ac:dyDescent="0.2">
      <c r="A728" s="2"/>
      <c r="B728" s="433"/>
      <c r="C728" s="433"/>
      <c r="D728" s="416"/>
      <c r="E728" s="433"/>
      <c r="F728" s="433"/>
      <c r="G728" s="416"/>
      <c r="H728" s="2"/>
    </row>
    <row r="729" spans="1:8" s="498" customFormat="1" x14ac:dyDescent="0.2">
      <c r="A729" s="504" t="s">
        <v>1713</v>
      </c>
      <c r="B729" s="2"/>
      <c r="C729" s="2"/>
      <c r="D729" s="277"/>
      <c r="E729" s="2"/>
      <c r="F729" s="2"/>
      <c r="G729" s="277"/>
      <c r="H729" s="2"/>
    </row>
    <row r="730" spans="1:8" s="498" customFormat="1" x14ac:dyDescent="0.2">
      <c r="A730" s="2" t="s">
        <v>581</v>
      </c>
      <c r="B730" s="433">
        <v>3</v>
      </c>
      <c r="C730" s="433">
        <v>562</v>
      </c>
      <c r="D730" s="416">
        <v>46.5</v>
      </c>
      <c r="E730" s="433">
        <v>3</v>
      </c>
      <c r="F730" s="433">
        <v>563</v>
      </c>
      <c r="G730" s="416">
        <v>45.3</v>
      </c>
      <c r="H730" s="2" t="s">
        <v>1610</v>
      </c>
    </row>
    <row r="731" spans="1:8" s="498" customFormat="1" x14ac:dyDescent="0.2">
      <c r="A731" s="2" t="s">
        <v>583</v>
      </c>
      <c r="B731" s="433">
        <v>1</v>
      </c>
      <c r="C731" s="433">
        <v>40</v>
      </c>
      <c r="D731" s="416">
        <v>3.3</v>
      </c>
      <c r="E731" s="433">
        <v>1</v>
      </c>
      <c r="F731" s="433">
        <v>40</v>
      </c>
      <c r="G731" s="416">
        <v>3.2</v>
      </c>
      <c r="H731" s="2" t="s">
        <v>1611</v>
      </c>
    </row>
    <row r="732" spans="1:8" s="498" customFormat="1" x14ac:dyDescent="0.2">
      <c r="A732" s="2" t="s">
        <v>585</v>
      </c>
      <c r="B732" s="433">
        <v>2</v>
      </c>
      <c r="C732" s="433">
        <v>90</v>
      </c>
      <c r="D732" s="416">
        <v>7.5</v>
      </c>
      <c r="E732" s="433">
        <v>2</v>
      </c>
      <c r="F732" s="433">
        <v>125</v>
      </c>
      <c r="G732" s="416">
        <v>10.1</v>
      </c>
      <c r="H732" s="2" t="s">
        <v>1612</v>
      </c>
    </row>
    <row r="733" spans="1:8" s="498" customFormat="1" x14ac:dyDescent="0.2">
      <c r="A733" s="2" t="s">
        <v>511</v>
      </c>
      <c r="B733" s="433">
        <v>1</v>
      </c>
      <c r="C733" s="433">
        <v>516</v>
      </c>
      <c r="D733" s="416">
        <v>42.7</v>
      </c>
      <c r="E733" s="433">
        <v>1</v>
      </c>
      <c r="F733" s="433">
        <v>514</v>
      </c>
      <c r="G733" s="416">
        <v>41.4</v>
      </c>
      <c r="H733" s="2" t="s">
        <v>1613</v>
      </c>
    </row>
    <row r="734" spans="1:8" s="498" customFormat="1" x14ac:dyDescent="0.2">
      <c r="A734" s="505" t="s">
        <v>363</v>
      </c>
      <c r="B734" s="506">
        <v>7</v>
      </c>
      <c r="C734" s="506">
        <v>1208</v>
      </c>
      <c r="D734" s="507">
        <v>100</v>
      </c>
      <c r="E734" s="506">
        <v>7</v>
      </c>
      <c r="F734" s="506">
        <v>1242</v>
      </c>
      <c r="G734" s="507">
        <v>100</v>
      </c>
      <c r="H734" s="505" t="s">
        <v>1614</v>
      </c>
    </row>
    <row r="735" spans="1:8" s="498" customFormat="1" x14ac:dyDescent="0.2">
      <c r="A735" s="2"/>
      <c r="B735" s="433"/>
      <c r="C735" s="433"/>
      <c r="D735" s="416"/>
      <c r="E735" s="433"/>
      <c r="F735" s="433"/>
      <c r="G735" s="416"/>
      <c r="H735" s="2"/>
    </row>
    <row r="736" spans="1:8" s="498" customFormat="1" x14ac:dyDescent="0.2">
      <c r="A736" s="504" t="s">
        <v>1714</v>
      </c>
      <c r="B736" s="2"/>
      <c r="C736" s="2"/>
      <c r="D736" s="277"/>
      <c r="E736" s="2"/>
      <c r="F736" s="2"/>
      <c r="G736" s="277"/>
      <c r="H736" s="2"/>
    </row>
    <row r="737" spans="1:8" s="498" customFormat="1" x14ac:dyDescent="0.2">
      <c r="A737" s="2" t="s">
        <v>581</v>
      </c>
      <c r="B737" s="433">
        <v>7</v>
      </c>
      <c r="C737" s="433">
        <v>1098</v>
      </c>
      <c r="D737" s="416">
        <v>16.2</v>
      </c>
      <c r="E737" s="433">
        <v>7</v>
      </c>
      <c r="F737" s="433">
        <v>1115</v>
      </c>
      <c r="G737" s="416">
        <v>16.399999999999999</v>
      </c>
      <c r="H737" s="2" t="s">
        <v>1610</v>
      </c>
    </row>
    <row r="738" spans="1:8" s="498" customFormat="1" x14ac:dyDescent="0.2">
      <c r="A738" s="2" t="s">
        <v>585</v>
      </c>
      <c r="B738" s="433">
        <v>2</v>
      </c>
      <c r="C738" s="433">
        <v>32</v>
      </c>
      <c r="D738" s="416">
        <v>0.5</v>
      </c>
      <c r="E738" s="433">
        <v>2</v>
      </c>
      <c r="F738" s="433">
        <v>32</v>
      </c>
      <c r="G738" s="416">
        <v>0.5</v>
      </c>
      <c r="H738" s="2" t="s">
        <v>1612</v>
      </c>
    </row>
    <row r="739" spans="1:8" s="498" customFormat="1" x14ac:dyDescent="0.2">
      <c r="A739" s="2" t="s">
        <v>593</v>
      </c>
      <c r="B739" s="18">
        <v>4</v>
      </c>
      <c r="C739" s="19">
        <v>5426</v>
      </c>
      <c r="D739" s="275">
        <v>79.8</v>
      </c>
      <c r="E739" s="18">
        <v>4</v>
      </c>
      <c r="F739" s="19">
        <v>5426</v>
      </c>
      <c r="G739" s="275">
        <v>79.599999999999994</v>
      </c>
      <c r="H739" s="2" t="s">
        <v>1616</v>
      </c>
    </row>
    <row r="740" spans="1:8" s="498" customFormat="1" x14ac:dyDescent="0.2">
      <c r="A740" s="4" t="s">
        <v>597</v>
      </c>
      <c r="B740" s="433">
        <v>1</v>
      </c>
      <c r="C740" s="433">
        <v>240</v>
      </c>
      <c r="D740" s="416">
        <v>3.5</v>
      </c>
      <c r="E740" s="433">
        <v>1</v>
      </c>
      <c r="F740" s="433">
        <v>240</v>
      </c>
      <c r="G740" s="416">
        <v>3.5</v>
      </c>
      <c r="H740" s="24" t="s">
        <v>1627</v>
      </c>
    </row>
    <row r="741" spans="1:8" s="498" customFormat="1" x14ac:dyDescent="0.2">
      <c r="A741" s="505" t="s">
        <v>363</v>
      </c>
      <c r="B741" s="506">
        <v>14</v>
      </c>
      <c r="C741" s="506">
        <v>6796</v>
      </c>
      <c r="D741" s="507">
        <v>100</v>
      </c>
      <c r="E741" s="506">
        <v>14</v>
      </c>
      <c r="F741" s="506">
        <v>6813</v>
      </c>
      <c r="G741" s="507">
        <v>100</v>
      </c>
      <c r="H741" s="505" t="s">
        <v>1614</v>
      </c>
    </row>
    <row r="742" spans="1:8" s="498" customFormat="1" x14ac:dyDescent="0.2">
      <c r="A742" s="2"/>
      <c r="B742" s="433"/>
      <c r="C742" s="433"/>
      <c r="D742" s="416"/>
      <c r="E742" s="433"/>
      <c r="F742" s="433"/>
      <c r="G742" s="416"/>
      <c r="H742" s="2"/>
    </row>
    <row r="743" spans="1:8" s="498" customFormat="1" x14ac:dyDescent="0.2">
      <c r="A743" s="504" t="s">
        <v>1715</v>
      </c>
      <c r="B743" s="2"/>
      <c r="C743" s="2"/>
      <c r="D743" s="277"/>
      <c r="E743" s="2"/>
      <c r="F743" s="2"/>
      <c r="G743" s="277"/>
      <c r="H743" s="2"/>
    </row>
    <row r="744" spans="1:8" s="498" customFormat="1" x14ac:dyDescent="0.2">
      <c r="A744" s="2" t="s">
        <v>581</v>
      </c>
      <c r="B744" s="433">
        <v>3</v>
      </c>
      <c r="C744" s="433">
        <v>486</v>
      </c>
      <c r="D744" s="416">
        <v>92</v>
      </c>
      <c r="E744" s="433">
        <v>3</v>
      </c>
      <c r="F744" s="433">
        <v>515</v>
      </c>
      <c r="G744" s="416">
        <v>97.4</v>
      </c>
      <c r="H744" s="2" t="s">
        <v>1610</v>
      </c>
    </row>
    <row r="745" spans="1:8" s="498" customFormat="1" x14ac:dyDescent="0.2">
      <c r="A745" s="2" t="s">
        <v>585</v>
      </c>
      <c r="B745" s="433">
        <v>2</v>
      </c>
      <c r="C745" s="433">
        <v>30</v>
      </c>
      <c r="D745" s="416">
        <v>5.7</v>
      </c>
      <c r="E745" s="433" t="s">
        <v>380</v>
      </c>
      <c r="F745" s="433" t="s">
        <v>380</v>
      </c>
      <c r="G745" s="416" t="s">
        <v>380</v>
      </c>
      <c r="H745" s="2" t="s">
        <v>1612</v>
      </c>
    </row>
    <row r="746" spans="1:8" s="498" customFormat="1" x14ac:dyDescent="0.2">
      <c r="A746" s="2" t="s">
        <v>511</v>
      </c>
      <c r="B746" s="433">
        <v>1</v>
      </c>
      <c r="C746" s="433">
        <v>12</v>
      </c>
      <c r="D746" s="416">
        <v>2.2999999999999998</v>
      </c>
      <c r="E746" s="433">
        <v>1</v>
      </c>
      <c r="F746" s="433">
        <v>14</v>
      </c>
      <c r="G746" s="416">
        <v>2.6</v>
      </c>
      <c r="H746" s="2" t="s">
        <v>1613</v>
      </c>
    </row>
    <row r="747" spans="1:8" s="498" customFormat="1" x14ac:dyDescent="0.2">
      <c r="A747" s="505" t="s">
        <v>363</v>
      </c>
      <c r="B747" s="506">
        <v>6</v>
      </c>
      <c r="C747" s="506">
        <v>528</v>
      </c>
      <c r="D747" s="507">
        <v>100</v>
      </c>
      <c r="E747" s="506">
        <v>4</v>
      </c>
      <c r="F747" s="506">
        <v>529</v>
      </c>
      <c r="G747" s="507">
        <v>100</v>
      </c>
      <c r="H747" s="505" t="s">
        <v>1614</v>
      </c>
    </row>
    <row r="748" spans="1:8" s="498" customFormat="1" x14ac:dyDescent="0.2">
      <c r="A748" s="2"/>
      <c r="B748" s="433"/>
      <c r="C748" s="433"/>
      <c r="D748" s="416"/>
      <c r="E748" s="433"/>
      <c r="F748" s="433"/>
      <c r="G748" s="416"/>
      <c r="H748" s="2"/>
    </row>
    <row r="749" spans="1:8" s="498" customFormat="1" x14ac:dyDescent="0.2">
      <c r="A749" s="504" t="s">
        <v>1716</v>
      </c>
      <c r="B749" s="2"/>
      <c r="C749" s="2"/>
      <c r="D749" s="277"/>
      <c r="E749" s="2"/>
      <c r="F749" s="2"/>
      <c r="G749" s="277"/>
      <c r="H749" s="2"/>
    </row>
    <row r="750" spans="1:8" s="498" customFormat="1" x14ac:dyDescent="0.2">
      <c r="A750" s="2" t="s">
        <v>581</v>
      </c>
      <c r="B750" s="433">
        <v>3</v>
      </c>
      <c r="C750" s="433">
        <v>403</v>
      </c>
      <c r="D750" s="416">
        <v>50.6</v>
      </c>
      <c r="E750" s="433">
        <v>3</v>
      </c>
      <c r="F750" s="433">
        <v>467</v>
      </c>
      <c r="G750" s="416">
        <v>68.099999999999994</v>
      </c>
      <c r="H750" s="2" t="s">
        <v>1610</v>
      </c>
    </row>
    <row r="751" spans="1:8" s="498" customFormat="1" x14ac:dyDescent="0.2">
      <c r="A751" s="2" t="s">
        <v>583</v>
      </c>
      <c r="B751" s="433">
        <v>1</v>
      </c>
      <c r="C751" s="433">
        <v>30</v>
      </c>
      <c r="D751" s="416">
        <v>3.8</v>
      </c>
      <c r="E751" s="433">
        <v>1</v>
      </c>
      <c r="F751" s="433">
        <v>30</v>
      </c>
      <c r="G751" s="416">
        <v>4.4000000000000004</v>
      </c>
      <c r="H751" s="2" t="s">
        <v>1611</v>
      </c>
    </row>
    <row r="752" spans="1:8" s="498" customFormat="1" x14ac:dyDescent="0.2">
      <c r="A752" s="2" t="s">
        <v>585</v>
      </c>
      <c r="B752" s="433">
        <v>3</v>
      </c>
      <c r="C752" s="433">
        <v>364</v>
      </c>
      <c r="D752" s="416">
        <v>45.7</v>
      </c>
      <c r="E752" s="433">
        <v>3</v>
      </c>
      <c r="F752" s="433">
        <v>189</v>
      </c>
      <c r="G752" s="416">
        <v>27.6</v>
      </c>
      <c r="H752" s="2" t="s">
        <v>1612</v>
      </c>
    </row>
    <row r="753" spans="1:8" s="498" customFormat="1" x14ac:dyDescent="0.2">
      <c r="A753" s="505" t="s">
        <v>363</v>
      </c>
      <c r="B753" s="506">
        <v>7</v>
      </c>
      <c r="C753" s="506">
        <v>797</v>
      </c>
      <c r="D753" s="507">
        <v>100</v>
      </c>
      <c r="E753" s="506">
        <v>7</v>
      </c>
      <c r="F753" s="506">
        <v>686</v>
      </c>
      <c r="G753" s="507">
        <v>100</v>
      </c>
      <c r="H753" s="505" t="s">
        <v>1614</v>
      </c>
    </row>
    <row r="754" spans="1:8" s="498" customFormat="1" x14ac:dyDescent="0.2">
      <c r="A754" s="2"/>
      <c r="B754" s="433"/>
      <c r="C754" s="433"/>
      <c r="D754" s="416"/>
      <c r="E754" s="433"/>
      <c r="F754" s="433"/>
      <c r="G754" s="416"/>
      <c r="H754" s="2"/>
    </row>
    <row r="755" spans="1:8" s="498" customFormat="1" x14ac:dyDescent="0.2">
      <c r="A755" s="504" t="s">
        <v>1717</v>
      </c>
      <c r="B755" s="2"/>
      <c r="C755" s="2"/>
      <c r="D755" s="277"/>
      <c r="E755" s="2"/>
      <c r="F755" s="2"/>
      <c r="G755" s="277"/>
      <c r="H755" s="2"/>
    </row>
    <row r="756" spans="1:8" s="498" customFormat="1" x14ac:dyDescent="0.2">
      <c r="A756" s="2" t="s">
        <v>581</v>
      </c>
      <c r="B756" s="433">
        <v>6</v>
      </c>
      <c r="C756" s="433">
        <v>853</v>
      </c>
      <c r="D756" s="416">
        <v>44.1</v>
      </c>
      <c r="E756" s="433">
        <v>7</v>
      </c>
      <c r="F756" s="433">
        <v>1028</v>
      </c>
      <c r="G756" s="416">
        <v>54</v>
      </c>
      <c r="H756" s="2" t="s">
        <v>1610</v>
      </c>
    </row>
    <row r="757" spans="1:8" s="498" customFormat="1" x14ac:dyDescent="0.2">
      <c r="A757" s="2" t="s">
        <v>585</v>
      </c>
      <c r="B757" s="433">
        <v>4</v>
      </c>
      <c r="C757" s="433">
        <v>136</v>
      </c>
      <c r="D757" s="416">
        <v>7</v>
      </c>
      <c r="E757" s="433">
        <v>4</v>
      </c>
      <c r="F757" s="433">
        <v>130</v>
      </c>
      <c r="G757" s="416">
        <v>6.8</v>
      </c>
      <c r="H757" s="2" t="s">
        <v>1612</v>
      </c>
    </row>
    <row r="758" spans="1:8" s="498" customFormat="1" x14ac:dyDescent="0.2">
      <c r="A758" s="2" t="s">
        <v>511</v>
      </c>
      <c r="B758" s="433">
        <v>2</v>
      </c>
      <c r="C758" s="433">
        <v>299</v>
      </c>
      <c r="D758" s="416">
        <v>15.5</v>
      </c>
      <c r="E758" s="433">
        <v>2</v>
      </c>
      <c r="F758" s="433">
        <v>299</v>
      </c>
      <c r="G758" s="416">
        <v>15.7</v>
      </c>
      <c r="H758" s="2" t="s">
        <v>1613</v>
      </c>
    </row>
    <row r="759" spans="1:8" s="498" customFormat="1" x14ac:dyDescent="0.2">
      <c r="A759" s="2" t="s">
        <v>587</v>
      </c>
      <c r="B759" s="433">
        <v>1</v>
      </c>
      <c r="C759" s="433">
        <v>237</v>
      </c>
      <c r="D759" s="416">
        <v>12.3</v>
      </c>
      <c r="E759" s="433">
        <v>1</v>
      </c>
      <c r="F759" s="433">
        <v>239</v>
      </c>
      <c r="G759" s="416">
        <v>12.6</v>
      </c>
      <c r="H759" s="2" t="s">
        <v>1626</v>
      </c>
    </row>
    <row r="760" spans="1:8" s="498" customFormat="1" x14ac:dyDescent="0.2">
      <c r="A760" s="2" t="s">
        <v>593</v>
      </c>
      <c r="B760" s="433">
        <v>1</v>
      </c>
      <c r="C760" s="433">
        <v>200</v>
      </c>
      <c r="D760" s="416">
        <v>10.3</v>
      </c>
      <c r="E760" s="433" t="s">
        <v>380</v>
      </c>
      <c r="F760" s="433" t="s">
        <v>380</v>
      </c>
      <c r="G760" s="416" t="s">
        <v>380</v>
      </c>
      <c r="H760" s="2" t="s">
        <v>1616</v>
      </c>
    </row>
    <row r="761" spans="1:8" s="498" customFormat="1" x14ac:dyDescent="0.2">
      <c r="A761" s="4" t="s">
        <v>597</v>
      </c>
      <c r="B761" s="18">
        <v>1</v>
      </c>
      <c r="C761" s="19">
        <v>136</v>
      </c>
      <c r="D761" s="275">
        <v>7</v>
      </c>
      <c r="E761" s="18">
        <v>1</v>
      </c>
      <c r="F761" s="19">
        <v>136</v>
      </c>
      <c r="G761" s="275">
        <v>7.1</v>
      </c>
      <c r="H761" s="24" t="s">
        <v>1627</v>
      </c>
    </row>
    <row r="762" spans="1:8" s="498" customFormat="1" x14ac:dyDescent="0.2">
      <c r="A762" s="2" t="s">
        <v>599</v>
      </c>
      <c r="B762" s="433">
        <v>1</v>
      </c>
      <c r="C762" s="433">
        <v>72</v>
      </c>
      <c r="D762" s="416">
        <v>3.7</v>
      </c>
      <c r="E762" s="433">
        <v>1</v>
      </c>
      <c r="F762" s="433">
        <v>71</v>
      </c>
      <c r="G762" s="416">
        <v>3.7</v>
      </c>
      <c r="H762" s="2" t="s">
        <v>1621</v>
      </c>
    </row>
    <row r="763" spans="1:8" s="498" customFormat="1" x14ac:dyDescent="0.2">
      <c r="A763" s="505" t="s">
        <v>363</v>
      </c>
      <c r="B763" s="506">
        <v>16</v>
      </c>
      <c r="C763" s="506">
        <v>1933</v>
      </c>
      <c r="D763" s="507">
        <v>100</v>
      </c>
      <c r="E763" s="506">
        <v>16</v>
      </c>
      <c r="F763" s="506">
        <v>1903</v>
      </c>
      <c r="G763" s="507">
        <v>100</v>
      </c>
      <c r="H763" s="505" t="s">
        <v>1614</v>
      </c>
    </row>
    <row r="764" spans="1:8" s="498" customFormat="1" x14ac:dyDescent="0.2">
      <c r="A764" s="2"/>
      <c r="B764" s="433"/>
      <c r="C764" s="433"/>
      <c r="D764" s="416"/>
      <c r="E764" s="433"/>
      <c r="F764" s="433"/>
      <c r="G764" s="416"/>
      <c r="H764" s="2"/>
    </row>
    <row r="765" spans="1:8" s="498" customFormat="1" x14ac:dyDescent="0.2">
      <c r="A765" s="504" t="s">
        <v>1718</v>
      </c>
      <c r="B765" s="2"/>
      <c r="C765" s="2"/>
      <c r="D765" s="277"/>
      <c r="E765" s="2"/>
      <c r="F765" s="2"/>
      <c r="G765" s="277"/>
      <c r="H765" s="2"/>
    </row>
    <row r="766" spans="1:8" s="498" customFormat="1" x14ac:dyDescent="0.2">
      <c r="A766" s="2" t="s">
        <v>581</v>
      </c>
      <c r="B766" s="433">
        <v>4</v>
      </c>
      <c r="C766" s="433">
        <v>513</v>
      </c>
      <c r="D766" s="416">
        <v>37.200000000000003</v>
      </c>
      <c r="E766" s="433">
        <v>5</v>
      </c>
      <c r="F766" s="433">
        <v>851</v>
      </c>
      <c r="G766" s="416">
        <v>59.1</v>
      </c>
      <c r="H766" s="2" t="s">
        <v>1610</v>
      </c>
    </row>
    <row r="767" spans="1:8" s="498" customFormat="1" x14ac:dyDescent="0.2">
      <c r="A767" s="2" t="s">
        <v>583</v>
      </c>
      <c r="B767" s="433">
        <v>2</v>
      </c>
      <c r="C767" s="433">
        <v>181</v>
      </c>
      <c r="D767" s="416">
        <v>13.1</v>
      </c>
      <c r="E767" s="433">
        <v>1</v>
      </c>
      <c r="F767" s="433">
        <v>61</v>
      </c>
      <c r="G767" s="416">
        <v>4.2</v>
      </c>
      <c r="H767" s="2" t="s">
        <v>1611</v>
      </c>
    </row>
    <row r="768" spans="1:8" s="498" customFormat="1" x14ac:dyDescent="0.2">
      <c r="A768" s="2" t="s">
        <v>585</v>
      </c>
      <c r="B768" s="433">
        <v>2</v>
      </c>
      <c r="C768" s="433">
        <v>168</v>
      </c>
      <c r="D768" s="416">
        <v>12.2</v>
      </c>
      <c r="E768" s="433">
        <v>1</v>
      </c>
      <c r="F768" s="433">
        <v>10</v>
      </c>
      <c r="G768" s="416">
        <v>0.7</v>
      </c>
      <c r="H768" s="2" t="s">
        <v>1612</v>
      </c>
    </row>
    <row r="769" spans="1:8" s="498" customFormat="1" x14ac:dyDescent="0.2">
      <c r="A769" s="2" t="s">
        <v>593</v>
      </c>
      <c r="B769" s="433">
        <v>2</v>
      </c>
      <c r="C769" s="433">
        <v>518</v>
      </c>
      <c r="D769" s="416">
        <v>37.5</v>
      </c>
      <c r="E769" s="433">
        <v>2</v>
      </c>
      <c r="F769" s="433">
        <v>519</v>
      </c>
      <c r="G769" s="416">
        <v>36</v>
      </c>
      <c r="H769" s="2" t="s">
        <v>1616</v>
      </c>
    </row>
    <row r="770" spans="1:8" s="498" customFormat="1" x14ac:dyDescent="0.2">
      <c r="A770" s="505" t="s">
        <v>363</v>
      </c>
      <c r="B770" s="509">
        <v>10</v>
      </c>
      <c r="C770" s="506">
        <v>1380</v>
      </c>
      <c r="D770" s="507">
        <v>100</v>
      </c>
      <c r="E770" s="509">
        <v>9</v>
      </c>
      <c r="F770" s="506">
        <v>1441</v>
      </c>
      <c r="G770" s="507">
        <v>100</v>
      </c>
      <c r="H770" s="505" t="s">
        <v>1614</v>
      </c>
    </row>
    <row r="771" spans="1:8" s="498" customFormat="1" x14ac:dyDescent="0.2">
      <c r="A771" s="2"/>
      <c r="B771" s="43"/>
      <c r="C771" s="43"/>
      <c r="D771" s="416"/>
      <c r="E771" s="43"/>
      <c r="F771" s="43"/>
      <c r="G771" s="416"/>
      <c r="H771" s="2"/>
    </row>
    <row r="772" spans="1:8" s="498" customFormat="1" x14ac:dyDescent="0.2">
      <c r="A772" s="504" t="s">
        <v>1719</v>
      </c>
      <c r="B772" s="2"/>
      <c r="C772" s="2"/>
      <c r="D772" s="277"/>
      <c r="E772" s="2"/>
      <c r="F772" s="2"/>
      <c r="G772" s="277"/>
      <c r="H772" s="2"/>
    </row>
    <row r="773" spans="1:8" s="498" customFormat="1" x14ac:dyDescent="0.2">
      <c r="A773" s="2" t="s">
        <v>581</v>
      </c>
      <c r="B773" s="433">
        <v>1</v>
      </c>
      <c r="C773" s="433">
        <v>159</v>
      </c>
      <c r="D773" s="416">
        <v>36.4</v>
      </c>
      <c r="E773" s="433">
        <v>1</v>
      </c>
      <c r="F773" s="433">
        <v>158</v>
      </c>
      <c r="G773" s="416">
        <v>36.6</v>
      </c>
      <c r="H773" s="2" t="s">
        <v>1610</v>
      </c>
    </row>
    <row r="774" spans="1:8" s="498" customFormat="1" x14ac:dyDescent="0.2">
      <c r="A774" s="2" t="s">
        <v>585</v>
      </c>
      <c r="B774" s="433">
        <v>1</v>
      </c>
      <c r="C774" s="433">
        <v>24</v>
      </c>
      <c r="D774" s="416">
        <v>5.5</v>
      </c>
      <c r="E774" s="433">
        <v>1</v>
      </c>
      <c r="F774" s="433">
        <v>20</v>
      </c>
      <c r="G774" s="416">
        <v>4.5999999999999996</v>
      </c>
      <c r="H774" s="2" t="s">
        <v>1612</v>
      </c>
    </row>
    <row r="775" spans="1:8" s="498" customFormat="1" x14ac:dyDescent="0.2">
      <c r="A775" s="2" t="s">
        <v>587</v>
      </c>
      <c r="B775" s="433" t="s">
        <v>380</v>
      </c>
      <c r="C775" s="433" t="s">
        <v>380</v>
      </c>
      <c r="D775" s="416" t="s">
        <v>380</v>
      </c>
      <c r="E775" s="433">
        <v>1</v>
      </c>
      <c r="F775" s="433">
        <v>254</v>
      </c>
      <c r="G775" s="416">
        <v>58.8</v>
      </c>
      <c r="H775" s="2" t="s">
        <v>1626</v>
      </c>
    </row>
    <row r="776" spans="1:8" s="498" customFormat="1" x14ac:dyDescent="0.2">
      <c r="A776" s="2" t="s">
        <v>601</v>
      </c>
      <c r="B776" s="433">
        <v>1</v>
      </c>
      <c r="C776" s="433">
        <v>254</v>
      </c>
      <c r="D776" s="416">
        <v>58.1</v>
      </c>
      <c r="E776" s="433" t="s">
        <v>380</v>
      </c>
      <c r="F776" s="433" t="s">
        <v>380</v>
      </c>
      <c r="G776" s="416" t="s">
        <v>380</v>
      </c>
      <c r="H776" s="2" t="s">
        <v>1622</v>
      </c>
    </row>
    <row r="777" spans="1:8" s="498" customFormat="1" x14ac:dyDescent="0.2">
      <c r="A777" s="505" t="s">
        <v>363</v>
      </c>
      <c r="B777" s="506">
        <v>3</v>
      </c>
      <c r="C777" s="506">
        <v>437</v>
      </c>
      <c r="D777" s="507">
        <v>100</v>
      </c>
      <c r="E777" s="506">
        <v>3</v>
      </c>
      <c r="F777" s="506">
        <v>432</v>
      </c>
      <c r="G777" s="507">
        <v>100</v>
      </c>
      <c r="H777" s="505" t="s">
        <v>1614</v>
      </c>
    </row>
    <row r="778" spans="1:8" s="498" customFormat="1" x14ac:dyDescent="0.2">
      <c r="A778" s="2"/>
      <c r="B778" s="433"/>
      <c r="C778" s="433"/>
      <c r="D778" s="416"/>
      <c r="E778" s="433"/>
      <c r="F778" s="433"/>
      <c r="G778" s="416"/>
      <c r="H778" s="2"/>
    </row>
    <row r="779" spans="1:8" s="498" customFormat="1" x14ac:dyDescent="0.2">
      <c r="A779" s="504" t="s">
        <v>1720</v>
      </c>
      <c r="B779" s="2"/>
      <c r="C779" s="2"/>
      <c r="D779" s="277"/>
      <c r="E779" s="2"/>
      <c r="F779" s="2"/>
      <c r="G779" s="277"/>
      <c r="H779" s="2"/>
    </row>
    <row r="780" spans="1:8" s="498" customFormat="1" x14ac:dyDescent="0.2">
      <c r="A780" s="2" t="s">
        <v>581</v>
      </c>
      <c r="B780" s="433">
        <v>2</v>
      </c>
      <c r="C780" s="433">
        <v>354</v>
      </c>
      <c r="D780" s="416">
        <v>58.8</v>
      </c>
      <c r="E780" s="433">
        <v>2</v>
      </c>
      <c r="F780" s="433">
        <v>371</v>
      </c>
      <c r="G780" s="416">
        <v>59.9</v>
      </c>
      <c r="H780" s="2" t="s">
        <v>1610</v>
      </c>
    </row>
    <row r="781" spans="1:8" s="498" customFormat="1" x14ac:dyDescent="0.2">
      <c r="A781" s="2" t="s">
        <v>583</v>
      </c>
      <c r="B781" s="433">
        <v>1</v>
      </c>
      <c r="C781" s="433">
        <v>89</v>
      </c>
      <c r="D781" s="416">
        <v>14.8</v>
      </c>
      <c r="E781" s="433">
        <v>1</v>
      </c>
      <c r="F781" s="433">
        <v>89</v>
      </c>
      <c r="G781" s="416">
        <v>14.4</v>
      </c>
      <c r="H781" s="2" t="s">
        <v>1611</v>
      </c>
    </row>
    <row r="782" spans="1:8" s="498" customFormat="1" x14ac:dyDescent="0.2">
      <c r="A782" s="2" t="s">
        <v>585</v>
      </c>
      <c r="B782" s="433">
        <v>1</v>
      </c>
      <c r="C782" s="433">
        <v>81</v>
      </c>
      <c r="D782" s="416">
        <v>13.5</v>
      </c>
      <c r="E782" s="433">
        <v>1</v>
      </c>
      <c r="F782" s="433">
        <v>81</v>
      </c>
      <c r="G782" s="416">
        <v>13.1</v>
      </c>
      <c r="H782" s="2" t="s">
        <v>1612</v>
      </c>
    </row>
    <row r="783" spans="1:8" s="498" customFormat="1" x14ac:dyDescent="0.2">
      <c r="A783" s="2" t="s">
        <v>599</v>
      </c>
      <c r="B783" s="433">
        <v>1</v>
      </c>
      <c r="C783" s="433">
        <v>78</v>
      </c>
      <c r="D783" s="416">
        <v>13</v>
      </c>
      <c r="E783" s="433">
        <v>1</v>
      </c>
      <c r="F783" s="433">
        <v>78</v>
      </c>
      <c r="G783" s="416">
        <v>12.6</v>
      </c>
      <c r="H783" s="2" t="s">
        <v>1621</v>
      </c>
    </row>
    <row r="784" spans="1:8" s="498" customFormat="1" x14ac:dyDescent="0.2">
      <c r="A784" s="505" t="s">
        <v>363</v>
      </c>
      <c r="B784" s="506">
        <v>5</v>
      </c>
      <c r="C784" s="506">
        <v>602</v>
      </c>
      <c r="D784" s="507">
        <v>100</v>
      </c>
      <c r="E784" s="506">
        <v>5</v>
      </c>
      <c r="F784" s="506">
        <v>619</v>
      </c>
      <c r="G784" s="507">
        <v>100</v>
      </c>
      <c r="H784" s="505" t="s">
        <v>1614</v>
      </c>
    </row>
    <row r="785" spans="1:8" s="498" customFormat="1" x14ac:dyDescent="0.2">
      <c r="A785" s="2"/>
      <c r="B785" s="433"/>
      <c r="C785" s="433"/>
      <c r="D785" s="416"/>
      <c r="E785" s="433"/>
      <c r="F785" s="433"/>
      <c r="G785" s="416"/>
      <c r="H785" s="2"/>
    </row>
    <row r="786" spans="1:8" s="498" customFormat="1" x14ac:dyDescent="0.2">
      <c r="A786" s="504" t="s">
        <v>1721</v>
      </c>
      <c r="B786" s="2"/>
      <c r="C786" s="2"/>
      <c r="D786" s="277"/>
      <c r="E786" s="2"/>
      <c r="F786" s="2"/>
      <c r="G786" s="277"/>
      <c r="H786" s="2"/>
    </row>
    <row r="787" spans="1:8" s="498" customFormat="1" x14ac:dyDescent="0.2">
      <c r="A787" s="2" t="s">
        <v>581</v>
      </c>
      <c r="B787" s="433">
        <v>11</v>
      </c>
      <c r="C787" s="433">
        <v>1488</v>
      </c>
      <c r="D787" s="416">
        <v>49.2</v>
      </c>
      <c r="E787" s="433">
        <v>11</v>
      </c>
      <c r="F787" s="433">
        <v>1638</v>
      </c>
      <c r="G787" s="416">
        <v>53.1</v>
      </c>
      <c r="H787" s="2" t="s">
        <v>1610</v>
      </c>
    </row>
    <row r="788" spans="1:8" s="498" customFormat="1" x14ac:dyDescent="0.2">
      <c r="A788" s="2" t="s">
        <v>583</v>
      </c>
      <c r="B788" s="433">
        <v>5</v>
      </c>
      <c r="C788" s="433">
        <v>118</v>
      </c>
      <c r="D788" s="416">
        <v>3.9</v>
      </c>
      <c r="E788" s="433">
        <v>4</v>
      </c>
      <c r="F788" s="433">
        <v>102</v>
      </c>
      <c r="G788" s="416">
        <v>3.3</v>
      </c>
      <c r="H788" s="2" t="s">
        <v>1611</v>
      </c>
    </row>
    <row r="789" spans="1:8" s="498" customFormat="1" x14ac:dyDescent="0.2">
      <c r="A789" s="2" t="s">
        <v>585</v>
      </c>
      <c r="B789" s="433">
        <v>6</v>
      </c>
      <c r="C789" s="433">
        <v>890</v>
      </c>
      <c r="D789" s="416">
        <v>29.4</v>
      </c>
      <c r="E789" s="433">
        <v>6</v>
      </c>
      <c r="F789" s="433">
        <v>809</v>
      </c>
      <c r="G789" s="416">
        <v>26.2</v>
      </c>
      <c r="H789" s="2" t="s">
        <v>1612</v>
      </c>
    </row>
    <row r="790" spans="1:8" s="498" customFormat="1" x14ac:dyDescent="0.2">
      <c r="A790" s="2" t="s">
        <v>591</v>
      </c>
      <c r="B790" s="433">
        <v>1</v>
      </c>
      <c r="C790" s="433">
        <v>52</v>
      </c>
      <c r="D790" s="416">
        <v>1.7</v>
      </c>
      <c r="E790" s="433">
        <v>1</v>
      </c>
      <c r="F790" s="433">
        <v>56</v>
      </c>
      <c r="G790" s="416">
        <v>1.8</v>
      </c>
      <c r="H790" s="2" t="s">
        <v>1620</v>
      </c>
    </row>
    <row r="791" spans="1:8" s="498" customFormat="1" x14ac:dyDescent="0.2">
      <c r="A791" s="2" t="s">
        <v>593</v>
      </c>
      <c r="B791" s="433">
        <v>1</v>
      </c>
      <c r="C791" s="433">
        <v>479</v>
      </c>
      <c r="D791" s="416">
        <v>15.8</v>
      </c>
      <c r="E791" s="433">
        <v>1</v>
      </c>
      <c r="F791" s="433">
        <v>478</v>
      </c>
      <c r="G791" s="416">
        <v>15.5</v>
      </c>
      <c r="H791" s="2" t="s">
        <v>1616</v>
      </c>
    </row>
    <row r="792" spans="1:8" s="498" customFormat="1" x14ac:dyDescent="0.2">
      <c r="A792" s="505" t="s">
        <v>363</v>
      </c>
      <c r="B792" s="506">
        <v>24</v>
      </c>
      <c r="C792" s="506">
        <v>3027</v>
      </c>
      <c r="D792" s="507">
        <v>100</v>
      </c>
      <c r="E792" s="506">
        <v>23</v>
      </c>
      <c r="F792" s="506">
        <v>3083</v>
      </c>
      <c r="G792" s="507">
        <v>100</v>
      </c>
      <c r="H792" s="505" t="s">
        <v>1614</v>
      </c>
    </row>
    <row r="793" spans="1:8" s="498" customFormat="1" x14ac:dyDescent="0.2">
      <c r="A793" s="2"/>
      <c r="B793" s="433"/>
      <c r="C793" s="433"/>
      <c r="D793" s="416"/>
      <c r="E793" s="433"/>
      <c r="F793" s="433"/>
      <c r="G793" s="416"/>
      <c r="H793" s="2"/>
    </row>
    <row r="794" spans="1:8" s="498" customFormat="1" x14ac:dyDescent="0.2">
      <c r="A794" s="504" t="s">
        <v>1722</v>
      </c>
      <c r="B794" s="2"/>
      <c r="C794" s="2"/>
      <c r="D794" s="277"/>
      <c r="E794" s="2"/>
      <c r="F794" s="2"/>
      <c r="G794" s="277"/>
      <c r="H794" s="2"/>
    </row>
    <row r="795" spans="1:8" s="498" customFormat="1" x14ac:dyDescent="0.2">
      <c r="A795" s="2" t="s">
        <v>581</v>
      </c>
      <c r="B795" s="433">
        <v>4</v>
      </c>
      <c r="C795" s="433">
        <v>779</v>
      </c>
      <c r="D795" s="416">
        <v>87.4</v>
      </c>
      <c r="E795" s="433">
        <v>4</v>
      </c>
      <c r="F795" s="433">
        <v>866</v>
      </c>
      <c r="G795" s="416">
        <v>80.900000000000006</v>
      </c>
      <c r="H795" s="2" t="s">
        <v>1610</v>
      </c>
    </row>
    <row r="796" spans="1:8" s="498" customFormat="1" x14ac:dyDescent="0.2">
      <c r="A796" s="2" t="s">
        <v>583</v>
      </c>
      <c r="B796" s="433" t="s">
        <v>380</v>
      </c>
      <c r="C796" s="433" t="s">
        <v>380</v>
      </c>
      <c r="D796" s="416" t="s">
        <v>380</v>
      </c>
      <c r="E796" s="433">
        <v>1</v>
      </c>
      <c r="F796" s="433">
        <v>80</v>
      </c>
      <c r="G796" s="416">
        <v>7.5</v>
      </c>
      <c r="H796" s="2" t="s">
        <v>1611</v>
      </c>
    </row>
    <row r="797" spans="1:8" s="498" customFormat="1" x14ac:dyDescent="0.2">
      <c r="A797" s="2" t="s">
        <v>585</v>
      </c>
      <c r="B797" s="433">
        <v>2</v>
      </c>
      <c r="C797" s="433">
        <v>112</v>
      </c>
      <c r="D797" s="416">
        <v>12.6</v>
      </c>
      <c r="E797" s="433">
        <v>3</v>
      </c>
      <c r="F797" s="433">
        <v>124</v>
      </c>
      <c r="G797" s="416">
        <v>11.6</v>
      </c>
      <c r="H797" s="2" t="s">
        <v>1612</v>
      </c>
    </row>
    <row r="798" spans="1:8" s="498" customFormat="1" x14ac:dyDescent="0.2">
      <c r="A798" s="505" t="s">
        <v>363</v>
      </c>
      <c r="B798" s="506">
        <v>6</v>
      </c>
      <c r="C798" s="506">
        <v>891</v>
      </c>
      <c r="D798" s="507">
        <v>100</v>
      </c>
      <c r="E798" s="506">
        <v>8</v>
      </c>
      <c r="F798" s="506">
        <v>1070</v>
      </c>
      <c r="G798" s="507">
        <v>100</v>
      </c>
      <c r="H798" s="505" t="s">
        <v>1614</v>
      </c>
    </row>
    <row r="799" spans="1:8" s="498" customFormat="1" x14ac:dyDescent="0.2">
      <c r="A799" s="2"/>
      <c r="B799" s="433"/>
      <c r="C799" s="433"/>
      <c r="D799" s="416"/>
      <c r="E799" s="433"/>
      <c r="F799" s="433"/>
      <c r="G799" s="416"/>
      <c r="H799" s="2"/>
    </row>
    <row r="800" spans="1:8" s="498" customFormat="1" x14ac:dyDescent="0.2">
      <c r="A800" s="504" t="s">
        <v>1723</v>
      </c>
      <c r="B800" s="2"/>
      <c r="C800" s="2"/>
      <c r="D800" s="277"/>
      <c r="E800" s="2"/>
      <c r="F800" s="2"/>
      <c r="G800" s="277"/>
      <c r="H800" s="2"/>
    </row>
    <row r="801" spans="1:8" s="498" customFormat="1" x14ac:dyDescent="0.2">
      <c r="A801" s="2" t="s">
        <v>581</v>
      </c>
      <c r="B801" s="433">
        <v>2</v>
      </c>
      <c r="C801" s="433">
        <v>309</v>
      </c>
      <c r="D801" s="416">
        <v>68.8</v>
      </c>
      <c r="E801" s="433">
        <v>2</v>
      </c>
      <c r="F801" s="433">
        <v>301</v>
      </c>
      <c r="G801" s="416">
        <v>68.3</v>
      </c>
      <c r="H801" s="2" t="s">
        <v>1610</v>
      </c>
    </row>
    <row r="802" spans="1:8" s="498" customFormat="1" x14ac:dyDescent="0.2">
      <c r="A802" s="2" t="s">
        <v>583</v>
      </c>
      <c r="B802" s="433">
        <v>2</v>
      </c>
      <c r="C802" s="433">
        <v>39</v>
      </c>
      <c r="D802" s="416">
        <v>8.6999999999999993</v>
      </c>
      <c r="E802" s="433">
        <v>2</v>
      </c>
      <c r="F802" s="433">
        <v>39</v>
      </c>
      <c r="G802" s="416">
        <v>8.8000000000000007</v>
      </c>
      <c r="H802" s="2" t="s">
        <v>1611</v>
      </c>
    </row>
    <row r="803" spans="1:8" s="498" customFormat="1" x14ac:dyDescent="0.2">
      <c r="A803" s="2" t="s">
        <v>585</v>
      </c>
      <c r="B803" s="433">
        <v>1</v>
      </c>
      <c r="C803" s="433">
        <v>101</v>
      </c>
      <c r="D803" s="416">
        <v>22.5</v>
      </c>
      <c r="E803" s="433">
        <v>1</v>
      </c>
      <c r="F803" s="433">
        <v>101</v>
      </c>
      <c r="G803" s="416">
        <v>22.9</v>
      </c>
      <c r="H803" s="2" t="s">
        <v>1612</v>
      </c>
    </row>
    <row r="804" spans="1:8" s="498" customFormat="1" x14ac:dyDescent="0.2">
      <c r="A804" s="505" t="s">
        <v>363</v>
      </c>
      <c r="B804" s="506">
        <v>5</v>
      </c>
      <c r="C804" s="506">
        <v>449</v>
      </c>
      <c r="D804" s="507">
        <v>100</v>
      </c>
      <c r="E804" s="506">
        <v>5</v>
      </c>
      <c r="F804" s="506">
        <v>441</v>
      </c>
      <c r="G804" s="507">
        <v>100</v>
      </c>
      <c r="H804" s="505" t="s">
        <v>1614</v>
      </c>
    </row>
    <row r="805" spans="1:8" s="498" customFormat="1" x14ac:dyDescent="0.2">
      <c r="A805" s="2"/>
      <c r="B805" s="433"/>
      <c r="C805" s="433"/>
      <c r="D805" s="416"/>
      <c r="E805" s="433"/>
      <c r="F805" s="433"/>
      <c r="G805" s="416"/>
      <c r="H805" s="2"/>
    </row>
    <row r="806" spans="1:8" s="498" customFormat="1" x14ac:dyDescent="0.2">
      <c r="A806" s="504" t="s">
        <v>1724</v>
      </c>
      <c r="B806" s="2"/>
      <c r="C806" s="2"/>
      <c r="D806" s="277"/>
      <c r="E806" s="2"/>
      <c r="F806" s="2"/>
      <c r="G806" s="277"/>
      <c r="H806" s="2"/>
    </row>
    <row r="807" spans="1:8" s="498" customFormat="1" x14ac:dyDescent="0.2">
      <c r="A807" s="2" t="s">
        <v>581</v>
      </c>
      <c r="B807" s="433">
        <v>14</v>
      </c>
      <c r="C807" s="433">
        <v>1913</v>
      </c>
      <c r="D807" s="416">
        <v>29.5</v>
      </c>
      <c r="E807" s="433">
        <v>16</v>
      </c>
      <c r="F807" s="433">
        <v>2233</v>
      </c>
      <c r="G807" s="416">
        <v>34.200000000000003</v>
      </c>
      <c r="H807" s="2" t="s">
        <v>1610</v>
      </c>
    </row>
    <row r="808" spans="1:8" s="498" customFormat="1" x14ac:dyDescent="0.2">
      <c r="A808" s="2" t="s">
        <v>583</v>
      </c>
      <c r="B808" s="433">
        <v>4</v>
      </c>
      <c r="C808" s="433">
        <v>196</v>
      </c>
      <c r="D808" s="416">
        <v>3</v>
      </c>
      <c r="E808" s="433">
        <v>4</v>
      </c>
      <c r="F808" s="433">
        <v>188</v>
      </c>
      <c r="G808" s="416">
        <v>2.9</v>
      </c>
      <c r="H808" s="2" t="s">
        <v>1611</v>
      </c>
    </row>
    <row r="809" spans="1:8" s="498" customFormat="1" x14ac:dyDescent="0.2">
      <c r="A809" s="2" t="s">
        <v>585</v>
      </c>
      <c r="B809" s="433">
        <v>5</v>
      </c>
      <c r="C809" s="433">
        <v>173</v>
      </c>
      <c r="D809" s="416">
        <v>2.7</v>
      </c>
      <c r="E809" s="433">
        <v>5</v>
      </c>
      <c r="F809" s="433">
        <v>217</v>
      </c>
      <c r="G809" s="416">
        <v>3.3</v>
      </c>
      <c r="H809" s="2" t="s">
        <v>1612</v>
      </c>
    </row>
    <row r="810" spans="1:8" s="498" customFormat="1" x14ac:dyDescent="0.2">
      <c r="A810" s="2" t="s">
        <v>587</v>
      </c>
      <c r="B810" s="433">
        <v>5</v>
      </c>
      <c r="C810" s="433">
        <v>3194</v>
      </c>
      <c r="D810" s="416">
        <v>49.3</v>
      </c>
      <c r="E810" s="433">
        <v>4</v>
      </c>
      <c r="F810" s="433">
        <v>2868</v>
      </c>
      <c r="G810" s="416">
        <v>44</v>
      </c>
      <c r="H810" s="2" t="s">
        <v>1626</v>
      </c>
    </row>
    <row r="811" spans="1:8" s="498" customFormat="1" x14ac:dyDescent="0.2">
      <c r="A811" s="2" t="s">
        <v>591</v>
      </c>
      <c r="B811" s="433">
        <v>1</v>
      </c>
      <c r="C811" s="433">
        <v>632</v>
      </c>
      <c r="D811" s="416">
        <v>9.8000000000000007</v>
      </c>
      <c r="E811" s="433">
        <v>1</v>
      </c>
      <c r="F811" s="433">
        <v>482</v>
      </c>
      <c r="G811" s="416">
        <v>7.4</v>
      </c>
      <c r="H811" s="2" t="s">
        <v>1620</v>
      </c>
    </row>
    <row r="812" spans="1:8" s="498" customFormat="1" x14ac:dyDescent="0.2">
      <c r="A812" s="2" t="s">
        <v>593</v>
      </c>
      <c r="B812" s="433">
        <v>1</v>
      </c>
      <c r="C812" s="433">
        <v>220</v>
      </c>
      <c r="D812" s="416">
        <v>3.4</v>
      </c>
      <c r="E812" s="433" t="s">
        <v>380</v>
      </c>
      <c r="F812" s="433" t="s">
        <v>380</v>
      </c>
      <c r="G812" s="416" t="s">
        <v>380</v>
      </c>
      <c r="H812" s="2" t="s">
        <v>1616</v>
      </c>
    </row>
    <row r="813" spans="1:8" s="498" customFormat="1" x14ac:dyDescent="0.2">
      <c r="A813" s="2" t="s">
        <v>599</v>
      </c>
      <c r="B813" s="433">
        <v>1</v>
      </c>
      <c r="C813" s="433">
        <v>153</v>
      </c>
      <c r="D813" s="416">
        <v>2.4</v>
      </c>
      <c r="E813" s="433">
        <v>3</v>
      </c>
      <c r="F813" s="433">
        <v>534</v>
      </c>
      <c r="G813" s="416">
        <v>8.1999999999999993</v>
      </c>
      <c r="H813" s="2" t="s">
        <v>1621</v>
      </c>
    </row>
    <row r="814" spans="1:8" s="498" customFormat="1" x14ac:dyDescent="0.2">
      <c r="A814" s="505" t="s">
        <v>363</v>
      </c>
      <c r="B814" s="506">
        <v>31</v>
      </c>
      <c r="C814" s="506">
        <v>6481</v>
      </c>
      <c r="D814" s="507">
        <v>100</v>
      </c>
      <c r="E814" s="506">
        <v>33</v>
      </c>
      <c r="F814" s="506">
        <v>6522</v>
      </c>
      <c r="G814" s="507">
        <v>100</v>
      </c>
      <c r="H814" s="505" t="s">
        <v>1614</v>
      </c>
    </row>
    <row r="815" spans="1:8" s="498" customFormat="1" x14ac:dyDescent="0.2">
      <c r="A815" s="2"/>
      <c r="B815" s="433"/>
      <c r="C815" s="433"/>
      <c r="D815" s="416"/>
      <c r="E815" s="433"/>
      <c r="F815" s="433"/>
      <c r="G815" s="416"/>
      <c r="H815" s="2"/>
    </row>
    <row r="816" spans="1:8" s="498" customFormat="1" x14ac:dyDescent="0.2">
      <c r="A816" s="504" t="s">
        <v>1725</v>
      </c>
      <c r="B816" s="2"/>
      <c r="C816" s="2"/>
      <c r="D816" s="277"/>
      <c r="E816" s="2"/>
      <c r="F816" s="2"/>
      <c r="G816" s="277"/>
      <c r="H816" s="2"/>
    </row>
    <row r="817" spans="1:8" s="498" customFormat="1" x14ac:dyDescent="0.2">
      <c r="A817" s="2" t="s">
        <v>581</v>
      </c>
      <c r="B817" s="433">
        <v>1</v>
      </c>
      <c r="C817" s="433">
        <v>187</v>
      </c>
      <c r="D817" s="416">
        <v>65.8</v>
      </c>
      <c r="E817" s="433">
        <v>1</v>
      </c>
      <c r="F817" s="433">
        <v>170</v>
      </c>
      <c r="G817" s="416">
        <v>58.8</v>
      </c>
      <c r="H817" s="2" t="s">
        <v>1610</v>
      </c>
    </row>
    <row r="818" spans="1:8" s="498" customFormat="1" x14ac:dyDescent="0.2">
      <c r="A818" s="2" t="s">
        <v>583</v>
      </c>
      <c r="B818" s="433">
        <v>1</v>
      </c>
      <c r="C818" s="433">
        <v>34</v>
      </c>
      <c r="D818" s="416">
        <v>12</v>
      </c>
      <c r="E818" s="433" t="s">
        <v>380</v>
      </c>
      <c r="F818" s="433" t="s">
        <v>380</v>
      </c>
      <c r="G818" s="416" t="s">
        <v>380</v>
      </c>
      <c r="H818" s="2" t="s">
        <v>1611</v>
      </c>
    </row>
    <row r="819" spans="1:8" s="498" customFormat="1" x14ac:dyDescent="0.2">
      <c r="A819" s="2" t="s">
        <v>585</v>
      </c>
      <c r="B819" s="433">
        <v>1</v>
      </c>
      <c r="C819" s="433">
        <v>63</v>
      </c>
      <c r="D819" s="416">
        <v>22.2</v>
      </c>
      <c r="E819" s="433">
        <v>1</v>
      </c>
      <c r="F819" s="433">
        <v>119</v>
      </c>
      <c r="G819" s="416">
        <v>41.2</v>
      </c>
      <c r="H819" s="2" t="s">
        <v>1612</v>
      </c>
    </row>
    <row r="820" spans="1:8" s="498" customFormat="1" x14ac:dyDescent="0.2">
      <c r="A820" s="505" t="s">
        <v>363</v>
      </c>
      <c r="B820" s="506">
        <v>3</v>
      </c>
      <c r="C820" s="506">
        <v>284</v>
      </c>
      <c r="D820" s="507">
        <v>100</v>
      </c>
      <c r="E820" s="506">
        <v>2</v>
      </c>
      <c r="F820" s="506">
        <v>289</v>
      </c>
      <c r="G820" s="507">
        <v>100</v>
      </c>
      <c r="H820" s="505" t="s">
        <v>1614</v>
      </c>
    </row>
    <row r="821" spans="1:8" s="498" customFormat="1" x14ac:dyDescent="0.2">
      <c r="A821" s="2"/>
      <c r="B821" s="433"/>
      <c r="C821" s="433"/>
      <c r="D821" s="416"/>
      <c r="E821" s="433"/>
      <c r="F821" s="433"/>
      <c r="G821" s="416"/>
      <c r="H821" s="2"/>
    </row>
    <row r="822" spans="1:8" s="498" customFormat="1" x14ac:dyDescent="0.2">
      <c r="A822" s="504" t="s">
        <v>1726</v>
      </c>
      <c r="B822" s="2"/>
      <c r="C822" s="2"/>
      <c r="D822" s="277"/>
      <c r="E822" s="2"/>
      <c r="F822" s="2"/>
      <c r="G822" s="277"/>
      <c r="H822" s="2"/>
    </row>
    <row r="823" spans="1:8" s="498" customFormat="1" x14ac:dyDescent="0.2">
      <c r="A823" s="2" t="s">
        <v>581</v>
      </c>
      <c r="B823" s="433">
        <v>4</v>
      </c>
      <c r="C823" s="433">
        <v>516</v>
      </c>
      <c r="D823" s="416">
        <v>63.7</v>
      </c>
      <c r="E823" s="433">
        <v>4</v>
      </c>
      <c r="F823" s="433">
        <v>510</v>
      </c>
      <c r="G823" s="416">
        <v>61.7</v>
      </c>
      <c r="H823" s="2" t="s">
        <v>1610</v>
      </c>
    </row>
    <row r="824" spans="1:8" s="498" customFormat="1" x14ac:dyDescent="0.2">
      <c r="A824" s="2" t="s">
        <v>583</v>
      </c>
      <c r="B824" s="433">
        <v>1</v>
      </c>
      <c r="C824" s="433">
        <v>33</v>
      </c>
      <c r="D824" s="416">
        <v>4.0999999999999996</v>
      </c>
      <c r="E824" s="433">
        <v>1</v>
      </c>
      <c r="F824" s="433">
        <v>33</v>
      </c>
      <c r="G824" s="416">
        <v>4</v>
      </c>
      <c r="H824" s="2" t="s">
        <v>1611</v>
      </c>
    </row>
    <row r="825" spans="1:8" s="498" customFormat="1" x14ac:dyDescent="0.2">
      <c r="A825" s="2" t="s">
        <v>585</v>
      </c>
      <c r="B825" s="433">
        <v>2</v>
      </c>
      <c r="C825" s="433">
        <v>221</v>
      </c>
      <c r="D825" s="416">
        <v>27.3</v>
      </c>
      <c r="E825" s="433">
        <v>2</v>
      </c>
      <c r="F825" s="433">
        <v>234</v>
      </c>
      <c r="G825" s="416">
        <v>28.3</v>
      </c>
      <c r="H825" s="2" t="s">
        <v>1612</v>
      </c>
    </row>
    <row r="826" spans="1:8" s="498" customFormat="1" x14ac:dyDescent="0.2">
      <c r="A826" s="2" t="s">
        <v>511</v>
      </c>
      <c r="B826" s="433">
        <v>1</v>
      </c>
      <c r="C826" s="433">
        <v>40</v>
      </c>
      <c r="D826" s="416">
        <v>4.9000000000000004</v>
      </c>
      <c r="E826" s="433">
        <v>1</v>
      </c>
      <c r="F826" s="433">
        <v>50</v>
      </c>
      <c r="G826" s="416">
        <v>6</v>
      </c>
      <c r="H826" s="2" t="s">
        <v>1613</v>
      </c>
    </row>
    <row r="827" spans="1:8" s="498" customFormat="1" x14ac:dyDescent="0.2">
      <c r="A827" s="505" t="s">
        <v>363</v>
      </c>
      <c r="B827" s="506">
        <v>8</v>
      </c>
      <c r="C827" s="506">
        <v>810</v>
      </c>
      <c r="D827" s="507">
        <v>100</v>
      </c>
      <c r="E827" s="506">
        <v>8</v>
      </c>
      <c r="F827" s="506">
        <v>827</v>
      </c>
      <c r="G827" s="507">
        <v>100</v>
      </c>
      <c r="H827" s="505" t="s">
        <v>1614</v>
      </c>
    </row>
    <row r="828" spans="1:8" s="498" customFormat="1" x14ac:dyDescent="0.2">
      <c r="A828" s="2"/>
      <c r="B828" s="433"/>
      <c r="C828" s="433"/>
      <c r="D828" s="416"/>
      <c r="E828" s="433"/>
      <c r="F828" s="433"/>
      <c r="G828" s="416"/>
      <c r="H828" s="2"/>
    </row>
    <row r="829" spans="1:8" s="498" customFormat="1" x14ac:dyDescent="0.2">
      <c r="A829" s="504" t="s">
        <v>1727</v>
      </c>
      <c r="B829" s="2"/>
      <c r="C829" s="2"/>
      <c r="D829" s="277"/>
      <c r="E829" s="2"/>
      <c r="F829" s="2"/>
      <c r="G829" s="277"/>
      <c r="H829" s="2"/>
    </row>
    <row r="830" spans="1:8" s="498" customFormat="1" x14ac:dyDescent="0.2">
      <c r="A830" s="2" t="s">
        <v>581</v>
      </c>
      <c r="B830" s="433">
        <v>2</v>
      </c>
      <c r="C830" s="433">
        <v>174</v>
      </c>
      <c r="D830" s="416">
        <v>18.100000000000001</v>
      </c>
      <c r="E830" s="433">
        <v>2</v>
      </c>
      <c r="F830" s="433">
        <v>170</v>
      </c>
      <c r="G830" s="416">
        <v>17.7</v>
      </c>
      <c r="H830" s="2" t="s">
        <v>1610</v>
      </c>
    </row>
    <row r="831" spans="1:8" s="498" customFormat="1" x14ac:dyDescent="0.2">
      <c r="A831" s="2" t="s">
        <v>583</v>
      </c>
      <c r="B831" s="433">
        <v>2</v>
      </c>
      <c r="C831" s="433">
        <v>57</v>
      </c>
      <c r="D831" s="416">
        <v>5.9</v>
      </c>
      <c r="E831" s="433">
        <v>2</v>
      </c>
      <c r="F831" s="433">
        <v>50</v>
      </c>
      <c r="G831" s="416">
        <v>5.2</v>
      </c>
      <c r="H831" s="2" t="s">
        <v>1611</v>
      </c>
    </row>
    <row r="832" spans="1:8" s="498" customFormat="1" x14ac:dyDescent="0.2">
      <c r="A832" s="2" t="s">
        <v>585</v>
      </c>
      <c r="B832" s="433">
        <v>1</v>
      </c>
      <c r="C832" s="433">
        <v>24</v>
      </c>
      <c r="D832" s="416">
        <v>2.5</v>
      </c>
      <c r="E832" s="433">
        <v>1</v>
      </c>
      <c r="F832" s="433">
        <v>31</v>
      </c>
      <c r="G832" s="416">
        <v>3.2</v>
      </c>
      <c r="H832" s="2" t="s">
        <v>1612</v>
      </c>
    </row>
    <row r="833" spans="1:8" s="498" customFormat="1" x14ac:dyDescent="0.2">
      <c r="A833" s="2" t="s">
        <v>511</v>
      </c>
      <c r="B833" s="433">
        <v>1</v>
      </c>
      <c r="C833" s="433">
        <v>127</v>
      </c>
      <c r="D833" s="416">
        <v>13.2</v>
      </c>
      <c r="E833" s="433">
        <v>1</v>
      </c>
      <c r="F833" s="433">
        <v>127</v>
      </c>
      <c r="G833" s="416">
        <v>13.3</v>
      </c>
      <c r="H833" s="2" t="s">
        <v>1613</v>
      </c>
    </row>
    <row r="834" spans="1:8" s="498" customFormat="1" x14ac:dyDescent="0.2">
      <c r="A834" s="2" t="s">
        <v>593</v>
      </c>
      <c r="B834" s="433">
        <v>1</v>
      </c>
      <c r="C834" s="433">
        <v>580</v>
      </c>
      <c r="D834" s="416">
        <v>60.3</v>
      </c>
      <c r="E834" s="433">
        <v>1</v>
      </c>
      <c r="F834" s="433">
        <v>580</v>
      </c>
      <c r="G834" s="416">
        <v>60.5</v>
      </c>
      <c r="H834" s="2" t="s">
        <v>1616</v>
      </c>
    </row>
    <row r="835" spans="1:8" s="498" customFormat="1" x14ac:dyDescent="0.2">
      <c r="A835" s="505" t="s">
        <v>363</v>
      </c>
      <c r="B835" s="509">
        <v>7</v>
      </c>
      <c r="C835" s="509">
        <v>962</v>
      </c>
      <c r="D835" s="507">
        <v>100</v>
      </c>
      <c r="E835" s="509">
        <v>7</v>
      </c>
      <c r="F835" s="509">
        <v>958</v>
      </c>
      <c r="G835" s="507">
        <v>100</v>
      </c>
      <c r="H835" s="505" t="s">
        <v>1614</v>
      </c>
    </row>
    <row r="836" spans="1:8" s="498" customFormat="1" x14ac:dyDescent="0.2">
      <c r="A836" s="2"/>
      <c r="B836" s="43"/>
      <c r="C836" s="43"/>
      <c r="D836" s="416"/>
      <c r="E836" s="43"/>
      <c r="F836" s="43"/>
      <c r="G836" s="416"/>
      <c r="H836" s="2"/>
    </row>
    <row r="837" spans="1:8" s="498" customFormat="1" x14ac:dyDescent="0.2">
      <c r="A837" s="504" t="s">
        <v>1728</v>
      </c>
      <c r="B837" s="2"/>
      <c r="C837" s="2"/>
      <c r="D837" s="277"/>
      <c r="E837" s="2"/>
      <c r="F837" s="2"/>
      <c r="G837" s="277"/>
      <c r="H837" s="2"/>
    </row>
    <row r="838" spans="1:8" s="498" customFormat="1" x14ac:dyDescent="0.2">
      <c r="A838" s="2" t="s">
        <v>581</v>
      </c>
      <c r="B838" s="433">
        <v>11</v>
      </c>
      <c r="C838" s="433">
        <v>3503</v>
      </c>
      <c r="D838" s="416">
        <v>53.7</v>
      </c>
      <c r="E838" s="433">
        <v>12</v>
      </c>
      <c r="F838" s="433">
        <v>3678</v>
      </c>
      <c r="G838" s="416">
        <v>54.4</v>
      </c>
      <c r="H838" s="2" t="s">
        <v>1610</v>
      </c>
    </row>
    <row r="839" spans="1:8" s="498" customFormat="1" x14ac:dyDescent="0.2">
      <c r="A839" s="2" t="s">
        <v>583</v>
      </c>
      <c r="B839" s="433">
        <v>4</v>
      </c>
      <c r="C839" s="433">
        <v>471</v>
      </c>
      <c r="D839" s="416">
        <v>7.2</v>
      </c>
      <c r="E839" s="433">
        <v>4</v>
      </c>
      <c r="F839" s="433">
        <v>535</v>
      </c>
      <c r="G839" s="416">
        <v>7.9</v>
      </c>
      <c r="H839" s="2" t="s">
        <v>1611</v>
      </c>
    </row>
    <row r="840" spans="1:8" s="498" customFormat="1" x14ac:dyDescent="0.2">
      <c r="A840" s="2" t="s">
        <v>585</v>
      </c>
      <c r="B840" s="433">
        <v>7</v>
      </c>
      <c r="C840" s="433">
        <v>595</v>
      </c>
      <c r="D840" s="416">
        <v>9.1</v>
      </c>
      <c r="E840" s="433">
        <v>6</v>
      </c>
      <c r="F840" s="433">
        <v>604</v>
      </c>
      <c r="G840" s="416">
        <v>8.9</v>
      </c>
      <c r="H840" s="2" t="s">
        <v>1612</v>
      </c>
    </row>
    <row r="841" spans="1:8" s="498" customFormat="1" x14ac:dyDescent="0.2">
      <c r="A841" s="2" t="s">
        <v>511</v>
      </c>
      <c r="B841" s="433">
        <v>1</v>
      </c>
      <c r="C841" s="433">
        <v>278</v>
      </c>
      <c r="D841" s="416">
        <v>4.3</v>
      </c>
      <c r="E841" s="433">
        <v>1</v>
      </c>
      <c r="F841" s="433">
        <v>290</v>
      </c>
      <c r="G841" s="416">
        <v>4.3</v>
      </c>
      <c r="H841" s="2" t="s">
        <v>1613</v>
      </c>
    </row>
    <row r="842" spans="1:8" s="498" customFormat="1" x14ac:dyDescent="0.2">
      <c r="A842" s="2" t="s">
        <v>587</v>
      </c>
      <c r="B842" s="433">
        <v>1</v>
      </c>
      <c r="C842" s="433">
        <v>222</v>
      </c>
      <c r="D842" s="416">
        <v>3.4</v>
      </c>
      <c r="E842" s="433">
        <v>1</v>
      </c>
      <c r="F842" s="433">
        <v>207</v>
      </c>
      <c r="G842" s="416">
        <v>3.1</v>
      </c>
      <c r="H842" s="2" t="s">
        <v>1626</v>
      </c>
    </row>
    <row r="843" spans="1:8" s="498" customFormat="1" x14ac:dyDescent="0.2">
      <c r="A843" s="2" t="s">
        <v>591</v>
      </c>
      <c r="B843" s="433">
        <v>1</v>
      </c>
      <c r="C843" s="433">
        <v>41</v>
      </c>
      <c r="D843" s="416">
        <v>0.6</v>
      </c>
      <c r="E843" s="433">
        <v>1</v>
      </c>
      <c r="F843" s="433">
        <v>42</v>
      </c>
      <c r="G843" s="416">
        <v>0.6</v>
      </c>
      <c r="H843" s="2" t="s">
        <v>1620</v>
      </c>
    </row>
    <row r="844" spans="1:8" s="498" customFormat="1" x14ac:dyDescent="0.2">
      <c r="A844" s="2" t="s">
        <v>593</v>
      </c>
      <c r="B844" s="433">
        <v>2</v>
      </c>
      <c r="C844" s="433">
        <v>1297</v>
      </c>
      <c r="D844" s="416">
        <v>19.899999999999999</v>
      </c>
      <c r="E844" s="433">
        <v>2</v>
      </c>
      <c r="F844" s="433">
        <v>1349</v>
      </c>
      <c r="G844" s="416">
        <v>19.899999999999999</v>
      </c>
      <c r="H844" s="2" t="s">
        <v>1616</v>
      </c>
    </row>
    <row r="845" spans="1:8" s="498" customFormat="1" x14ac:dyDescent="0.2">
      <c r="A845" s="2" t="s">
        <v>599</v>
      </c>
      <c r="B845" s="433">
        <v>2</v>
      </c>
      <c r="C845" s="433">
        <v>118</v>
      </c>
      <c r="D845" s="416">
        <v>1.8</v>
      </c>
      <c r="E845" s="433">
        <v>1</v>
      </c>
      <c r="F845" s="433">
        <v>61</v>
      </c>
      <c r="G845" s="416">
        <v>0.9</v>
      </c>
      <c r="H845" s="2" t="s">
        <v>1621</v>
      </c>
    </row>
    <row r="846" spans="1:8" s="498" customFormat="1" x14ac:dyDescent="0.2">
      <c r="A846" s="505" t="s">
        <v>363</v>
      </c>
      <c r="B846" s="506">
        <v>29</v>
      </c>
      <c r="C846" s="506">
        <v>6525</v>
      </c>
      <c r="D846" s="507">
        <v>100</v>
      </c>
      <c r="E846" s="506">
        <v>28</v>
      </c>
      <c r="F846" s="506">
        <v>6766</v>
      </c>
      <c r="G846" s="507">
        <v>100</v>
      </c>
      <c r="H846" s="505" t="s">
        <v>1614</v>
      </c>
    </row>
    <row r="847" spans="1:8" s="498" customFormat="1" x14ac:dyDescent="0.2">
      <c r="A847" s="2"/>
      <c r="B847" s="433"/>
      <c r="C847" s="433"/>
      <c r="D847" s="416"/>
      <c r="E847" s="433"/>
      <c r="F847" s="433"/>
      <c r="G847" s="416"/>
      <c r="H847" s="2"/>
    </row>
    <row r="848" spans="1:8" s="498" customFormat="1" x14ac:dyDescent="0.2">
      <c r="A848" s="504" t="s">
        <v>1729</v>
      </c>
      <c r="B848" s="2"/>
      <c r="C848" s="2"/>
      <c r="D848" s="277"/>
      <c r="E848" s="2"/>
      <c r="F848" s="2"/>
      <c r="G848" s="277"/>
      <c r="H848" s="2"/>
    </row>
    <row r="849" spans="1:8" s="498" customFormat="1" x14ac:dyDescent="0.2">
      <c r="A849" s="2" t="s">
        <v>581</v>
      </c>
      <c r="B849" s="433">
        <v>1</v>
      </c>
      <c r="C849" s="433">
        <v>180</v>
      </c>
      <c r="D849" s="416">
        <v>41.8</v>
      </c>
      <c r="E849" s="433">
        <v>1</v>
      </c>
      <c r="F849" s="433">
        <v>182</v>
      </c>
      <c r="G849" s="416">
        <v>38.1</v>
      </c>
      <c r="H849" s="2" t="s">
        <v>1610</v>
      </c>
    </row>
    <row r="850" spans="1:8" s="498" customFormat="1" x14ac:dyDescent="0.2">
      <c r="A850" s="2" t="s">
        <v>587</v>
      </c>
      <c r="B850" s="433">
        <v>1</v>
      </c>
      <c r="C850" s="433">
        <v>251</v>
      </c>
      <c r="D850" s="416">
        <v>58.2</v>
      </c>
      <c r="E850" s="433">
        <v>1</v>
      </c>
      <c r="F850" s="433">
        <v>296</v>
      </c>
      <c r="G850" s="416">
        <v>61.9</v>
      </c>
      <c r="H850" s="2" t="s">
        <v>1626</v>
      </c>
    </row>
    <row r="851" spans="1:8" s="498" customFormat="1" x14ac:dyDescent="0.2">
      <c r="A851" s="505" t="s">
        <v>363</v>
      </c>
      <c r="B851" s="506">
        <v>2</v>
      </c>
      <c r="C851" s="506">
        <v>431</v>
      </c>
      <c r="D851" s="507">
        <v>100</v>
      </c>
      <c r="E851" s="506">
        <v>2</v>
      </c>
      <c r="F851" s="506">
        <v>478</v>
      </c>
      <c r="G851" s="507">
        <v>100</v>
      </c>
      <c r="H851" s="505" t="s">
        <v>1614</v>
      </c>
    </row>
    <row r="852" spans="1:8" s="498" customFormat="1" x14ac:dyDescent="0.2">
      <c r="A852" s="2"/>
      <c r="B852" s="433"/>
      <c r="C852" s="433"/>
      <c r="D852" s="416"/>
      <c r="E852" s="433"/>
      <c r="F852" s="433"/>
      <c r="G852" s="416"/>
      <c r="H852" s="2"/>
    </row>
    <row r="853" spans="1:8" s="498" customFormat="1" x14ac:dyDescent="0.2">
      <c r="A853" s="504" t="s">
        <v>1730</v>
      </c>
      <c r="B853" s="2"/>
      <c r="C853" s="2"/>
      <c r="D853" s="277"/>
      <c r="E853" s="2"/>
      <c r="F853" s="2"/>
      <c r="G853" s="277"/>
      <c r="H853" s="2"/>
    </row>
    <row r="854" spans="1:8" s="498" customFormat="1" x14ac:dyDescent="0.2">
      <c r="A854" s="2" t="s">
        <v>581</v>
      </c>
      <c r="B854" s="433">
        <v>1</v>
      </c>
      <c r="C854" s="433">
        <v>278</v>
      </c>
      <c r="D854" s="416">
        <v>85.3</v>
      </c>
      <c r="E854" s="433">
        <v>1</v>
      </c>
      <c r="F854" s="433">
        <v>278</v>
      </c>
      <c r="G854" s="416">
        <v>87.1</v>
      </c>
      <c r="H854" s="2" t="s">
        <v>1610</v>
      </c>
    </row>
    <row r="855" spans="1:8" s="498" customFormat="1" x14ac:dyDescent="0.2">
      <c r="A855" s="2" t="s">
        <v>585</v>
      </c>
      <c r="B855" s="433">
        <v>1</v>
      </c>
      <c r="C855" s="433">
        <v>48</v>
      </c>
      <c r="D855" s="416">
        <v>14.7</v>
      </c>
      <c r="E855" s="433">
        <v>1</v>
      </c>
      <c r="F855" s="433">
        <v>41</v>
      </c>
      <c r="G855" s="416">
        <v>12.9</v>
      </c>
      <c r="H855" s="2" t="s">
        <v>1612</v>
      </c>
    </row>
    <row r="856" spans="1:8" s="498" customFormat="1" x14ac:dyDescent="0.2">
      <c r="A856" s="505" t="s">
        <v>363</v>
      </c>
      <c r="B856" s="506">
        <v>2</v>
      </c>
      <c r="C856" s="506">
        <v>326</v>
      </c>
      <c r="D856" s="507">
        <v>100</v>
      </c>
      <c r="E856" s="506">
        <v>2</v>
      </c>
      <c r="F856" s="506">
        <v>319</v>
      </c>
      <c r="G856" s="507">
        <v>100</v>
      </c>
      <c r="H856" s="505" t="s">
        <v>1614</v>
      </c>
    </row>
    <row r="857" spans="1:8" s="498" customFormat="1" x14ac:dyDescent="0.2">
      <c r="A857" s="2"/>
      <c r="B857" s="433"/>
      <c r="C857" s="433"/>
      <c r="D857" s="416"/>
      <c r="E857" s="433"/>
      <c r="F857" s="433"/>
      <c r="G857" s="416"/>
      <c r="H857" s="2"/>
    </row>
    <row r="858" spans="1:8" s="498" customFormat="1" x14ac:dyDescent="0.2">
      <c r="A858" s="2"/>
      <c r="B858" s="433"/>
      <c r="C858" s="433"/>
      <c r="D858" s="416"/>
      <c r="E858" s="433"/>
      <c r="F858" s="433"/>
      <c r="G858" s="416"/>
      <c r="H858" s="2"/>
    </row>
    <row r="859" spans="1:8" s="498" customFormat="1" x14ac:dyDescent="0.2">
      <c r="A859" s="880" t="s">
        <v>1731</v>
      </c>
      <c r="B859" s="880"/>
      <c r="C859" s="880"/>
      <c r="D859" s="880"/>
      <c r="E859" s="880"/>
      <c r="F859" s="880"/>
      <c r="G859" s="880"/>
      <c r="H859" s="880"/>
    </row>
    <row r="860" spans="1:8" s="498" customFormat="1" x14ac:dyDescent="0.2">
      <c r="A860" s="4"/>
      <c r="B860" s="16"/>
      <c r="C860" s="16"/>
      <c r="D860" s="499"/>
      <c r="E860" s="16"/>
      <c r="F860" s="16"/>
      <c r="G860" s="499"/>
      <c r="H860" s="24"/>
    </row>
    <row r="861" spans="1:8" s="498" customFormat="1" x14ac:dyDescent="0.2">
      <c r="A861" s="4" t="s">
        <v>581</v>
      </c>
      <c r="B861" s="19">
        <v>1395</v>
      </c>
      <c r="C861" s="19">
        <v>180906</v>
      </c>
      <c r="D861" s="275">
        <v>37</v>
      </c>
      <c r="E861" s="19">
        <v>1447</v>
      </c>
      <c r="F861" s="19">
        <v>195697</v>
      </c>
      <c r="G861" s="275">
        <v>39.6</v>
      </c>
      <c r="H861" s="24" t="s">
        <v>582</v>
      </c>
    </row>
    <row r="862" spans="1:8" s="498" customFormat="1" x14ac:dyDescent="0.2">
      <c r="A862" s="4" t="s">
        <v>583</v>
      </c>
      <c r="B862" s="19">
        <v>260</v>
      </c>
      <c r="C862" s="19">
        <v>14492</v>
      </c>
      <c r="D862" s="275">
        <v>3</v>
      </c>
      <c r="E862" s="19">
        <v>253</v>
      </c>
      <c r="F862" s="19">
        <v>15514</v>
      </c>
      <c r="G862" s="275">
        <v>3.1</v>
      </c>
      <c r="H862" s="24" t="s">
        <v>584</v>
      </c>
    </row>
    <row r="863" spans="1:8" s="498" customFormat="1" x14ac:dyDescent="0.2">
      <c r="A863" s="4" t="s">
        <v>585</v>
      </c>
      <c r="B863" s="19">
        <v>579</v>
      </c>
      <c r="C863" s="19">
        <v>35288</v>
      </c>
      <c r="D863" s="275">
        <v>7.2</v>
      </c>
      <c r="E863" s="19">
        <v>564</v>
      </c>
      <c r="F863" s="19">
        <v>31520</v>
      </c>
      <c r="G863" s="275">
        <v>6.4</v>
      </c>
      <c r="H863" s="24" t="s">
        <v>586</v>
      </c>
    </row>
    <row r="864" spans="1:8" s="498" customFormat="1" x14ac:dyDescent="0.2">
      <c r="A864" s="4" t="s">
        <v>511</v>
      </c>
      <c r="B864" s="19">
        <v>100</v>
      </c>
      <c r="C864" s="19">
        <v>21782</v>
      </c>
      <c r="D864" s="275">
        <v>4.5</v>
      </c>
      <c r="E864" s="19">
        <v>96</v>
      </c>
      <c r="F864" s="19">
        <v>20737</v>
      </c>
      <c r="G864" s="275">
        <v>4.2</v>
      </c>
      <c r="H864" s="24" t="s">
        <v>517</v>
      </c>
    </row>
    <row r="865" spans="1:8" s="498" customFormat="1" x14ac:dyDescent="0.2">
      <c r="A865" s="4" t="s">
        <v>587</v>
      </c>
      <c r="B865" s="19">
        <v>72</v>
      </c>
      <c r="C865" s="19">
        <v>86619</v>
      </c>
      <c r="D865" s="275">
        <v>17.7</v>
      </c>
      <c r="E865" s="19">
        <v>68</v>
      </c>
      <c r="F865" s="19">
        <v>86325</v>
      </c>
      <c r="G865" s="275">
        <v>17.5</v>
      </c>
      <c r="H865" s="24" t="s">
        <v>588</v>
      </c>
    </row>
    <row r="866" spans="1:8" s="498" customFormat="1" x14ac:dyDescent="0.2">
      <c r="A866" s="4" t="s">
        <v>589</v>
      </c>
      <c r="B866" s="19">
        <v>3</v>
      </c>
      <c r="C866" s="19">
        <v>373</v>
      </c>
      <c r="D866" s="275">
        <v>0.1</v>
      </c>
      <c r="E866" s="19">
        <v>4</v>
      </c>
      <c r="F866" s="19">
        <v>573</v>
      </c>
      <c r="G866" s="275">
        <v>0.1</v>
      </c>
      <c r="H866" s="24" t="s">
        <v>590</v>
      </c>
    </row>
    <row r="867" spans="1:8" s="498" customFormat="1" x14ac:dyDescent="0.2">
      <c r="A867" s="4" t="s">
        <v>591</v>
      </c>
      <c r="B867" s="19">
        <v>91</v>
      </c>
      <c r="C867" s="19">
        <v>30442</v>
      </c>
      <c r="D867" s="275">
        <v>6.2</v>
      </c>
      <c r="E867" s="19">
        <v>81</v>
      </c>
      <c r="F867" s="19">
        <v>28066</v>
      </c>
      <c r="G867" s="275">
        <v>5.7</v>
      </c>
      <c r="H867" s="24" t="s">
        <v>592</v>
      </c>
    </row>
    <row r="868" spans="1:8" s="498" customFormat="1" x14ac:dyDescent="0.2">
      <c r="A868" s="4" t="s">
        <v>593</v>
      </c>
      <c r="B868" s="19">
        <v>97</v>
      </c>
      <c r="C868" s="19">
        <v>68705</v>
      </c>
      <c r="D868" s="275">
        <v>14</v>
      </c>
      <c r="E868" s="19">
        <v>91</v>
      </c>
      <c r="F868" s="19">
        <v>64692</v>
      </c>
      <c r="G868" s="275">
        <v>13.1</v>
      </c>
      <c r="H868" s="24" t="s">
        <v>594</v>
      </c>
    </row>
    <row r="869" spans="1:8" s="498" customFormat="1" x14ac:dyDescent="0.2">
      <c r="A869" s="4" t="s">
        <v>595</v>
      </c>
      <c r="B869" s="19">
        <v>1</v>
      </c>
      <c r="C869" s="19">
        <v>1016</v>
      </c>
      <c r="D869" s="275">
        <v>0.2</v>
      </c>
      <c r="E869" s="19">
        <v>1</v>
      </c>
      <c r="F869" s="19">
        <v>1016</v>
      </c>
      <c r="G869" s="275">
        <v>0.2</v>
      </c>
      <c r="H869" s="24" t="s">
        <v>596</v>
      </c>
    </row>
    <row r="870" spans="1:8" s="498" customFormat="1" x14ac:dyDescent="0.2">
      <c r="A870" s="4" t="s">
        <v>597</v>
      </c>
      <c r="B870" s="19">
        <v>10</v>
      </c>
      <c r="C870" s="19">
        <v>11504</v>
      </c>
      <c r="D870" s="275">
        <v>2.4</v>
      </c>
      <c r="E870" s="19">
        <v>9</v>
      </c>
      <c r="F870" s="19">
        <v>11460</v>
      </c>
      <c r="G870" s="275">
        <v>2.2999999999999998</v>
      </c>
      <c r="H870" s="24" t="s">
        <v>598</v>
      </c>
    </row>
    <row r="871" spans="1:8" s="498" customFormat="1" x14ac:dyDescent="0.2">
      <c r="A871" s="4" t="s">
        <v>599</v>
      </c>
      <c r="B871" s="19">
        <v>91</v>
      </c>
      <c r="C871" s="19">
        <v>20646</v>
      </c>
      <c r="D871" s="275">
        <v>4.2</v>
      </c>
      <c r="E871" s="19">
        <v>77</v>
      </c>
      <c r="F871" s="19">
        <v>18914</v>
      </c>
      <c r="G871" s="275">
        <v>3.8</v>
      </c>
      <c r="H871" s="24" t="s">
        <v>600</v>
      </c>
    </row>
    <row r="872" spans="1:8" s="498" customFormat="1" x14ac:dyDescent="0.2">
      <c r="A872" s="4" t="s">
        <v>601</v>
      </c>
      <c r="B872" s="19">
        <v>14</v>
      </c>
      <c r="C872" s="19">
        <v>17370</v>
      </c>
      <c r="D872" s="275">
        <v>3.6</v>
      </c>
      <c r="E872" s="19">
        <v>14</v>
      </c>
      <c r="F872" s="19">
        <v>19576</v>
      </c>
      <c r="G872" s="275">
        <v>4</v>
      </c>
      <c r="H872" s="24" t="s">
        <v>602</v>
      </c>
    </row>
    <row r="873" spans="1:8" s="498" customFormat="1" x14ac:dyDescent="0.2">
      <c r="A873" s="511" t="s">
        <v>363</v>
      </c>
      <c r="B873" s="28">
        <v>2713</v>
      </c>
      <c r="C873" s="28">
        <v>489143</v>
      </c>
      <c r="D873" s="512">
        <v>100</v>
      </c>
      <c r="E873" s="28">
        <v>2705</v>
      </c>
      <c r="F873" s="28">
        <v>494090</v>
      </c>
      <c r="G873" s="512">
        <v>100</v>
      </c>
      <c r="H873" s="513" t="s">
        <v>371</v>
      </c>
    </row>
    <row r="874" spans="1:8" s="498" customFormat="1" ht="13.5" thickBot="1" x14ac:dyDescent="0.25">
      <c r="A874" s="500"/>
      <c r="B874" s="501"/>
      <c r="C874" s="501"/>
      <c r="D874" s="502"/>
      <c r="E874" s="501"/>
      <c r="F874" s="501"/>
      <c r="G874" s="502"/>
      <c r="H874" s="503"/>
    </row>
    <row r="875" spans="1:8" s="498" customFormat="1" x14ac:dyDescent="0.2">
      <c r="A875" s="881" t="s">
        <v>354</v>
      </c>
      <c r="B875" s="881"/>
      <c r="C875" s="881"/>
      <c r="D875" s="881"/>
      <c r="E875" s="882" t="s">
        <v>355</v>
      </c>
      <c r="F875" s="882"/>
      <c r="G875" s="882"/>
      <c r="H875" s="882"/>
    </row>
  </sheetData>
  <mergeCells count="9">
    <mergeCell ref="A5:A7"/>
    <mergeCell ref="A859:H859"/>
    <mergeCell ref="A875:D875"/>
    <mergeCell ref="E875:H875"/>
    <mergeCell ref="B5:D5"/>
    <mergeCell ref="B6:D6"/>
    <mergeCell ref="E5:G5"/>
    <mergeCell ref="E6:G6"/>
    <mergeCell ref="H5:H7"/>
  </mergeCells>
  <hyperlinks>
    <hyperlink ref="I1" location="INDEX!A1" display="Index" xr:uid="{00000000-0004-0000-57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B0F0"/>
  </sheetPr>
  <dimension ref="A1:I127"/>
  <sheetViews>
    <sheetView showGridLines="0" zoomScaleNormal="100" workbookViewId="0">
      <pane ySplit="6" topLeftCell="A7" activePane="bottomLeft" state="frozen"/>
      <selection activeCell="A10" sqref="A10"/>
      <selection pane="bottomLeft"/>
    </sheetView>
  </sheetViews>
  <sheetFormatPr baseColWidth="10" defaultColWidth="11.42578125" defaultRowHeight="12.75" x14ac:dyDescent="0.2"/>
  <cols>
    <col min="1" max="1" width="4.5703125" style="2" customWidth="1"/>
    <col min="2" max="2" width="40.42578125" style="2" customWidth="1"/>
    <col min="3" max="3" width="20.7109375" style="2" customWidth="1"/>
    <col min="4" max="4" width="30.7109375" style="2" customWidth="1"/>
    <col min="5" max="5" width="20.7109375" style="2" customWidth="1"/>
    <col min="6" max="7" width="20.7109375" style="469" customWidth="1"/>
    <col min="8" max="8" width="28.7109375" style="2" bestFit="1" customWidth="1"/>
    <col min="9" max="16384" width="11.42578125" style="2"/>
  </cols>
  <sheetData>
    <row r="1" spans="1:9" ht="12.75" customHeight="1" x14ac:dyDescent="0.2">
      <c r="A1" s="17" t="s">
        <v>1732</v>
      </c>
      <c r="B1" s="17"/>
      <c r="C1" s="17"/>
      <c r="D1" s="17"/>
      <c r="E1" s="17"/>
      <c r="F1" s="53"/>
      <c r="G1" s="53"/>
      <c r="H1" s="17"/>
      <c r="I1" s="94" t="s">
        <v>301</v>
      </c>
    </row>
    <row r="2" spans="1:9" ht="20.100000000000001" customHeight="1" x14ac:dyDescent="0.2">
      <c r="A2" s="514" t="str">
        <f>INDEX!A105</f>
        <v>Wohnungen im Eigentum des WOBI und von Dritten, die vom WOBI verwaltet werden, nach Grad der Besetzung und Gemeinde - 2023</v>
      </c>
      <c r="B2" s="514"/>
      <c r="C2" s="514"/>
      <c r="D2" s="514"/>
      <c r="E2" s="514"/>
      <c r="F2" s="516"/>
      <c r="G2" s="516"/>
      <c r="H2" s="514"/>
    </row>
    <row r="3" spans="1:9" ht="20.100000000000001" customHeight="1" x14ac:dyDescent="0.2">
      <c r="A3" s="514" t="str">
        <f>INDEX!C105</f>
        <v>Abitazioni di proprietà dell’IPES e di terzi gestite dall’IPES per grado di occupazione e comune - 2023</v>
      </c>
      <c r="B3" s="514"/>
      <c r="C3" s="514"/>
      <c r="D3" s="514"/>
      <c r="E3" s="514"/>
      <c r="F3" s="516"/>
      <c r="G3" s="516"/>
      <c r="H3" s="514"/>
    </row>
    <row r="4" spans="1:9" ht="13.5" thickBot="1" x14ac:dyDescent="0.25">
      <c r="A4" s="8"/>
      <c r="B4" s="8"/>
      <c r="C4" s="8"/>
      <c r="D4" s="8"/>
      <c r="E4" s="8"/>
      <c r="F4" s="472"/>
      <c r="G4" s="472"/>
      <c r="H4" s="8"/>
    </row>
    <row r="5" spans="1:9" s="4" customFormat="1" ht="18" customHeight="1" x14ac:dyDescent="0.2">
      <c r="A5" s="821" t="s">
        <v>851</v>
      </c>
      <c r="B5" s="694"/>
      <c r="C5" s="176" t="s">
        <v>964</v>
      </c>
      <c r="D5" s="176" t="s">
        <v>1733</v>
      </c>
      <c r="E5" s="176" t="s">
        <v>1734</v>
      </c>
      <c r="F5" s="473" t="s">
        <v>1735</v>
      </c>
      <c r="G5" s="473" t="s">
        <v>1736</v>
      </c>
      <c r="H5" s="883" t="s">
        <v>854</v>
      </c>
    </row>
    <row r="6" spans="1:9" s="4" customFormat="1" ht="18.75" customHeight="1" thickBot="1" x14ac:dyDescent="0.25">
      <c r="A6" s="822"/>
      <c r="B6" s="696"/>
      <c r="C6" s="143" t="s">
        <v>1737</v>
      </c>
      <c r="D6" s="143" t="s">
        <v>1738</v>
      </c>
      <c r="E6" s="143" t="s">
        <v>1739</v>
      </c>
      <c r="F6" s="474" t="s">
        <v>1740</v>
      </c>
      <c r="G6" s="474" t="s">
        <v>1741</v>
      </c>
      <c r="H6" s="884"/>
    </row>
    <row r="7" spans="1:9" x14ac:dyDescent="0.2">
      <c r="A7" s="13"/>
      <c r="B7" s="13"/>
      <c r="C7" s="11"/>
      <c r="D7" s="11"/>
      <c r="E7" s="11"/>
      <c r="F7" s="69"/>
      <c r="G7" s="69"/>
      <c r="H7" s="319"/>
    </row>
    <row r="8" spans="1:9" x14ac:dyDescent="0.2">
      <c r="A8" s="9">
        <v>1</v>
      </c>
      <c r="B8" s="68" t="s">
        <v>1361</v>
      </c>
      <c r="C8" s="101">
        <v>18</v>
      </c>
      <c r="D8" s="101">
        <v>0</v>
      </c>
      <c r="E8" s="101">
        <v>18</v>
      </c>
      <c r="F8" s="461">
        <v>18</v>
      </c>
      <c r="G8" s="461">
        <v>9</v>
      </c>
      <c r="H8" s="319" t="s">
        <v>1362</v>
      </c>
    </row>
    <row r="9" spans="1:9" x14ac:dyDescent="0.2">
      <c r="A9" s="9">
        <v>2</v>
      </c>
      <c r="B9" s="68" t="s">
        <v>1363</v>
      </c>
      <c r="C9" s="101">
        <v>4</v>
      </c>
      <c r="D9" s="101">
        <v>0</v>
      </c>
      <c r="E9" s="101">
        <v>4</v>
      </c>
      <c r="F9" s="461">
        <v>4</v>
      </c>
      <c r="G9" s="461">
        <v>2</v>
      </c>
      <c r="H9" s="319" t="s">
        <v>1364</v>
      </c>
    </row>
    <row r="10" spans="1:9" x14ac:dyDescent="0.2">
      <c r="A10" s="9">
        <v>3</v>
      </c>
      <c r="B10" s="68" t="s">
        <v>1365</v>
      </c>
      <c r="C10" s="101">
        <v>10</v>
      </c>
      <c r="D10" s="101">
        <v>0</v>
      </c>
      <c r="E10" s="101">
        <v>10</v>
      </c>
      <c r="F10" s="461">
        <v>10</v>
      </c>
      <c r="G10" s="461">
        <v>9</v>
      </c>
      <c r="H10" s="319" t="s">
        <v>1366</v>
      </c>
    </row>
    <row r="11" spans="1:9" x14ac:dyDescent="0.2">
      <c r="A11" s="9">
        <v>4</v>
      </c>
      <c r="B11" s="68" t="s">
        <v>1367</v>
      </c>
      <c r="C11" s="101">
        <v>207</v>
      </c>
      <c r="D11" s="101">
        <v>0</v>
      </c>
      <c r="E11" s="101">
        <v>207</v>
      </c>
      <c r="F11" s="461">
        <v>194</v>
      </c>
      <c r="G11" s="461">
        <v>98</v>
      </c>
      <c r="H11" s="319" t="s">
        <v>1029</v>
      </c>
    </row>
    <row r="12" spans="1:9" x14ac:dyDescent="0.2">
      <c r="A12" s="9">
        <v>5</v>
      </c>
      <c r="B12" s="68" t="s">
        <v>1368</v>
      </c>
      <c r="C12" s="101">
        <v>0</v>
      </c>
      <c r="D12" s="101">
        <v>0</v>
      </c>
      <c r="E12" s="101">
        <v>0</v>
      </c>
      <c r="F12" s="461">
        <v>0</v>
      </c>
      <c r="G12" s="461">
        <v>0</v>
      </c>
      <c r="H12" s="319" t="s">
        <v>1369</v>
      </c>
    </row>
    <row r="13" spans="1:9" x14ac:dyDescent="0.2">
      <c r="A13" s="9">
        <v>6</v>
      </c>
      <c r="B13" s="68" t="s">
        <v>496</v>
      </c>
      <c r="C13" s="101">
        <v>16</v>
      </c>
      <c r="D13" s="101">
        <v>0</v>
      </c>
      <c r="E13" s="101">
        <v>16</v>
      </c>
      <c r="F13" s="461">
        <v>16</v>
      </c>
      <c r="G13" s="461">
        <v>12</v>
      </c>
      <c r="H13" s="319" t="s">
        <v>497</v>
      </c>
    </row>
    <row r="14" spans="1:9" x14ac:dyDescent="0.2">
      <c r="A14" s="9">
        <v>7</v>
      </c>
      <c r="B14" s="68" t="s">
        <v>1370</v>
      </c>
      <c r="C14" s="101">
        <v>19</v>
      </c>
      <c r="D14" s="101">
        <v>0</v>
      </c>
      <c r="E14" s="101">
        <v>19</v>
      </c>
      <c r="F14" s="461">
        <v>19</v>
      </c>
      <c r="G14" s="461">
        <v>8</v>
      </c>
      <c r="H14" s="319" t="s">
        <v>1371</v>
      </c>
    </row>
    <row r="15" spans="1:9" x14ac:dyDescent="0.2">
      <c r="A15" s="9">
        <v>8</v>
      </c>
      <c r="B15" s="68" t="s">
        <v>400</v>
      </c>
      <c r="C15" s="101">
        <v>6484</v>
      </c>
      <c r="D15" s="101">
        <v>1</v>
      </c>
      <c r="E15" s="101">
        <v>6485</v>
      </c>
      <c r="F15" s="461">
        <v>6042</v>
      </c>
      <c r="G15" s="461">
        <v>2506</v>
      </c>
      <c r="H15" s="319" t="s">
        <v>401</v>
      </c>
    </row>
    <row r="16" spans="1:9" x14ac:dyDescent="0.2">
      <c r="A16" s="9">
        <v>9</v>
      </c>
      <c r="B16" s="68" t="s">
        <v>1372</v>
      </c>
      <c r="C16" s="101">
        <v>0</v>
      </c>
      <c r="D16" s="101">
        <v>0</v>
      </c>
      <c r="E16" s="101">
        <v>0</v>
      </c>
      <c r="F16" s="461">
        <v>0</v>
      </c>
      <c r="G16" s="461">
        <v>0</v>
      </c>
      <c r="H16" s="319" t="s">
        <v>1373</v>
      </c>
    </row>
    <row r="17" spans="1:8" x14ac:dyDescent="0.2">
      <c r="A17" s="9">
        <v>10</v>
      </c>
      <c r="B17" s="68" t="s">
        <v>1374</v>
      </c>
      <c r="C17" s="101">
        <v>82</v>
      </c>
      <c r="D17" s="101">
        <v>0</v>
      </c>
      <c r="E17" s="101">
        <v>82</v>
      </c>
      <c r="F17" s="461">
        <v>65</v>
      </c>
      <c r="G17" s="461">
        <v>33</v>
      </c>
      <c r="H17" s="319" t="s">
        <v>1375</v>
      </c>
    </row>
    <row r="18" spans="1:8" x14ac:dyDescent="0.2">
      <c r="A18" s="9">
        <v>11</v>
      </c>
      <c r="B18" s="68" t="s">
        <v>484</v>
      </c>
      <c r="C18" s="101">
        <v>525</v>
      </c>
      <c r="D18" s="101">
        <v>0</v>
      </c>
      <c r="E18" s="101">
        <v>525</v>
      </c>
      <c r="F18" s="461">
        <v>491</v>
      </c>
      <c r="G18" s="461">
        <v>260</v>
      </c>
      <c r="H18" s="319" t="s">
        <v>485</v>
      </c>
    </row>
    <row r="19" spans="1:8" x14ac:dyDescent="0.2">
      <c r="A19" s="9">
        <v>12</v>
      </c>
      <c r="B19" s="68" t="s">
        <v>1376</v>
      </c>
      <c r="C19" s="101">
        <v>37</v>
      </c>
      <c r="D19" s="101">
        <v>0</v>
      </c>
      <c r="E19" s="101">
        <v>37</v>
      </c>
      <c r="F19" s="461">
        <v>35</v>
      </c>
      <c r="G19" s="461">
        <v>18</v>
      </c>
      <c r="H19" s="319" t="s">
        <v>1377</v>
      </c>
    </row>
    <row r="20" spans="1:8" x14ac:dyDescent="0.2">
      <c r="A20" s="9">
        <v>13</v>
      </c>
      <c r="B20" s="68" t="s">
        <v>490</v>
      </c>
      <c r="C20" s="101">
        <v>382</v>
      </c>
      <c r="D20" s="101">
        <v>0</v>
      </c>
      <c r="E20" s="101">
        <v>382</v>
      </c>
      <c r="F20" s="461">
        <v>367</v>
      </c>
      <c r="G20" s="461">
        <v>190</v>
      </c>
      <c r="H20" s="319" t="s">
        <v>491</v>
      </c>
    </row>
    <row r="21" spans="1:8" x14ac:dyDescent="0.2">
      <c r="A21" s="9">
        <v>14</v>
      </c>
      <c r="B21" s="68" t="s">
        <v>1378</v>
      </c>
      <c r="C21" s="101">
        <v>0</v>
      </c>
      <c r="D21" s="101">
        <v>0</v>
      </c>
      <c r="E21" s="101">
        <v>0</v>
      </c>
      <c r="F21" s="461">
        <v>0</v>
      </c>
      <c r="G21" s="461">
        <v>0</v>
      </c>
      <c r="H21" s="319" t="s">
        <v>1379</v>
      </c>
    </row>
    <row r="22" spans="1:8" x14ac:dyDescent="0.2">
      <c r="A22" s="9">
        <v>15</v>
      </c>
      <c r="B22" s="68" t="s">
        <v>1380</v>
      </c>
      <c r="C22" s="101">
        <v>112</v>
      </c>
      <c r="D22" s="101">
        <v>1</v>
      </c>
      <c r="E22" s="101">
        <v>113</v>
      </c>
      <c r="F22" s="461">
        <v>108</v>
      </c>
      <c r="G22" s="461">
        <v>60</v>
      </c>
      <c r="H22" s="319" t="s">
        <v>1381</v>
      </c>
    </row>
    <row r="23" spans="1:8" x14ac:dyDescent="0.2">
      <c r="A23" s="9">
        <v>16</v>
      </c>
      <c r="B23" s="68" t="s">
        <v>1382</v>
      </c>
      <c r="C23" s="101">
        <v>31</v>
      </c>
      <c r="D23" s="101">
        <v>0</v>
      </c>
      <c r="E23" s="101">
        <v>31</v>
      </c>
      <c r="F23" s="461">
        <v>25</v>
      </c>
      <c r="G23" s="461">
        <v>17</v>
      </c>
      <c r="H23" s="319" t="s">
        <v>1383</v>
      </c>
    </row>
    <row r="24" spans="1:8" x14ac:dyDescent="0.2">
      <c r="A24" s="9">
        <v>17</v>
      </c>
      <c r="B24" s="68" t="s">
        <v>492</v>
      </c>
      <c r="C24" s="101">
        <v>113</v>
      </c>
      <c r="D24" s="101">
        <v>0</v>
      </c>
      <c r="E24" s="101">
        <v>113</v>
      </c>
      <c r="F24" s="461">
        <v>102</v>
      </c>
      <c r="G24" s="461">
        <v>66</v>
      </c>
      <c r="H24" s="319" t="s">
        <v>493</v>
      </c>
    </row>
    <row r="25" spans="1:8" x14ac:dyDescent="0.2">
      <c r="A25" s="9">
        <v>18</v>
      </c>
      <c r="B25" s="68" t="s">
        <v>1384</v>
      </c>
      <c r="C25" s="101">
        <v>30</v>
      </c>
      <c r="D25" s="101">
        <v>0</v>
      </c>
      <c r="E25" s="101">
        <v>30</v>
      </c>
      <c r="F25" s="461">
        <v>29</v>
      </c>
      <c r="G25" s="461">
        <v>19</v>
      </c>
      <c r="H25" s="319" t="s">
        <v>1385</v>
      </c>
    </row>
    <row r="26" spans="1:8" x14ac:dyDescent="0.2">
      <c r="A26" s="9">
        <v>19</v>
      </c>
      <c r="B26" s="68" t="s">
        <v>1386</v>
      </c>
      <c r="C26" s="101">
        <v>65</v>
      </c>
      <c r="D26" s="101">
        <v>0</v>
      </c>
      <c r="E26" s="101">
        <v>65</v>
      </c>
      <c r="F26" s="461">
        <v>63</v>
      </c>
      <c r="G26" s="461">
        <v>34</v>
      </c>
      <c r="H26" s="319" t="s">
        <v>1387</v>
      </c>
    </row>
    <row r="27" spans="1:8" x14ac:dyDescent="0.2">
      <c r="A27" s="9">
        <v>20</v>
      </c>
      <c r="B27" s="68" t="s">
        <v>1388</v>
      </c>
      <c r="C27" s="101">
        <v>14</v>
      </c>
      <c r="D27" s="101">
        <v>0</v>
      </c>
      <c r="E27" s="101">
        <v>14</v>
      </c>
      <c r="F27" s="461">
        <v>14</v>
      </c>
      <c r="G27" s="461">
        <v>9</v>
      </c>
      <c r="H27" s="319" t="s">
        <v>1389</v>
      </c>
    </row>
    <row r="28" spans="1:8" x14ac:dyDescent="0.2">
      <c r="A28" s="9">
        <v>21</v>
      </c>
      <c r="B28" s="68" t="s">
        <v>1390</v>
      </c>
      <c r="C28" s="101">
        <v>27</v>
      </c>
      <c r="D28" s="101">
        <v>0</v>
      </c>
      <c r="E28" s="101">
        <v>27</v>
      </c>
      <c r="F28" s="461">
        <v>26</v>
      </c>
      <c r="G28" s="461">
        <v>16</v>
      </c>
      <c r="H28" s="319" t="s">
        <v>1391</v>
      </c>
    </row>
    <row r="29" spans="1:8" x14ac:dyDescent="0.2">
      <c r="A29" s="9">
        <v>22</v>
      </c>
      <c r="B29" s="68" t="s">
        <v>1392</v>
      </c>
      <c r="C29" s="101">
        <v>103</v>
      </c>
      <c r="D29" s="101">
        <v>0</v>
      </c>
      <c r="E29" s="101">
        <v>103</v>
      </c>
      <c r="F29" s="461">
        <v>95</v>
      </c>
      <c r="G29" s="461">
        <v>53</v>
      </c>
      <c r="H29" s="319" t="s">
        <v>1393</v>
      </c>
    </row>
    <row r="30" spans="1:8" x14ac:dyDescent="0.2">
      <c r="A30" s="9">
        <v>23</v>
      </c>
      <c r="B30" s="68" t="s">
        <v>1394</v>
      </c>
      <c r="C30" s="101">
        <v>55</v>
      </c>
      <c r="D30" s="101">
        <v>0</v>
      </c>
      <c r="E30" s="101">
        <v>55</v>
      </c>
      <c r="F30" s="461">
        <v>55</v>
      </c>
      <c r="G30" s="461">
        <v>32</v>
      </c>
      <c r="H30" s="319" t="s">
        <v>1395</v>
      </c>
    </row>
    <row r="31" spans="1:8" x14ac:dyDescent="0.2">
      <c r="A31" s="9">
        <v>24</v>
      </c>
      <c r="B31" s="68" t="s">
        <v>1396</v>
      </c>
      <c r="C31" s="101">
        <v>29</v>
      </c>
      <c r="D31" s="101">
        <v>0</v>
      </c>
      <c r="E31" s="101">
        <v>29</v>
      </c>
      <c r="F31" s="461">
        <v>28</v>
      </c>
      <c r="G31" s="461">
        <v>15</v>
      </c>
      <c r="H31" s="319" t="s">
        <v>1397</v>
      </c>
    </row>
    <row r="32" spans="1:8" x14ac:dyDescent="0.2">
      <c r="A32" s="9">
        <v>25</v>
      </c>
      <c r="B32" s="68" t="s">
        <v>1398</v>
      </c>
      <c r="C32" s="101">
        <v>20</v>
      </c>
      <c r="D32" s="101">
        <v>0</v>
      </c>
      <c r="E32" s="101">
        <v>20</v>
      </c>
      <c r="F32" s="461">
        <v>19</v>
      </c>
      <c r="G32" s="461">
        <v>6</v>
      </c>
      <c r="H32" s="319" t="s">
        <v>1399</v>
      </c>
    </row>
    <row r="33" spans="1:8" x14ac:dyDescent="0.2">
      <c r="A33" s="9">
        <v>26</v>
      </c>
      <c r="B33" s="68" t="s">
        <v>1400</v>
      </c>
      <c r="C33" s="101">
        <v>16</v>
      </c>
      <c r="D33" s="101">
        <v>0</v>
      </c>
      <c r="E33" s="101">
        <v>16</v>
      </c>
      <c r="F33" s="461">
        <v>14</v>
      </c>
      <c r="G33" s="461">
        <v>9</v>
      </c>
      <c r="H33" s="319" t="s">
        <v>1401</v>
      </c>
    </row>
    <row r="34" spans="1:8" x14ac:dyDescent="0.2">
      <c r="A34" s="9">
        <v>27</v>
      </c>
      <c r="B34" s="68" t="s">
        <v>1402</v>
      </c>
      <c r="C34" s="101">
        <v>22</v>
      </c>
      <c r="D34" s="101">
        <v>0</v>
      </c>
      <c r="E34" s="101">
        <v>22</v>
      </c>
      <c r="F34" s="461">
        <v>17</v>
      </c>
      <c r="G34" s="461">
        <v>10</v>
      </c>
      <c r="H34" s="319" t="s">
        <v>1403</v>
      </c>
    </row>
    <row r="35" spans="1:8" x14ac:dyDescent="0.2">
      <c r="A35" s="9">
        <v>28</v>
      </c>
      <c r="B35" s="68" t="s">
        <v>1404</v>
      </c>
      <c r="C35" s="101">
        <v>73</v>
      </c>
      <c r="D35" s="101">
        <v>10</v>
      </c>
      <c r="E35" s="101">
        <v>83</v>
      </c>
      <c r="F35" s="461">
        <v>82</v>
      </c>
      <c r="G35" s="461">
        <v>52</v>
      </c>
      <c r="H35" s="319" t="s">
        <v>1405</v>
      </c>
    </row>
    <row r="36" spans="1:8" x14ac:dyDescent="0.2">
      <c r="A36" s="9">
        <v>29</v>
      </c>
      <c r="B36" s="68" t="s">
        <v>1406</v>
      </c>
      <c r="C36" s="101">
        <v>106</v>
      </c>
      <c r="D36" s="101">
        <v>0</v>
      </c>
      <c r="E36" s="101">
        <v>106</v>
      </c>
      <c r="F36" s="461">
        <v>96</v>
      </c>
      <c r="G36" s="461">
        <v>45</v>
      </c>
      <c r="H36" s="319" t="s">
        <v>1407</v>
      </c>
    </row>
    <row r="37" spans="1:8" x14ac:dyDescent="0.2">
      <c r="A37" s="9">
        <v>30</v>
      </c>
      <c r="B37" s="68" t="s">
        <v>1408</v>
      </c>
      <c r="C37" s="101">
        <v>24</v>
      </c>
      <c r="D37" s="101">
        <v>0</v>
      </c>
      <c r="E37" s="101">
        <v>24</v>
      </c>
      <c r="F37" s="461">
        <v>23</v>
      </c>
      <c r="G37" s="461">
        <v>17</v>
      </c>
      <c r="H37" s="319" t="s">
        <v>1409</v>
      </c>
    </row>
    <row r="38" spans="1:8" x14ac:dyDescent="0.2">
      <c r="A38" s="9">
        <v>31</v>
      </c>
      <c r="B38" s="68" t="s">
        <v>1410</v>
      </c>
      <c r="C38" s="101">
        <v>21</v>
      </c>
      <c r="D38" s="101">
        <v>0</v>
      </c>
      <c r="E38" s="101">
        <v>21</v>
      </c>
      <c r="F38" s="461">
        <v>21</v>
      </c>
      <c r="G38" s="461">
        <v>15</v>
      </c>
      <c r="H38" s="319" t="s">
        <v>1411</v>
      </c>
    </row>
    <row r="39" spans="1:8" x14ac:dyDescent="0.2">
      <c r="A39" s="9">
        <v>32</v>
      </c>
      <c r="B39" s="68" t="s">
        <v>1412</v>
      </c>
      <c r="C39" s="101">
        <v>41</v>
      </c>
      <c r="D39" s="101">
        <v>0</v>
      </c>
      <c r="E39" s="101">
        <v>41</v>
      </c>
      <c r="F39" s="461">
        <v>39</v>
      </c>
      <c r="G39" s="461">
        <v>12</v>
      </c>
      <c r="H39" s="319" t="s">
        <v>1413</v>
      </c>
    </row>
    <row r="40" spans="1:8" x14ac:dyDescent="0.2">
      <c r="A40" s="9">
        <v>33</v>
      </c>
      <c r="B40" s="68" t="s">
        <v>1414</v>
      </c>
      <c r="C40" s="101">
        <v>25</v>
      </c>
      <c r="D40" s="101">
        <v>0</v>
      </c>
      <c r="E40" s="101">
        <v>25</v>
      </c>
      <c r="F40" s="461">
        <v>22</v>
      </c>
      <c r="G40" s="461">
        <v>13</v>
      </c>
      <c r="H40" s="319" t="s">
        <v>1415</v>
      </c>
    </row>
    <row r="41" spans="1:8" x14ac:dyDescent="0.2">
      <c r="A41" s="9">
        <v>34</v>
      </c>
      <c r="B41" s="68" t="s">
        <v>1416</v>
      </c>
      <c r="C41" s="101">
        <v>47</v>
      </c>
      <c r="D41" s="101">
        <v>0</v>
      </c>
      <c r="E41" s="101">
        <v>47</v>
      </c>
      <c r="F41" s="461">
        <v>44</v>
      </c>
      <c r="G41" s="461">
        <v>19</v>
      </c>
      <c r="H41" s="319" t="s">
        <v>1416</v>
      </c>
    </row>
    <row r="42" spans="1:8" x14ac:dyDescent="0.2">
      <c r="A42" s="9">
        <v>35</v>
      </c>
      <c r="B42" s="68" t="s">
        <v>1417</v>
      </c>
      <c r="C42" s="101">
        <v>13</v>
      </c>
      <c r="D42" s="101">
        <v>0</v>
      </c>
      <c r="E42" s="101">
        <v>13</v>
      </c>
      <c r="F42" s="461">
        <v>13</v>
      </c>
      <c r="G42" s="461">
        <v>10</v>
      </c>
      <c r="H42" s="319" t="s">
        <v>1418</v>
      </c>
    </row>
    <row r="43" spans="1:8" x14ac:dyDescent="0.2">
      <c r="A43" s="9">
        <v>36</v>
      </c>
      <c r="B43" s="68" t="s">
        <v>1419</v>
      </c>
      <c r="C43" s="101">
        <v>19</v>
      </c>
      <c r="D43" s="101">
        <v>0</v>
      </c>
      <c r="E43" s="101">
        <v>19</v>
      </c>
      <c r="F43" s="461">
        <v>16</v>
      </c>
      <c r="G43" s="461">
        <v>9</v>
      </c>
      <c r="H43" s="319" t="s">
        <v>1420</v>
      </c>
    </row>
    <row r="44" spans="1:8" x14ac:dyDescent="0.2">
      <c r="A44" s="9">
        <v>37</v>
      </c>
      <c r="B44" s="68" t="s">
        <v>1421</v>
      </c>
      <c r="C44" s="101">
        <v>35</v>
      </c>
      <c r="D44" s="101">
        <v>3</v>
      </c>
      <c r="E44" s="101">
        <v>38</v>
      </c>
      <c r="F44" s="461">
        <v>36</v>
      </c>
      <c r="G44" s="461">
        <v>18</v>
      </c>
      <c r="H44" s="319" t="s">
        <v>1422</v>
      </c>
    </row>
    <row r="45" spans="1:8" x14ac:dyDescent="0.2">
      <c r="A45" s="9">
        <v>38</v>
      </c>
      <c r="B45" s="68" t="s">
        <v>1423</v>
      </c>
      <c r="C45" s="101">
        <v>106</v>
      </c>
      <c r="D45" s="101">
        <v>0</v>
      </c>
      <c r="E45" s="101">
        <v>106</v>
      </c>
      <c r="F45" s="461">
        <v>103</v>
      </c>
      <c r="G45" s="461">
        <v>48</v>
      </c>
      <c r="H45" s="319" t="s">
        <v>1034</v>
      </c>
    </row>
    <row r="46" spans="1:8" x14ac:dyDescent="0.2">
      <c r="A46" s="9">
        <v>39</v>
      </c>
      <c r="B46" s="68" t="s">
        <v>1424</v>
      </c>
      <c r="C46" s="101">
        <v>22</v>
      </c>
      <c r="D46" s="101">
        <v>0</v>
      </c>
      <c r="E46" s="101">
        <v>22</v>
      </c>
      <c r="F46" s="461">
        <v>19</v>
      </c>
      <c r="G46" s="461">
        <v>12</v>
      </c>
      <c r="H46" s="319" t="s">
        <v>1425</v>
      </c>
    </row>
    <row r="47" spans="1:8" x14ac:dyDescent="0.2">
      <c r="A47" s="9">
        <v>40</v>
      </c>
      <c r="B47" s="68" t="s">
        <v>861</v>
      </c>
      <c r="C47" s="101">
        <v>433</v>
      </c>
      <c r="D47" s="101">
        <v>3</v>
      </c>
      <c r="E47" s="101">
        <v>436</v>
      </c>
      <c r="F47" s="461">
        <v>383</v>
      </c>
      <c r="G47" s="461">
        <v>167</v>
      </c>
      <c r="H47" s="319" t="s">
        <v>862</v>
      </c>
    </row>
    <row r="48" spans="1:8" x14ac:dyDescent="0.2">
      <c r="A48" s="9">
        <v>41</v>
      </c>
      <c r="B48" s="68" t="s">
        <v>475</v>
      </c>
      <c r="C48" s="101">
        <v>244</v>
      </c>
      <c r="D48" s="101">
        <v>1</v>
      </c>
      <c r="E48" s="101">
        <v>245</v>
      </c>
      <c r="F48" s="461">
        <v>239</v>
      </c>
      <c r="G48" s="461">
        <v>120</v>
      </c>
      <c r="H48" s="319" t="s">
        <v>475</v>
      </c>
    </row>
    <row r="49" spans="1:8" x14ac:dyDescent="0.2">
      <c r="A49" s="9">
        <v>42</v>
      </c>
      <c r="B49" s="68" t="s">
        <v>1426</v>
      </c>
      <c r="C49" s="101">
        <v>50</v>
      </c>
      <c r="D49" s="101">
        <v>0</v>
      </c>
      <c r="E49" s="101">
        <v>50</v>
      </c>
      <c r="F49" s="461">
        <v>44</v>
      </c>
      <c r="G49" s="461">
        <v>30</v>
      </c>
      <c r="H49" s="319" t="s">
        <v>1427</v>
      </c>
    </row>
    <row r="50" spans="1:8" x14ac:dyDescent="0.2">
      <c r="A50" s="9">
        <v>43</v>
      </c>
      <c r="B50" s="68" t="s">
        <v>1428</v>
      </c>
      <c r="C50" s="101">
        <v>0</v>
      </c>
      <c r="D50" s="101">
        <v>0</v>
      </c>
      <c r="E50" s="101">
        <v>0</v>
      </c>
      <c r="F50" s="461">
        <v>0</v>
      </c>
      <c r="G50" s="461">
        <v>0</v>
      </c>
      <c r="H50" s="319" t="s">
        <v>1429</v>
      </c>
    </row>
    <row r="51" spans="1:8" x14ac:dyDescent="0.2">
      <c r="A51" s="9">
        <v>44</v>
      </c>
      <c r="B51" s="68" t="s">
        <v>1430</v>
      </c>
      <c r="C51" s="101">
        <v>21</v>
      </c>
      <c r="D51" s="101">
        <v>0</v>
      </c>
      <c r="E51" s="101">
        <v>21</v>
      </c>
      <c r="F51" s="461">
        <v>19</v>
      </c>
      <c r="G51" s="461">
        <v>3</v>
      </c>
      <c r="H51" s="319" t="s">
        <v>1431</v>
      </c>
    </row>
    <row r="52" spans="1:8" x14ac:dyDescent="0.2">
      <c r="A52" s="9">
        <v>45</v>
      </c>
      <c r="B52" s="68" t="s">
        <v>1432</v>
      </c>
      <c r="C52" s="101">
        <v>13</v>
      </c>
      <c r="D52" s="101">
        <v>0</v>
      </c>
      <c r="E52" s="101">
        <v>13</v>
      </c>
      <c r="F52" s="461">
        <v>13</v>
      </c>
      <c r="G52" s="461">
        <v>7</v>
      </c>
      <c r="H52" s="319" t="s">
        <v>1433</v>
      </c>
    </row>
    <row r="53" spans="1:8" x14ac:dyDescent="0.2">
      <c r="A53" s="9">
        <v>46</v>
      </c>
      <c r="B53" s="68" t="s">
        <v>467</v>
      </c>
      <c r="C53" s="101">
        <v>46</v>
      </c>
      <c r="D53" s="101">
        <v>0</v>
      </c>
      <c r="E53" s="101">
        <v>46</v>
      </c>
      <c r="F53" s="461">
        <v>43</v>
      </c>
      <c r="G53" s="461">
        <v>29</v>
      </c>
      <c r="H53" s="319" t="s">
        <v>1434</v>
      </c>
    </row>
    <row r="54" spans="1:8" x14ac:dyDescent="0.2">
      <c r="A54" s="9">
        <v>47</v>
      </c>
      <c r="B54" s="68" t="s">
        <v>1435</v>
      </c>
      <c r="C54" s="101">
        <v>24</v>
      </c>
      <c r="D54" s="101">
        <v>0</v>
      </c>
      <c r="E54" s="101">
        <v>24</v>
      </c>
      <c r="F54" s="461">
        <v>24</v>
      </c>
      <c r="G54" s="461">
        <v>14</v>
      </c>
      <c r="H54" s="319" t="s">
        <v>1436</v>
      </c>
    </row>
    <row r="55" spans="1:8" x14ac:dyDescent="0.2">
      <c r="A55" s="9">
        <v>48</v>
      </c>
      <c r="B55" s="68" t="s">
        <v>1437</v>
      </c>
      <c r="C55" s="101">
        <v>24</v>
      </c>
      <c r="D55" s="101">
        <v>0</v>
      </c>
      <c r="E55" s="101">
        <v>24</v>
      </c>
      <c r="F55" s="461">
        <v>22</v>
      </c>
      <c r="G55" s="461">
        <v>17</v>
      </c>
      <c r="H55" s="319" t="s">
        <v>1438</v>
      </c>
    </row>
    <row r="56" spans="1:8" x14ac:dyDescent="0.2">
      <c r="A56" s="9">
        <v>49</v>
      </c>
      <c r="B56" s="68" t="s">
        <v>1439</v>
      </c>
      <c r="C56" s="101">
        <v>23</v>
      </c>
      <c r="D56" s="101">
        <v>0</v>
      </c>
      <c r="E56" s="101">
        <v>23</v>
      </c>
      <c r="F56" s="461">
        <v>17</v>
      </c>
      <c r="G56" s="461">
        <v>11</v>
      </c>
      <c r="H56" s="319" t="s">
        <v>1440</v>
      </c>
    </row>
    <row r="57" spans="1:8" x14ac:dyDescent="0.2">
      <c r="A57" s="9">
        <v>50</v>
      </c>
      <c r="B57" s="68" t="s">
        <v>1441</v>
      </c>
      <c r="C57" s="101">
        <v>8</v>
      </c>
      <c r="D57" s="101">
        <v>0</v>
      </c>
      <c r="E57" s="101">
        <v>8</v>
      </c>
      <c r="F57" s="461">
        <v>7</v>
      </c>
      <c r="G57" s="461">
        <v>5</v>
      </c>
      <c r="H57" s="319" t="s">
        <v>1442</v>
      </c>
    </row>
    <row r="58" spans="1:8" x14ac:dyDescent="0.2">
      <c r="A58" s="9">
        <v>51</v>
      </c>
      <c r="B58" s="68" t="s">
        <v>473</v>
      </c>
      <c r="C58" s="101">
        <v>1468</v>
      </c>
      <c r="D58" s="101">
        <v>1</v>
      </c>
      <c r="E58" s="101">
        <v>1469</v>
      </c>
      <c r="F58" s="461">
        <v>1379</v>
      </c>
      <c r="G58" s="461">
        <v>645</v>
      </c>
      <c r="H58" s="319" t="s">
        <v>474</v>
      </c>
    </row>
    <row r="59" spans="1:8" x14ac:dyDescent="0.2">
      <c r="A59" s="9">
        <v>52</v>
      </c>
      <c r="B59" s="68" t="s">
        <v>1742</v>
      </c>
      <c r="C59" s="101">
        <v>61</v>
      </c>
      <c r="D59" s="101">
        <v>0</v>
      </c>
      <c r="E59" s="101">
        <v>61</v>
      </c>
      <c r="F59" s="461">
        <v>54</v>
      </c>
      <c r="G59" s="461">
        <v>35</v>
      </c>
      <c r="H59" s="319" t="s">
        <v>1444</v>
      </c>
    </row>
    <row r="60" spans="1:8" x14ac:dyDescent="0.2">
      <c r="A60" s="9">
        <v>53</v>
      </c>
      <c r="B60" s="68" t="s">
        <v>1445</v>
      </c>
      <c r="C60" s="101">
        <v>14</v>
      </c>
      <c r="D60" s="101">
        <v>0</v>
      </c>
      <c r="E60" s="101">
        <v>14</v>
      </c>
      <c r="F60" s="461">
        <v>13</v>
      </c>
      <c r="G60" s="461">
        <v>8</v>
      </c>
      <c r="H60" s="319" t="s">
        <v>1446</v>
      </c>
    </row>
    <row r="61" spans="1:8" x14ac:dyDescent="0.2">
      <c r="A61" s="9">
        <v>54</v>
      </c>
      <c r="B61" s="68" t="s">
        <v>1447</v>
      </c>
      <c r="C61" s="101">
        <v>5</v>
      </c>
      <c r="D61" s="101">
        <v>0</v>
      </c>
      <c r="E61" s="101">
        <v>5</v>
      </c>
      <c r="F61" s="461">
        <v>4</v>
      </c>
      <c r="G61" s="461">
        <v>0</v>
      </c>
      <c r="H61" s="319" t="s">
        <v>1448</v>
      </c>
    </row>
    <row r="62" spans="1:8" x14ac:dyDescent="0.2">
      <c r="A62" s="9">
        <v>55</v>
      </c>
      <c r="B62" s="68" t="s">
        <v>1449</v>
      </c>
      <c r="C62" s="101">
        <v>22</v>
      </c>
      <c r="D62" s="101">
        <v>0</v>
      </c>
      <c r="E62" s="101">
        <v>22</v>
      </c>
      <c r="F62" s="461">
        <v>21</v>
      </c>
      <c r="G62" s="461">
        <v>14</v>
      </c>
      <c r="H62" s="319" t="s">
        <v>1450</v>
      </c>
    </row>
    <row r="63" spans="1:8" x14ac:dyDescent="0.2">
      <c r="A63" s="9">
        <v>56</v>
      </c>
      <c r="B63" s="68" t="s">
        <v>471</v>
      </c>
      <c r="C63" s="101">
        <v>77</v>
      </c>
      <c r="D63" s="101">
        <v>0</v>
      </c>
      <c r="E63" s="101">
        <v>77</v>
      </c>
      <c r="F63" s="461">
        <v>71</v>
      </c>
      <c r="G63" s="461">
        <v>42</v>
      </c>
      <c r="H63" s="319" t="s">
        <v>472</v>
      </c>
    </row>
    <row r="64" spans="1:8" x14ac:dyDescent="0.2">
      <c r="A64" s="9">
        <v>57</v>
      </c>
      <c r="B64" s="68" t="s">
        <v>1451</v>
      </c>
      <c r="C64" s="101">
        <v>21</v>
      </c>
      <c r="D64" s="101">
        <v>0</v>
      </c>
      <c r="E64" s="101">
        <v>21</v>
      </c>
      <c r="F64" s="461">
        <v>19</v>
      </c>
      <c r="G64" s="461">
        <v>12</v>
      </c>
      <c r="H64" s="319" t="s">
        <v>1452</v>
      </c>
    </row>
    <row r="65" spans="1:8" x14ac:dyDescent="0.2">
      <c r="A65" s="9">
        <v>58</v>
      </c>
      <c r="B65" s="68" t="s">
        <v>1453</v>
      </c>
      <c r="C65" s="101">
        <v>25</v>
      </c>
      <c r="D65" s="101">
        <v>0</v>
      </c>
      <c r="E65" s="101">
        <v>25</v>
      </c>
      <c r="F65" s="461">
        <v>22</v>
      </c>
      <c r="G65" s="461">
        <v>9</v>
      </c>
      <c r="H65" s="319" t="s">
        <v>1454</v>
      </c>
    </row>
    <row r="66" spans="1:8" x14ac:dyDescent="0.2">
      <c r="A66" s="9">
        <v>59</v>
      </c>
      <c r="B66" s="68" t="s">
        <v>1455</v>
      </c>
      <c r="C66" s="101">
        <v>30</v>
      </c>
      <c r="D66" s="101">
        <v>0</v>
      </c>
      <c r="E66" s="101">
        <v>30</v>
      </c>
      <c r="F66" s="461">
        <v>27</v>
      </c>
      <c r="G66" s="461">
        <v>10</v>
      </c>
      <c r="H66" s="319" t="s">
        <v>1456</v>
      </c>
    </row>
    <row r="67" spans="1:8" x14ac:dyDescent="0.2">
      <c r="A67" s="9">
        <v>60</v>
      </c>
      <c r="B67" s="68" t="s">
        <v>1457</v>
      </c>
      <c r="C67" s="101">
        <v>83</v>
      </c>
      <c r="D67" s="101">
        <v>0</v>
      </c>
      <c r="E67" s="101">
        <v>83</v>
      </c>
      <c r="F67" s="461">
        <v>79</v>
      </c>
      <c r="G67" s="461">
        <v>48</v>
      </c>
      <c r="H67" s="319" t="s">
        <v>1458</v>
      </c>
    </row>
    <row r="68" spans="1:8" x14ac:dyDescent="0.2">
      <c r="A68" s="9">
        <v>61</v>
      </c>
      <c r="B68" s="68" t="s">
        <v>1459</v>
      </c>
      <c r="C68" s="101">
        <v>84</v>
      </c>
      <c r="D68" s="101">
        <v>0</v>
      </c>
      <c r="E68" s="101">
        <v>84</v>
      </c>
      <c r="F68" s="461">
        <v>81</v>
      </c>
      <c r="G68" s="461">
        <v>50</v>
      </c>
      <c r="H68" s="319" t="s">
        <v>483</v>
      </c>
    </row>
    <row r="69" spans="1:8" x14ac:dyDescent="0.2">
      <c r="A69" s="9">
        <v>62</v>
      </c>
      <c r="B69" s="68" t="s">
        <v>1460</v>
      </c>
      <c r="C69" s="101">
        <v>25</v>
      </c>
      <c r="D69" s="101">
        <v>0</v>
      </c>
      <c r="E69" s="101">
        <v>25</v>
      </c>
      <c r="F69" s="461">
        <v>24</v>
      </c>
      <c r="G69" s="461">
        <v>16</v>
      </c>
      <c r="H69" s="319" t="s">
        <v>1461</v>
      </c>
    </row>
    <row r="70" spans="1:8" x14ac:dyDescent="0.2">
      <c r="A70" s="9">
        <v>63</v>
      </c>
      <c r="B70" s="68" t="s">
        <v>1462</v>
      </c>
      <c r="C70" s="101">
        <v>18</v>
      </c>
      <c r="D70" s="101">
        <v>0</v>
      </c>
      <c r="E70" s="101">
        <v>18</v>
      </c>
      <c r="F70" s="461">
        <v>15</v>
      </c>
      <c r="G70" s="461">
        <v>14</v>
      </c>
      <c r="H70" s="319" t="s">
        <v>1463</v>
      </c>
    </row>
    <row r="71" spans="1:8" x14ac:dyDescent="0.2">
      <c r="A71" s="9">
        <v>64</v>
      </c>
      <c r="B71" s="68" t="s">
        <v>1464</v>
      </c>
      <c r="C71" s="101">
        <v>3</v>
      </c>
      <c r="D71" s="101">
        <v>0</v>
      </c>
      <c r="E71" s="101">
        <v>3</v>
      </c>
      <c r="F71" s="461">
        <v>3</v>
      </c>
      <c r="G71" s="461">
        <v>1</v>
      </c>
      <c r="H71" s="319" t="s">
        <v>1464</v>
      </c>
    </row>
    <row r="72" spans="1:8" x14ac:dyDescent="0.2">
      <c r="A72" s="9">
        <v>65</v>
      </c>
      <c r="B72" s="68" t="s">
        <v>1465</v>
      </c>
      <c r="C72" s="101">
        <v>8</v>
      </c>
      <c r="D72" s="101">
        <v>0</v>
      </c>
      <c r="E72" s="101">
        <v>8</v>
      </c>
      <c r="F72" s="461">
        <v>7</v>
      </c>
      <c r="G72" s="461">
        <v>3</v>
      </c>
      <c r="H72" s="319" t="s">
        <v>1466</v>
      </c>
    </row>
    <row r="73" spans="1:8" x14ac:dyDescent="0.2">
      <c r="A73" s="9">
        <v>66</v>
      </c>
      <c r="B73" s="68" t="s">
        <v>1467</v>
      </c>
      <c r="C73" s="101">
        <v>12</v>
      </c>
      <c r="D73" s="101">
        <v>0</v>
      </c>
      <c r="E73" s="101">
        <v>12</v>
      </c>
      <c r="F73" s="461">
        <v>10</v>
      </c>
      <c r="G73" s="461">
        <v>9</v>
      </c>
      <c r="H73" s="319" t="s">
        <v>1468</v>
      </c>
    </row>
    <row r="74" spans="1:8" x14ac:dyDescent="0.2">
      <c r="A74" s="9">
        <v>67</v>
      </c>
      <c r="B74" s="68" t="s">
        <v>1469</v>
      </c>
      <c r="C74" s="101">
        <v>50</v>
      </c>
      <c r="D74" s="101">
        <v>0</v>
      </c>
      <c r="E74" s="101">
        <v>50</v>
      </c>
      <c r="F74" s="461">
        <v>48</v>
      </c>
      <c r="G74" s="461">
        <v>32</v>
      </c>
      <c r="H74" s="319" t="s">
        <v>1470</v>
      </c>
    </row>
    <row r="75" spans="1:8" x14ac:dyDescent="0.2">
      <c r="A75" s="9">
        <v>68</v>
      </c>
      <c r="B75" s="68" t="s">
        <v>1471</v>
      </c>
      <c r="C75" s="101">
        <v>6</v>
      </c>
      <c r="D75" s="101">
        <v>0</v>
      </c>
      <c r="E75" s="101">
        <v>6</v>
      </c>
      <c r="F75" s="461">
        <v>3</v>
      </c>
      <c r="G75" s="461">
        <v>2</v>
      </c>
      <c r="H75" s="319" t="s">
        <v>1472</v>
      </c>
    </row>
    <row r="76" spans="1:8" x14ac:dyDescent="0.2">
      <c r="A76" s="9">
        <v>69</v>
      </c>
      <c r="B76" s="68" t="s">
        <v>1473</v>
      </c>
      <c r="C76" s="101">
        <v>6</v>
      </c>
      <c r="D76" s="101">
        <v>0</v>
      </c>
      <c r="E76" s="101">
        <v>6</v>
      </c>
      <c r="F76" s="461">
        <v>4</v>
      </c>
      <c r="G76" s="461">
        <v>3</v>
      </c>
      <c r="H76" s="319" t="s">
        <v>1474</v>
      </c>
    </row>
    <row r="77" spans="1:8" x14ac:dyDescent="0.2">
      <c r="A77" s="9">
        <v>70</v>
      </c>
      <c r="B77" s="68" t="s">
        <v>1475</v>
      </c>
      <c r="C77" s="101">
        <v>26</v>
      </c>
      <c r="D77" s="101">
        <v>0</v>
      </c>
      <c r="E77" s="101">
        <v>26</v>
      </c>
      <c r="F77" s="461">
        <v>25</v>
      </c>
      <c r="G77" s="461">
        <v>20</v>
      </c>
      <c r="H77" s="319" t="s">
        <v>1476</v>
      </c>
    </row>
    <row r="78" spans="1:8" x14ac:dyDescent="0.2">
      <c r="A78" s="9">
        <v>71</v>
      </c>
      <c r="B78" s="68" t="s">
        <v>1477</v>
      </c>
      <c r="C78" s="101">
        <v>21</v>
      </c>
      <c r="D78" s="101">
        <v>0</v>
      </c>
      <c r="E78" s="101">
        <v>21</v>
      </c>
      <c r="F78" s="461">
        <v>20</v>
      </c>
      <c r="G78" s="461">
        <v>14</v>
      </c>
      <c r="H78" s="319" t="s">
        <v>1478</v>
      </c>
    </row>
    <row r="79" spans="1:8" x14ac:dyDescent="0.2">
      <c r="A79" s="9">
        <v>72</v>
      </c>
      <c r="B79" s="68" t="s">
        <v>1479</v>
      </c>
      <c r="C79" s="101">
        <v>78</v>
      </c>
      <c r="D79" s="101">
        <v>0</v>
      </c>
      <c r="E79" s="101">
        <v>78</v>
      </c>
      <c r="F79" s="461">
        <v>72</v>
      </c>
      <c r="G79" s="461">
        <v>38</v>
      </c>
      <c r="H79" s="319" t="s">
        <v>1480</v>
      </c>
    </row>
    <row r="80" spans="1:8" x14ac:dyDescent="0.2">
      <c r="A80" s="9">
        <v>73</v>
      </c>
      <c r="B80" s="68" t="s">
        <v>1481</v>
      </c>
      <c r="C80" s="101">
        <v>9</v>
      </c>
      <c r="D80" s="101">
        <v>0</v>
      </c>
      <c r="E80" s="101">
        <v>9</v>
      </c>
      <c r="F80" s="461">
        <v>9</v>
      </c>
      <c r="G80" s="461">
        <v>6</v>
      </c>
      <c r="H80" s="319" t="s">
        <v>1482</v>
      </c>
    </row>
    <row r="81" spans="1:8" x14ac:dyDescent="0.2">
      <c r="A81" s="9">
        <v>74</v>
      </c>
      <c r="B81" s="68" t="s">
        <v>1483</v>
      </c>
      <c r="C81" s="101">
        <v>31</v>
      </c>
      <c r="D81" s="101">
        <v>0</v>
      </c>
      <c r="E81" s="101">
        <v>31</v>
      </c>
      <c r="F81" s="461">
        <v>27</v>
      </c>
      <c r="G81" s="461">
        <v>16</v>
      </c>
      <c r="H81" s="319" t="s">
        <v>1484</v>
      </c>
    </row>
    <row r="82" spans="1:8" x14ac:dyDescent="0.2">
      <c r="A82" s="9">
        <v>75</v>
      </c>
      <c r="B82" s="68" t="s">
        <v>1485</v>
      </c>
      <c r="C82" s="101">
        <v>9</v>
      </c>
      <c r="D82" s="101">
        <v>0</v>
      </c>
      <c r="E82" s="101">
        <v>9</v>
      </c>
      <c r="F82" s="461">
        <v>8</v>
      </c>
      <c r="G82" s="461">
        <v>4</v>
      </c>
      <c r="H82" s="319" t="s">
        <v>1486</v>
      </c>
    </row>
    <row r="83" spans="1:8" x14ac:dyDescent="0.2">
      <c r="A83" s="9">
        <v>76</v>
      </c>
      <c r="B83" s="68" t="s">
        <v>1487</v>
      </c>
      <c r="C83" s="101">
        <v>83</v>
      </c>
      <c r="D83" s="101">
        <v>0</v>
      </c>
      <c r="E83" s="101">
        <v>83</v>
      </c>
      <c r="F83" s="461">
        <v>79</v>
      </c>
      <c r="G83" s="461">
        <v>32</v>
      </c>
      <c r="H83" s="319" t="s">
        <v>1488</v>
      </c>
    </row>
    <row r="84" spans="1:8" x14ac:dyDescent="0.2">
      <c r="A84" s="9">
        <v>77</v>
      </c>
      <c r="B84" s="68" t="s">
        <v>494</v>
      </c>
      <c r="C84" s="101">
        <v>92</v>
      </c>
      <c r="D84" s="101">
        <v>0</v>
      </c>
      <c r="E84" s="101">
        <v>92</v>
      </c>
      <c r="F84" s="461">
        <v>86</v>
      </c>
      <c r="G84" s="461">
        <v>47</v>
      </c>
      <c r="H84" s="319" t="s">
        <v>1489</v>
      </c>
    </row>
    <row r="85" spans="1:8" x14ac:dyDescent="0.2">
      <c r="A85" s="9">
        <v>79</v>
      </c>
      <c r="B85" s="68" t="s">
        <v>1490</v>
      </c>
      <c r="C85" s="101">
        <v>6</v>
      </c>
      <c r="D85" s="101">
        <v>0</v>
      </c>
      <c r="E85" s="101">
        <v>6</v>
      </c>
      <c r="F85" s="461">
        <v>6</v>
      </c>
      <c r="G85" s="461">
        <v>3</v>
      </c>
      <c r="H85" s="319" t="s">
        <v>1491</v>
      </c>
    </row>
    <row r="86" spans="1:8" x14ac:dyDescent="0.2">
      <c r="A86" s="9">
        <v>80</v>
      </c>
      <c r="B86" s="68" t="s">
        <v>1492</v>
      </c>
      <c r="C86" s="101">
        <v>54</v>
      </c>
      <c r="D86" s="101">
        <v>0</v>
      </c>
      <c r="E86" s="101">
        <v>54</v>
      </c>
      <c r="F86" s="461">
        <v>46</v>
      </c>
      <c r="G86" s="461">
        <v>29</v>
      </c>
      <c r="H86" s="319" t="s">
        <v>1566</v>
      </c>
    </row>
    <row r="87" spans="1:8" x14ac:dyDescent="0.2">
      <c r="A87" s="9">
        <v>81</v>
      </c>
      <c r="B87" s="68" t="s">
        <v>1494</v>
      </c>
      <c r="C87" s="101">
        <v>33</v>
      </c>
      <c r="D87" s="101">
        <v>0</v>
      </c>
      <c r="E87" s="101">
        <v>33</v>
      </c>
      <c r="F87" s="461">
        <v>33</v>
      </c>
      <c r="G87" s="461">
        <v>17</v>
      </c>
      <c r="H87" s="319" t="s">
        <v>1495</v>
      </c>
    </row>
    <row r="88" spans="1:8" x14ac:dyDescent="0.2">
      <c r="A88" s="9">
        <v>82</v>
      </c>
      <c r="B88" s="68" t="s">
        <v>1496</v>
      </c>
      <c r="C88" s="101">
        <v>13</v>
      </c>
      <c r="D88" s="101">
        <v>0</v>
      </c>
      <c r="E88" s="101">
        <v>13</v>
      </c>
      <c r="F88" s="461">
        <v>8</v>
      </c>
      <c r="G88" s="461">
        <v>4</v>
      </c>
      <c r="H88" s="319" t="s">
        <v>1497</v>
      </c>
    </row>
    <row r="89" spans="1:8" x14ac:dyDescent="0.2">
      <c r="A89" s="9">
        <v>83</v>
      </c>
      <c r="B89" s="68" t="s">
        <v>1498</v>
      </c>
      <c r="C89" s="101">
        <v>48</v>
      </c>
      <c r="D89" s="101">
        <v>0</v>
      </c>
      <c r="E89" s="101">
        <v>48</v>
      </c>
      <c r="F89" s="461">
        <v>46</v>
      </c>
      <c r="G89" s="461">
        <v>36</v>
      </c>
      <c r="H89" s="319" t="s">
        <v>1499</v>
      </c>
    </row>
    <row r="90" spans="1:8" x14ac:dyDescent="0.2">
      <c r="A90" s="9">
        <v>84</v>
      </c>
      <c r="B90" s="68" t="s">
        <v>1500</v>
      </c>
      <c r="C90" s="101">
        <v>20</v>
      </c>
      <c r="D90" s="101">
        <v>0</v>
      </c>
      <c r="E90" s="101">
        <v>20</v>
      </c>
      <c r="F90" s="461">
        <v>18</v>
      </c>
      <c r="G90" s="461">
        <v>15</v>
      </c>
      <c r="H90" s="319" t="s">
        <v>1501</v>
      </c>
    </row>
    <row r="91" spans="1:8" x14ac:dyDescent="0.2">
      <c r="A91" s="9">
        <v>85</v>
      </c>
      <c r="B91" s="68" t="s">
        <v>1502</v>
      </c>
      <c r="C91" s="101">
        <v>28</v>
      </c>
      <c r="D91" s="101">
        <v>0</v>
      </c>
      <c r="E91" s="101">
        <v>28</v>
      </c>
      <c r="F91" s="461">
        <v>26</v>
      </c>
      <c r="G91" s="461">
        <v>18</v>
      </c>
      <c r="H91" s="319" t="s">
        <v>1503</v>
      </c>
    </row>
    <row r="92" spans="1:8" x14ac:dyDescent="0.2">
      <c r="A92" s="9">
        <v>86</v>
      </c>
      <c r="B92" s="68" t="s">
        <v>1504</v>
      </c>
      <c r="C92" s="101">
        <v>70</v>
      </c>
      <c r="D92" s="101">
        <v>0</v>
      </c>
      <c r="E92" s="101">
        <v>70</v>
      </c>
      <c r="F92" s="461">
        <v>68</v>
      </c>
      <c r="G92" s="461">
        <v>44</v>
      </c>
      <c r="H92" s="319" t="s">
        <v>1505</v>
      </c>
    </row>
    <row r="93" spans="1:8" x14ac:dyDescent="0.2">
      <c r="A93" s="9">
        <v>87</v>
      </c>
      <c r="B93" s="68" t="s">
        <v>1506</v>
      </c>
      <c r="C93" s="101">
        <v>19</v>
      </c>
      <c r="D93" s="101">
        <v>0</v>
      </c>
      <c r="E93" s="101">
        <v>19</v>
      </c>
      <c r="F93" s="461">
        <v>19</v>
      </c>
      <c r="G93" s="461">
        <v>15</v>
      </c>
      <c r="H93" s="319" t="s">
        <v>1507</v>
      </c>
    </row>
    <row r="94" spans="1:8" x14ac:dyDescent="0.2">
      <c r="A94" s="9">
        <v>88</v>
      </c>
      <c r="B94" s="68" t="s">
        <v>1508</v>
      </c>
      <c r="C94" s="101">
        <v>2</v>
      </c>
      <c r="D94" s="101">
        <v>0</v>
      </c>
      <c r="E94" s="101">
        <v>2</v>
      </c>
      <c r="F94" s="461">
        <v>1</v>
      </c>
      <c r="G94" s="461">
        <v>1</v>
      </c>
      <c r="H94" s="319" t="s">
        <v>1509</v>
      </c>
    </row>
    <row r="95" spans="1:8" x14ac:dyDescent="0.2">
      <c r="A95" s="9">
        <v>89</v>
      </c>
      <c r="B95" s="68" t="s">
        <v>1567</v>
      </c>
      <c r="C95" s="101">
        <v>13</v>
      </c>
      <c r="D95" s="101">
        <v>0</v>
      </c>
      <c r="E95" s="101">
        <v>13</v>
      </c>
      <c r="F95" s="461">
        <v>11</v>
      </c>
      <c r="G95" s="461">
        <v>8</v>
      </c>
      <c r="H95" s="319" t="s">
        <v>1511</v>
      </c>
    </row>
    <row r="96" spans="1:8" x14ac:dyDescent="0.2">
      <c r="A96" s="9">
        <v>91</v>
      </c>
      <c r="B96" s="68" t="s">
        <v>1512</v>
      </c>
      <c r="C96" s="101">
        <v>20</v>
      </c>
      <c r="D96" s="101">
        <v>0</v>
      </c>
      <c r="E96" s="101">
        <v>20</v>
      </c>
      <c r="F96" s="461">
        <v>17</v>
      </c>
      <c r="G96" s="461">
        <v>13</v>
      </c>
      <c r="H96" s="319" t="s">
        <v>1513</v>
      </c>
    </row>
    <row r="97" spans="1:8" x14ac:dyDescent="0.2">
      <c r="A97" s="9">
        <v>92</v>
      </c>
      <c r="B97" s="68" t="s">
        <v>1514</v>
      </c>
      <c r="C97" s="101">
        <v>12</v>
      </c>
      <c r="D97" s="101">
        <v>0</v>
      </c>
      <c r="E97" s="101">
        <v>12</v>
      </c>
      <c r="F97" s="461">
        <v>12</v>
      </c>
      <c r="G97" s="461">
        <v>10</v>
      </c>
      <c r="H97" s="319" t="s">
        <v>1515</v>
      </c>
    </row>
    <row r="98" spans="1:8" x14ac:dyDescent="0.2">
      <c r="A98" s="9">
        <v>93</v>
      </c>
      <c r="B98" s="68" t="s">
        <v>469</v>
      </c>
      <c r="C98" s="101">
        <v>137</v>
      </c>
      <c r="D98" s="101">
        <v>5</v>
      </c>
      <c r="E98" s="101">
        <v>142</v>
      </c>
      <c r="F98" s="461">
        <v>135</v>
      </c>
      <c r="G98" s="461">
        <v>92</v>
      </c>
      <c r="H98" s="319" t="s">
        <v>470</v>
      </c>
    </row>
    <row r="99" spans="1:8" x14ac:dyDescent="0.2">
      <c r="A99" s="9">
        <v>94</v>
      </c>
      <c r="B99" s="68" t="s">
        <v>1516</v>
      </c>
      <c r="C99" s="101">
        <v>23</v>
      </c>
      <c r="D99" s="101">
        <v>0</v>
      </c>
      <c r="E99" s="101">
        <v>23</v>
      </c>
      <c r="F99" s="461">
        <v>23</v>
      </c>
      <c r="G99" s="461">
        <v>13</v>
      </c>
      <c r="H99" s="319" t="s">
        <v>1517</v>
      </c>
    </row>
    <row r="100" spans="1:8" x14ac:dyDescent="0.2">
      <c r="A100" s="9">
        <v>95</v>
      </c>
      <c r="B100" s="68" t="s">
        <v>1518</v>
      </c>
      <c r="C100" s="101">
        <v>19</v>
      </c>
      <c r="D100" s="101">
        <v>0</v>
      </c>
      <c r="E100" s="101">
        <v>19</v>
      </c>
      <c r="F100" s="461">
        <v>14</v>
      </c>
      <c r="G100" s="461">
        <v>6</v>
      </c>
      <c r="H100" s="319" t="s">
        <v>1519</v>
      </c>
    </row>
    <row r="101" spans="1:8" x14ac:dyDescent="0.2">
      <c r="A101" s="9">
        <v>96</v>
      </c>
      <c r="B101" s="68" t="s">
        <v>1520</v>
      </c>
      <c r="C101" s="101">
        <v>15</v>
      </c>
      <c r="D101" s="101">
        <v>0</v>
      </c>
      <c r="E101" s="101">
        <v>15</v>
      </c>
      <c r="F101" s="461">
        <v>13</v>
      </c>
      <c r="G101" s="461">
        <v>6</v>
      </c>
      <c r="H101" s="319" t="s">
        <v>1521</v>
      </c>
    </row>
    <row r="102" spans="1:8" x14ac:dyDescent="0.2">
      <c r="A102" s="9">
        <v>97</v>
      </c>
      <c r="B102" s="68" t="s">
        <v>1522</v>
      </c>
      <c r="C102" s="101">
        <v>28</v>
      </c>
      <c r="D102" s="101">
        <v>0</v>
      </c>
      <c r="E102" s="101">
        <v>28</v>
      </c>
      <c r="F102" s="461">
        <v>28</v>
      </c>
      <c r="G102" s="461">
        <v>14</v>
      </c>
      <c r="H102" s="319" t="s">
        <v>1523</v>
      </c>
    </row>
    <row r="103" spans="1:8" x14ac:dyDescent="0.2">
      <c r="A103" s="9">
        <v>98</v>
      </c>
      <c r="B103" s="68" t="s">
        <v>1524</v>
      </c>
      <c r="C103" s="101">
        <v>36</v>
      </c>
      <c r="D103" s="101">
        <v>0</v>
      </c>
      <c r="E103" s="101">
        <v>36</v>
      </c>
      <c r="F103" s="461">
        <v>33</v>
      </c>
      <c r="G103" s="461">
        <v>19</v>
      </c>
      <c r="H103" s="319" t="s">
        <v>1525</v>
      </c>
    </row>
    <row r="104" spans="1:8" x14ac:dyDescent="0.2">
      <c r="A104" s="9">
        <v>99</v>
      </c>
      <c r="B104" s="68" t="s">
        <v>1526</v>
      </c>
      <c r="C104" s="101">
        <v>15</v>
      </c>
      <c r="D104" s="101">
        <v>0</v>
      </c>
      <c r="E104" s="101">
        <v>15</v>
      </c>
      <c r="F104" s="461">
        <v>15</v>
      </c>
      <c r="G104" s="461">
        <v>9</v>
      </c>
      <c r="H104" s="319" t="s">
        <v>1527</v>
      </c>
    </row>
    <row r="105" spans="1:8" x14ac:dyDescent="0.2">
      <c r="A105" s="9">
        <v>100</v>
      </c>
      <c r="B105" s="68" t="s">
        <v>1528</v>
      </c>
      <c r="C105" s="101">
        <v>0</v>
      </c>
      <c r="D105" s="101">
        <v>0</v>
      </c>
      <c r="E105" s="101">
        <v>0</v>
      </c>
      <c r="F105" s="461">
        <v>0</v>
      </c>
      <c r="G105" s="461">
        <v>0</v>
      </c>
      <c r="H105" s="319" t="s">
        <v>1529</v>
      </c>
    </row>
    <row r="106" spans="1:8" x14ac:dyDescent="0.2">
      <c r="A106" s="9">
        <v>101</v>
      </c>
      <c r="B106" s="68" t="s">
        <v>1530</v>
      </c>
      <c r="C106" s="101">
        <v>25</v>
      </c>
      <c r="D106" s="101">
        <v>0</v>
      </c>
      <c r="E106" s="101">
        <v>25</v>
      </c>
      <c r="F106" s="461">
        <v>23</v>
      </c>
      <c r="G106" s="461">
        <v>20</v>
      </c>
      <c r="H106" s="319" t="s">
        <v>1531</v>
      </c>
    </row>
    <row r="107" spans="1:8" ht="13.9" customHeight="1" x14ac:dyDescent="0.2">
      <c r="A107" s="9">
        <v>102</v>
      </c>
      <c r="B107" s="68" t="s">
        <v>1532</v>
      </c>
      <c r="C107" s="101">
        <v>10</v>
      </c>
      <c r="D107" s="101">
        <v>0</v>
      </c>
      <c r="E107" s="101">
        <v>10</v>
      </c>
      <c r="F107" s="461">
        <v>8</v>
      </c>
      <c r="G107" s="461">
        <v>3</v>
      </c>
      <c r="H107" s="319" t="s">
        <v>1533</v>
      </c>
    </row>
    <row r="108" spans="1:8" x14ac:dyDescent="0.2">
      <c r="A108" s="9">
        <v>103</v>
      </c>
      <c r="B108" s="68" t="s">
        <v>1534</v>
      </c>
      <c r="C108" s="101">
        <v>14</v>
      </c>
      <c r="D108" s="101">
        <v>0</v>
      </c>
      <c r="E108" s="101">
        <v>14</v>
      </c>
      <c r="F108" s="461">
        <v>12</v>
      </c>
      <c r="G108" s="461">
        <v>1</v>
      </c>
      <c r="H108" s="319" t="s">
        <v>1535</v>
      </c>
    </row>
    <row r="109" spans="1:8" x14ac:dyDescent="0.2">
      <c r="A109" s="9">
        <v>104</v>
      </c>
      <c r="B109" s="68" t="s">
        <v>1536</v>
      </c>
      <c r="C109" s="101">
        <v>35</v>
      </c>
      <c r="D109" s="101">
        <v>0</v>
      </c>
      <c r="E109" s="101">
        <v>35</v>
      </c>
      <c r="F109" s="461">
        <v>34</v>
      </c>
      <c r="G109" s="461">
        <v>20</v>
      </c>
      <c r="H109" s="319" t="s">
        <v>1537</v>
      </c>
    </row>
    <row r="110" spans="1:8" x14ac:dyDescent="0.2">
      <c r="A110" s="9">
        <v>105</v>
      </c>
      <c r="B110" s="68" t="s">
        <v>1538</v>
      </c>
      <c r="C110" s="101">
        <v>13</v>
      </c>
      <c r="D110" s="101">
        <v>0</v>
      </c>
      <c r="E110" s="101">
        <v>13</v>
      </c>
      <c r="F110" s="461">
        <v>13</v>
      </c>
      <c r="G110" s="461">
        <v>4</v>
      </c>
      <c r="H110" s="319" t="s">
        <v>1539</v>
      </c>
    </row>
    <row r="111" spans="1:8" x14ac:dyDescent="0.2">
      <c r="A111" s="9">
        <v>106</v>
      </c>
      <c r="B111" s="68" t="s">
        <v>1540</v>
      </c>
      <c r="C111" s="101">
        <v>38</v>
      </c>
      <c r="D111" s="101">
        <v>0</v>
      </c>
      <c r="E111" s="101">
        <v>38</v>
      </c>
      <c r="F111" s="461">
        <v>38</v>
      </c>
      <c r="G111" s="461">
        <v>18</v>
      </c>
      <c r="H111" s="319" t="s">
        <v>1541</v>
      </c>
    </row>
    <row r="112" spans="1:8" x14ac:dyDescent="0.2">
      <c r="A112" s="9">
        <v>107</v>
      </c>
      <c r="B112" s="68" t="s">
        <v>1542</v>
      </c>
      <c r="C112" s="101">
        <v>30</v>
      </c>
      <c r="D112" s="101">
        <v>0</v>
      </c>
      <c r="E112" s="101">
        <v>30</v>
      </c>
      <c r="F112" s="461">
        <v>28</v>
      </c>
      <c r="G112" s="461">
        <v>16</v>
      </c>
      <c r="H112" s="319" t="s">
        <v>1543</v>
      </c>
    </row>
    <row r="113" spans="1:8" x14ac:dyDescent="0.2">
      <c r="A113" s="9">
        <v>108</v>
      </c>
      <c r="B113" s="68" t="s">
        <v>1544</v>
      </c>
      <c r="C113" s="101">
        <v>50</v>
      </c>
      <c r="D113" s="101">
        <v>0</v>
      </c>
      <c r="E113" s="101">
        <v>50</v>
      </c>
      <c r="F113" s="461">
        <v>45</v>
      </c>
      <c r="G113" s="461">
        <v>32</v>
      </c>
      <c r="H113" s="319" t="s">
        <v>1545</v>
      </c>
    </row>
    <row r="114" spans="1:8" x14ac:dyDescent="0.2">
      <c r="A114" s="9">
        <v>109</v>
      </c>
      <c r="B114" s="68" t="s">
        <v>1546</v>
      </c>
      <c r="C114" s="101">
        <v>24</v>
      </c>
      <c r="D114" s="101">
        <v>0</v>
      </c>
      <c r="E114" s="101">
        <v>24</v>
      </c>
      <c r="F114" s="461">
        <v>21</v>
      </c>
      <c r="G114" s="461">
        <v>16</v>
      </c>
      <c r="H114" s="319" t="s">
        <v>1547</v>
      </c>
    </row>
    <row r="115" spans="1:8" x14ac:dyDescent="0.2">
      <c r="A115" s="9">
        <v>110</v>
      </c>
      <c r="B115" s="68" t="s">
        <v>1548</v>
      </c>
      <c r="C115" s="101">
        <v>40</v>
      </c>
      <c r="D115" s="101">
        <v>0</v>
      </c>
      <c r="E115" s="101">
        <v>40</v>
      </c>
      <c r="F115" s="461">
        <v>34</v>
      </c>
      <c r="G115" s="461">
        <v>24</v>
      </c>
      <c r="H115" s="319" t="s">
        <v>1549</v>
      </c>
    </row>
    <row r="116" spans="1:8" x14ac:dyDescent="0.2">
      <c r="A116" s="9">
        <v>111</v>
      </c>
      <c r="B116" s="68" t="s">
        <v>1550</v>
      </c>
      <c r="C116" s="101">
        <v>60</v>
      </c>
      <c r="D116" s="101">
        <v>0</v>
      </c>
      <c r="E116" s="101">
        <v>60</v>
      </c>
      <c r="F116" s="461">
        <v>57</v>
      </c>
      <c r="G116" s="461">
        <v>31</v>
      </c>
      <c r="H116" s="319" t="s">
        <v>1551</v>
      </c>
    </row>
    <row r="117" spans="1:8" x14ac:dyDescent="0.2">
      <c r="A117" s="9">
        <v>112</v>
      </c>
      <c r="B117" s="68" t="s">
        <v>1552</v>
      </c>
      <c r="C117" s="101">
        <v>7</v>
      </c>
      <c r="D117" s="101">
        <v>0</v>
      </c>
      <c r="E117" s="101">
        <v>7</v>
      </c>
      <c r="F117" s="461">
        <v>5</v>
      </c>
      <c r="G117" s="461">
        <v>3</v>
      </c>
      <c r="H117" s="319" t="s">
        <v>1553</v>
      </c>
    </row>
    <row r="118" spans="1:8" x14ac:dyDescent="0.2">
      <c r="A118" s="9">
        <v>113</v>
      </c>
      <c r="B118" s="68" t="s">
        <v>1554</v>
      </c>
      <c r="C118" s="101">
        <v>21</v>
      </c>
      <c r="D118" s="101">
        <v>0</v>
      </c>
      <c r="E118" s="101">
        <v>21</v>
      </c>
      <c r="F118" s="461">
        <v>21</v>
      </c>
      <c r="G118" s="461">
        <v>12</v>
      </c>
      <c r="H118" s="319" t="s">
        <v>1555</v>
      </c>
    </row>
    <row r="119" spans="1:8" x14ac:dyDescent="0.2">
      <c r="A119" s="9">
        <v>114</v>
      </c>
      <c r="B119" s="68" t="s">
        <v>1556</v>
      </c>
      <c r="C119" s="101">
        <v>22</v>
      </c>
      <c r="D119" s="101">
        <v>0</v>
      </c>
      <c r="E119" s="101">
        <v>22</v>
      </c>
      <c r="F119" s="461">
        <v>19</v>
      </c>
      <c r="G119" s="461">
        <v>13</v>
      </c>
      <c r="H119" s="319" t="s">
        <v>1557</v>
      </c>
    </row>
    <row r="120" spans="1:8" x14ac:dyDescent="0.2">
      <c r="A120" s="9">
        <v>115</v>
      </c>
      <c r="B120" s="68" t="s">
        <v>486</v>
      </c>
      <c r="C120" s="101">
        <v>188</v>
      </c>
      <c r="D120" s="101">
        <v>0</v>
      </c>
      <c r="E120" s="101">
        <v>188</v>
      </c>
      <c r="F120" s="461">
        <v>180</v>
      </c>
      <c r="G120" s="461">
        <v>109</v>
      </c>
      <c r="H120" s="319" t="s">
        <v>487</v>
      </c>
    </row>
    <row r="121" spans="1:8" x14ac:dyDescent="0.2">
      <c r="A121" s="9">
        <v>116</v>
      </c>
      <c r="B121" s="68" t="s">
        <v>1558</v>
      </c>
      <c r="C121" s="101">
        <v>27</v>
      </c>
      <c r="D121" s="101">
        <v>0</v>
      </c>
      <c r="E121" s="101">
        <v>27</v>
      </c>
      <c r="F121" s="461">
        <v>27</v>
      </c>
      <c r="G121" s="461">
        <v>16</v>
      </c>
      <c r="H121" s="319" t="s">
        <v>1559</v>
      </c>
    </row>
    <row r="122" spans="1:8" x14ac:dyDescent="0.2">
      <c r="A122" s="9">
        <v>117</v>
      </c>
      <c r="B122" s="68" t="s">
        <v>1560</v>
      </c>
      <c r="C122" s="101">
        <v>6</v>
      </c>
      <c r="D122" s="101">
        <v>0</v>
      </c>
      <c r="E122" s="101">
        <v>6</v>
      </c>
      <c r="F122" s="461">
        <v>5</v>
      </c>
      <c r="G122" s="461">
        <v>2</v>
      </c>
      <c r="H122" s="319" t="s">
        <v>1561</v>
      </c>
    </row>
    <row r="123" spans="1:8" x14ac:dyDescent="0.2">
      <c r="A123" s="9">
        <v>118</v>
      </c>
      <c r="B123" s="68" t="s">
        <v>1562</v>
      </c>
      <c r="C123" s="101">
        <v>10</v>
      </c>
      <c r="D123" s="101">
        <v>0</v>
      </c>
      <c r="E123" s="101">
        <v>10</v>
      </c>
      <c r="F123" s="461">
        <v>9</v>
      </c>
      <c r="G123" s="461">
        <v>6</v>
      </c>
      <c r="H123" s="319" t="s">
        <v>1563</v>
      </c>
    </row>
    <row r="124" spans="1:8" x14ac:dyDescent="0.2">
      <c r="A124" s="9"/>
      <c r="B124" s="13"/>
      <c r="C124" s="101"/>
      <c r="D124" s="101"/>
      <c r="E124" s="101"/>
      <c r="F124" s="461"/>
      <c r="G124" s="461"/>
      <c r="H124" s="319"/>
    </row>
    <row r="125" spans="1:8" ht="17.100000000000001" customHeight="1" x14ac:dyDescent="0.2">
      <c r="A125" s="697" t="s">
        <v>363</v>
      </c>
      <c r="B125" s="697"/>
      <c r="C125" s="162">
        <v>13437</v>
      </c>
      <c r="D125" s="162">
        <v>25</v>
      </c>
      <c r="E125" s="162">
        <v>13462</v>
      </c>
      <c r="F125" s="462">
        <v>12542</v>
      </c>
      <c r="G125" s="462">
        <v>6012</v>
      </c>
      <c r="H125" s="317" t="s">
        <v>371</v>
      </c>
    </row>
    <row r="126" spans="1:8" ht="13.5" thickBot="1" x14ac:dyDescent="0.25">
      <c r="A126" s="66"/>
      <c r="B126" s="66"/>
      <c r="C126" s="55"/>
      <c r="D126" s="55"/>
      <c r="E126" s="55"/>
      <c r="F126" s="87"/>
      <c r="G126" s="87"/>
      <c r="H126" s="315"/>
    </row>
    <row r="127" spans="1:8" ht="17.100000000000001" customHeight="1" x14ac:dyDescent="0.2">
      <c r="A127" s="328" t="s">
        <v>953</v>
      </c>
      <c r="B127" s="328"/>
      <c r="C127" s="328"/>
      <c r="D127" s="328"/>
      <c r="E127" s="328"/>
      <c r="F127" s="475"/>
      <c r="G127" s="475"/>
      <c r="H127" s="329" t="s">
        <v>954</v>
      </c>
    </row>
  </sheetData>
  <mergeCells count="3">
    <mergeCell ref="A5:B6"/>
    <mergeCell ref="H5:H6"/>
    <mergeCell ref="A125:B125"/>
  </mergeCells>
  <hyperlinks>
    <hyperlink ref="I1" location="INDEX!A1" display="Index" xr:uid="{00000000-0004-0000-5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L23"/>
  <sheetViews>
    <sheetView showGridLines="0" workbookViewId="0">
      <selection activeCell="L23" sqref="L23"/>
    </sheetView>
  </sheetViews>
  <sheetFormatPr baseColWidth="10" defaultColWidth="11.5703125" defaultRowHeight="14.25" customHeight="1" x14ac:dyDescent="0.2"/>
  <cols>
    <col min="1" max="1" width="28.5703125" style="2" customWidth="1"/>
    <col min="2" max="2" width="11.42578125" style="2" customWidth="1"/>
    <col min="3" max="3" width="14.42578125" style="2" customWidth="1"/>
    <col min="4" max="4" width="11.42578125" style="2" customWidth="1"/>
    <col min="5" max="5" width="13.5703125" style="2" customWidth="1"/>
    <col min="6" max="6" width="11.5703125" style="2" customWidth="1"/>
    <col min="7" max="7" width="14.42578125" style="2" customWidth="1"/>
    <col min="8" max="8" width="11.42578125" style="2" customWidth="1"/>
    <col min="9" max="9" width="14.5703125" style="2" customWidth="1"/>
    <col min="10" max="10" width="4.5703125" style="2" customWidth="1"/>
    <col min="11" max="11" width="27.42578125" style="2" customWidth="1"/>
    <col min="12" max="16384" width="11.5703125" style="2"/>
  </cols>
  <sheetData>
    <row r="1" spans="1:12" ht="13.15" customHeight="1" x14ac:dyDescent="0.2">
      <c r="A1" s="4" t="s">
        <v>23</v>
      </c>
      <c r="B1" s="4"/>
      <c r="C1" s="4"/>
      <c r="D1" s="4"/>
      <c r="E1" s="4"/>
      <c r="F1" s="4"/>
      <c r="G1" s="4"/>
      <c r="H1" s="4"/>
      <c r="I1" s="4"/>
      <c r="J1" s="4"/>
      <c r="K1" s="4"/>
      <c r="L1" s="6" t="s">
        <v>301</v>
      </c>
    </row>
    <row r="2" spans="1:12" ht="20.100000000000001" customHeight="1" x14ac:dyDescent="0.2">
      <c r="A2" s="368" t="str">
        <f>INDEX!A13</f>
        <v>Bauabschlüsse nach Art des Bauwerks und Bezirksgemeinschaft - 2023</v>
      </c>
      <c r="B2" s="368"/>
      <c r="C2" s="368"/>
      <c r="D2" s="368"/>
      <c r="E2" s="368"/>
      <c r="F2" s="368"/>
      <c r="G2" s="368"/>
      <c r="H2" s="368"/>
      <c r="I2" s="368"/>
      <c r="J2" s="368"/>
      <c r="K2" s="368"/>
    </row>
    <row r="3" spans="1:12" ht="20.100000000000001" customHeight="1" x14ac:dyDescent="0.2">
      <c r="A3" s="368" t="str">
        <f>INDEX!C13</f>
        <v>Opere ultimate per natura dell’opera e comunità comprensoriale - 2023</v>
      </c>
      <c r="B3" s="368"/>
      <c r="C3" s="368"/>
      <c r="D3" s="368"/>
      <c r="E3" s="368"/>
      <c r="F3" s="368"/>
      <c r="G3" s="368"/>
      <c r="H3" s="368"/>
      <c r="I3" s="368"/>
      <c r="J3" s="368"/>
      <c r="K3" s="368"/>
    </row>
    <row r="4" spans="1:12" ht="13.15" customHeight="1" thickBot="1" x14ac:dyDescent="0.25">
      <c r="A4" s="4"/>
      <c r="B4" s="4"/>
      <c r="C4" s="4"/>
      <c r="D4" s="4"/>
      <c r="E4" s="4"/>
      <c r="F4" s="4"/>
      <c r="G4" s="4"/>
      <c r="H4" s="4"/>
      <c r="I4" s="4"/>
      <c r="J4" s="4"/>
      <c r="K4" s="4"/>
    </row>
    <row r="5" spans="1:12" ht="14.25" customHeight="1" x14ac:dyDescent="0.2">
      <c r="A5" s="578" t="s">
        <v>388</v>
      </c>
      <c r="B5" s="584" t="s">
        <v>343</v>
      </c>
      <c r="C5" s="588"/>
      <c r="D5" s="588"/>
      <c r="E5" s="585"/>
      <c r="F5" s="584" t="s">
        <v>345</v>
      </c>
      <c r="G5" s="588"/>
      <c r="H5" s="588"/>
      <c r="I5" s="585"/>
      <c r="J5" s="165"/>
      <c r="K5" s="581" t="s">
        <v>389</v>
      </c>
    </row>
    <row r="6" spans="1:12" ht="17.25" customHeight="1" thickBot="1" x14ac:dyDescent="0.25">
      <c r="A6" s="579"/>
      <c r="B6" s="586" t="s">
        <v>344</v>
      </c>
      <c r="C6" s="589"/>
      <c r="D6" s="589"/>
      <c r="E6" s="587"/>
      <c r="F6" s="586" t="s">
        <v>346</v>
      </c>
      <c r="G6" s="589"/>
      <c r="H6" s="589"/>
      <c r="I6" s="587"/>
      <c r="J6" s="40"/>
      <c r="K6" s="582"/>
    </row>
    <row r="7" spans="1:12" ht="14.25" customHeight="1" x14ac:dyDescent="0.2">
      <c r="A7" s="579"/>
      <c r="B7" s="584" t="s">
        <v>339</v>
      </c>
      <c r="C7" s="585"/>
      <c r="D7" s="584" t="s">
        <v>341</v>
      </c>
      <c r="E7" s="585"/>
      <c r="F7" s="584" t="s">
        <v>339</v>
      </c>
      <c r="G7" s="585"/>
      <c r="H7" s="584" t="s">
        <v>341</v>
      </c>
      <c r="I7" s="585"/>
      <c r="J7" s="40"/>
      <c r="K7" s="582"/>
    </row>
    <row r="8" spans="1:12" ht="16.5" customHeight="1" thickBot="1" x14ac:dyDescent="0.25">
      <c r="A8" s="579"/>
      <c r="B8" s="586" t="s">
        <v>340</v>
      </c>
      <c r="C8" s="587"/>
      <c r="D8" s="586" t="s">
        <v>342</v>
      </c>
      <c r="E8" s="587"/>
      <c r="F8" s="586" t="s">
        <v>340</v>
      </c>
      <c r="G8" s="587"/>
      <c r="H8" s="586" t="s">
        <v>342</v>
      </c>
      <c r="I8" s="587"/>
      <c r="J8" s="40"/>
      <c r="K8" s="582"/>
    </row>
    <row r="9" spans="1:12" ht="18.75" customHeight="1" x14ac:dyDescent="0.2">
      <c r="A9" s="579"/>
      <c r="B9" s="185" t="s">
        <v>390</v>
      </c>
      <c r="C9" s="185" t="s">
        <v>391</v>
      </c>
      <c r="D9" s="185" t="s">
        <v>390</v>
      </c>
      <c r="E9" s="185" t="s">
        <v>391</v>
      </c>
      <c r="F9" s="185" t="s">
        <v>390</v>
      </c>
      <c r="G9" s="185" t="s">
        <v>391</v>
      </c>
      <c r="H9" s="185" t="s">
        <v>390</v>
      </c>
      <c r="I9" s="185" t="s">
        <v>391</v>
      </c>
      <c r="J9" s="182"/>
      <c r="K9" s="582"/>
    </row>
    <row r="10" spans="1:12" ht="18.75" customHeight="1" thickBot="1" x14ac:dyDescent="0.25">
      <c r="A10" s="580"/>
      <c r="B10" s="184" t="s">
        <v>392</v>
      </c>
      <c r="C10" s="184" t="s">
        <v>393</v>
      </c>
      <c r="D10" s="184" t="s">
        <v>392</v>
      </c>
      <c r="E10" s="184" t="s">
        <v>393</v>
      </c>
      <c r="F10" s="184" t="s">
        <v>392</v>
      </c>
      <c r="G10" s="184" t="s">
        <v>393</v>
      </c>
      <c r="H10" s="184" t="s">
        <v>392</v>
      </c>
      <c r="I10" s="184" t="s">
        <v>393</v>
      </c>
      <c r="J10" s="183"/>
      <c r="K10" s="583"/>
    </row>
    <row r="11" spans="1:12" ht="14.25" customHeight="1" x14ac:dyDescent="0.2">
      <c r="A11" s="4"/>
      <c r="B11" s="16"/>
      <c r="C11" s="16"/>
      <c r="D11" s="16"/>
      <c r="E11" s="16"/>
      <c r="F11" s="16"/>
      <c r="G11" s="16"/>
      <c r="H11" s="16"/>
      <c r="I11" s="16"/>
      <c r="J11" s="16"/>
      <c r="K11" s="102"/>
    </row>
    <row r="12" spans="1:12" ht="14.25" customHeight="1" x14ac:dyDescent="0.2">
      <c r="A12" s="4" t="s">
        <v>394</v>
      </c>
      <c r="B12" s="412">
        <v>50</v>
      </c>
      <c r="C12" s="412">
        <v>73600</v>
      </c>
      <c r="D12" s="412">
        <v>26</v>
      </c>
      <c r="E12" s="412">
        <v>10295</v>
      </c>
      <c r="F12" s="412">
        <v>21</v>
      </c>
      <c r="G12" s="412">
        <v>60283</v>
      </c>
      <c r="H12" s="412">
        <v>9</v>
      </c>
      <c r="I12" s="412">
        <v>9190</v>
      </c>
      <c r="J12" s="19"/>
      <c r="K12" s="44" t="s">
        <v>395</v>
      </c>
    </row>
    <row r="13" spans="1:12" ht="14.25" customHeight="1" x14ac:dyDescent="0.2">
      <c r="A13" s="4" t="s">
        <v>396</v>
      </c>
      <c r="B13" s="412">
        <v>32</v>
      </c>
      <c r="C13" s="412">
        <v>88433</v>
      </c>
      <c r="D13" s="412">
        <v>76</v>
      </c>
      <c r="E13" s="412">
        <v>37118</v>
      </c>
      <c r="F13" s="412">
        <v>52</v>
      </c>
      <c r="G13" s="412">
        <v>165266</v>
      </c>
      <c r="H13" s="412">
        <v>40</v>
      </c>
      <c r="I13" s="412">
        <v>57229</v>
      </c>
      <c r="J13" s="19"/>
      <c r="K13" s="44" t="s">
        <v>397</v>
      </c>
    </row>
    <row r="14" spans="1:12" ht="14.25" customHeight="1" x14ac:dyDescent="0.2">
      <c r="A14" s="4" t="s">
        <v>398</v>
      </c>
      <c r="B14" s="412">
        <v>24</v>
      </c>
      <c r="C14" s="412">
        <v>138997</v>
      </c>
      <c r="D14" s="412">
        <v>38</v>
      </c>
      <c r="E14" s="412">
        <v>24021</v>
      </c>
      <c r="F14" s="412">
        <v>21</v>
      </c>
      <c r="G14" s="412">
        <v>88771</v>
      </c>
      <c r="H14" s="412">
        <v>16</v>
      </c>
      <c r="I14" s="412">
        <v>51232</v>
      </c>
      <c r="J14" s="27"/>
      <c r="K14" s="44" t="s">
        <v>399</v>
      </c>
    </row>
    <row r="15" spans="1:12" ht="14.25" customHeight="1" x14ac:dyDescent="0.2">
      <c r="A15" s="4" t="s">
        <v>400</v>
      </c>
      <c r="B15" s="445" t="s">
        <v>380</v>
      </c>
      <c r="C15" s="445" t="s">
        <v>380</v>
      </c>
      <c r="D15" s="445" t="s">
        <v>380</v>
      </c>
      <c r="E15" s="445" t="s">
        <v>380</v>
      </c>
      <c r="F15" s="412">
        <v>1</v>
      </c>
      <c r="G15" s="412">
        <v>13500</v>
      </c>
      <c r="H15" s="445" t="s">
        <v>380</v>
      </c>
      <c r="I15" s="445" t="s">
        <v>380</v>
      </c>
      <c r="J15" s="19"/>
      <c r="K15" s="44" t="s">
        <v>401</v>
      </c>
    </row>
    <row r="16" spans="1:12" ht="14.25" customHeight="1" x14ac:dyDescent="0.2">
      <c r="A16" s="4" t="s">
        <v>402</v>
      </c>
      <c r="B16" s="412">
        <v>49</v>
      </c>
      <c r="C16" s="412">
        <v>103151</v>
      </c>
      <c r="D16" s="412">
        <v>61</v>
      </c>
      <c r="E16" s="412">
        <v>36870</v>
      </c>
      <c r="F16" s="412">
        <v>47</v>
      </c>
      <c r="G16" s="412">
        <v>102719</v>
      </c>
      <c r="H16" s="412">
        <v>21</v>
      </c>
      <c r="I16" s="412">
        <v>28770</v>
      </c>
      <c r="J16" s="19"/>
      <c r="K16" s="44" t="s">
        <v>403</v>
      </c>
    </row>
    <row r="17" spans="1:11" ht="14.25" customHeight="1" x14ac:dyDescent="0.2">
      <c r="A17" s="4" t="s">
        <v>404</v>
      </c>
      <c r="B17" s="412">
        <v>29</v>
      </c>
      <c r="C17" s="412">
        <v>90844</v>
      </c>
      <c r="D17" s="412">
        <v>37</v>
      </c>
      <c r="E17" s="412">
        <v>13901</v>
      </c>
      <c r="F17" s="412">
        <v>26</v>
      </c>
      <c r="G17" s="412">
        <v>109663</v>
      </c>
      <c r="H17" s="412">
        <v>22</v>
      </c>
      <c r="I17" s="412">
        <v>72536</v>
      </c>
      <c r="J17" s="19"/>
      <c r="K17" s="44" t="s">
        <v>405</v>
      </c>
    </row>
    <row r="18" spans="1:11" ht="14.25" customHeight="1" x14ac:dyDescent="0.2">
      <c r="A18" s="4" t="s">
        <v>406</v>
      </c>
      <c r="B18" s="412">
        <v>18</v>
      </c>
      <c r="C18" s="412">
        <v>24121</v>
      </c>
      <c r="D18" s="412">
        <v>25</v>
      </c>
      <c r="E18" s="412">
        <v>10065</v>
      </c>
      <c r="F18" s="412">
        <v>22</v>
      </c>
      <c r="G18" s="412">
        <v>62271</v>
      </c>
      <c r="H18" s="412">
        <v>13</v>
      </c>
      <c r="I18" s="412">
        <v>8899</v>
      </c>
      <c r="J18" s="19"/>
      <c r="K18" s="44" t="s">
        <v>407</v>
      </c>
    </row>
    <row r="19" spans="1:11" ht="14.25" customHeight="1" x14ac:dyDescent="0.2">
      <c r="A19" s="4" t="s">
        <v>408</v>
      </c>
      <c r="B19" s="412">
        <v>66</v>
      </c>
      <c r="C19" s="412">
        <v>138292</v>
      </c>
      <c r="D19" s="412">
        <v>91</v>
      </c>
      <c r="E19" s="412">
        <v>36638</v>
      </c>
      <c r="F19" s="412">
        <v>76</v>
      </c>
      <c r="G19" s="412">
        <v>332865</v>
      </c>
      <c r="H19" s="412">
        <v>50</v>
      </c>
      <c r="I19" s="412">
        <v>118078</v>
      </c>
      <c r="J19" s="19"/>
      <c r="K19" s="44" t="s">
        <v>409</v>
      </c>
    </row>
    <row r="20" spans="1:11" ht="14.25" customHeight="1" x14ac:dyDescent="0.2">
      <c r="A20" s="4"/>
      <c r="B20" s="18"/>
      <c r="C20" s="16"/>
      <c r="D20" s="16"/>
      <c r="E20" s="16"/>
      <c r="F20" s="16"/>
      <c r="G20" s="16"/>
      <c r="H20" s="16"/>
      <c r="I20" s="16"/>
      <c r="J20" s="16"/>
      <c r="K20" s="102"/>
    </row>
    <row r="21" spans="1:11" ht="16.5" customHeight="1" x14ac:dyDescent="0.2">
      <c r="A21" s="117" t="s">
        <v>363</v>
      </c>
      <c r="B21" s="58">
        <v>268</v>
      </c>
      <c r="C21" s="59">
        <v>657438</v>
      </c>
      <c r="D21" s="58">
        <v>354</v>
      </c>
      <c r="E21" s="59">
        <v>168908</v>
      </c>
      <c r="F21" s="58">
        <v>266</v>
      </c>
      <c r="G21" s="59">
        <v>935338</v>
      </c>
      <c r="H21" s="58">
        <v>171</v>
      </c>
      <c r="I21" s="59">
        <v>345934</v>
      </c>
      <c r="J21" s="59"/>
      <c r="K21" s="76" t="s">
        <v>371</v>
      </c>
    </row>
    <row r="22" spans="1:11" ht="14.25" customHeight="1" thickBot="1" x14ac:dyDescent="0.25">
      <c r="A22" s="8"/>
      <c r="B22" s="22"/>
      <c r="C22" s="22"/>
      <c r="D22" s="22"/>
      <c r="E22" s="22"/>
      <c r="F22" s="22"/>
      <c r="G22" s="22"/>
      <c r="H22" s="22"/>
      <c r="I22" s="22"/>
      <c r="J22" s="22"/>
      <c r="K22" s="312"/>
    </row>
    <row r="23" spans="1:11" ht="18.75" customHeight="1" x14ac:dyDescent="0.2">
      <c r="A23" s="120" t="s">
        <v>354</v>
      </c>
      <c r="B23" s="120"/>
      <c r="C23" s="120"/>
      <c r="D23" s="120"/>
      <c r="E23" s="120"/>
      <c r="F23" s="120"/>
      <c r="G23" s="120"/>
      <c r="H23" s="120"/>
      <c r="I23" s="120"/>
      <c r="J23" s="120"/>
      <c r="K23" s="334" t="s">
        <v>355</v>
      </c>
    </row>
  </sheetData>
  <mergeCells count="14">
    <mergeCell ref="A5:A10"/>
    <mergeCell ref="K5:K10"/>
    <mergeCell ref="H7:I7"/>
    <mergeCell ref="H8:I8"/>
    <mergeCell ref="B7:C7"/>
    <mergeCell ref="B8:C8"/>
    <mergeCell ref="D7:E7"/>
    <mergeCell ref="D8:E8"/>
    <mergeCell ref="F7:G7"/>
    <mergeCell ref="F8:G8"/>
    <mergeCell ref="B5:E5"/>
    <mergeCell ref="B6:E6"/>
    <mergeCell ref="F5:I5"/>
    <mergeCell ref="F6:I6"/>
  </mergeCells>
  <hyperlinks>
    <hyperlink ref="L1" location="INDEX!A1" display="Index" xr:uid="{00000000-0004-0000-08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B0F0"/>
  </sheetPr>
  <dimension ref="A1:M130"/>
  <sheetViews>
    <sheetView showGridLines="0" workbookViewId="0">
      <pane ySplit="9" topLeftCell="A10" activePane="bottomLeft" state="frozen"/>
      <selection activeCell="A10" sqref="A10"/>
      <selection pane="bottomLeft" activeCell="M1" sqref="M1"/>
    </sheetView>
  </sheetViews>
  <sheetFormatPr baseColWidth="10" defaultColWidth="30.42578125" defaultRowHeight="12.75" x14ac:dyDescent="0.2"/>
  <cols>
    <col min="1" max="1" width="4" style="2" bestFit="1" customWidth="1"/>
    <col min="2" max="2" width="32.42578125" style="2" customWidth="1"/>
    <col min="3" max="3" width="14" style="2" customWidth="1"/>
    <col min="4" max="4" width="23.42578125" style="2" bestFit="1" customWidth="1"/>
    <col min="5" max="5" width="23" style="277" customWidth="1"/>
    <col min="6" max="6" width="18.5703125" style="2" customWidth="1"/>
    <col min="7" max="7" width="18.5703125" style="277" customWidth="1"/>
    <col min="8" max="10" width="10.7109375" style="277" customWidth="1"/>
    <col min="11" max="11" width="14.42578125" style="277" customWidth="1"/>
    <col min="12" max="12" width="36.5703125" style="2" customWidth="1"/>
    <col min="13" max="16384" width="30.42578125" style="2"/>
  </cols>
  <sheetData>
    <row r="1" spans="1:13" ht="12.75" customHeight="1" x14ac:dyDescent="0.2">
      <c r="A1" s="17" t="s">
        <v>1743</v>
      </c>
      <c r="B1" s="17"/>
      <c r="C1" s="17"/>
      <c r="D1" s="17"/>
      <c r="E1" s="272"/>
      <c r="F1" s="17"/>
      <c r="G1" s="272"/>
      <c r="H1" s="278"/>
      <c r="M1" s="94" t="s">
        <v>301</v>
      </c>
    </row>
    <row r="2" spans="1:13" ht="20.100000000000001" customHeight="1" x14ac:dyDescent="0.2">
      <c r="A2" s="514" t="str">
        <f>INDEX!A106</f>
        <v>Besetzte Wohnungen des WOBI nach Merkmalen des Mieters und Gemeinde - 2023</v>
      </c>
      <c r="B2" s="514"/>
      <c r="C2" s="514"/>
      <c r="D2" s="514"/>
      <c r="E2" s="515"/>
      <c r="F2" s="514"/>
      <c r="G2" s="515"/>
    </row>
    <row r="3" spans="1:13" ht="20.100000000000001" customHeight="1" x14ac:dyDescent="0.2">
      <c r="A3" s="514" t="str">
        <f>INDEX!C106</f>
        <v>Abitazioni IPES occupate per caratteristiche dell’inquilinato e comune - 2023</v>
      </c>
      <c r="B3" s="514"/>
      <c r="C3" s="514"/>
      <c r="D3" s="514"/>
      <c r="E3" s="515"/>
      <c r="F3" s="514"/>
      <c r="G3" s="515"/>
    </row>
    <row r="4" spans="1:13" ht="13.5" thickBot="1" x14ac:dyDescent="0.25">
      <c r="A4" s="4"/>
      <c r="B4" s="4"/>
      <c r="C4" s="4"/>
      <c r="D4" s="4"/>
      <c r="E4" s="273"/>
      <c r="F4" s="4"/>
      <c r="G4" s="273"/>
      <c r="H4" s="278"/>
    </row>
    <row r="5" spans="1:13" ht="15.75" customHeight="1" x14ac:dyDescent="0.2">
      <c r="A5" s="885" t="s">
        <v>851</v>
      </c>
      <c r="B5" s="886"/>
      <c r="C5" s="724" t="s">
        <v>1016</v>
      </c>
      <c r="D5" s="724" t="s">
        <v>1744</v>
      </c>
      <c r="E5" s="279" t="s">
        <v>1745</v>
      </c>
      <c r="F5" s="891" t="s">
        <v>1746</v>
      </c>
      <c r="G5" s="892"/>
      <c r="H5" s="714" t="s">
        <v>1747</v>
      </c>
      <c r="I5" s="805"/>
      <c r="J5" s="805"/>
      <c r="K5" s="715"/>
      <c r="L5" s="688" t="s">
        <v>854</v>
      </c>
    </row>
    <row r="6" spans="1:13" ht="17.25" customHeight="1" thickBot="1" x14ac:dyDescent="0.25">
      <c r="A6" s="887"/>
      <c r="B6" s="888"/>
      <c r="C6" s="725"/>
      <c r="D6" s="725"/>
      <c r="E6" s="283" t="s">
        <v>1748</v>
      </c>
      <c r="F6" s="893"/>
      <c r="G6" s="894"/>
      <c r="H6" s="716" t="s">
        <v>1749</v>
      </c>
      <c r="I6" s="799"/>
      <c r="J6" s="799"/>
      <c r="K6" s="717"/>
      <c r="L6" s="718"/>
    </row>
    <row r="7" spans="1:13" x14ac:dyDescent="0.2">
      <c r="A7" s="887"/>
      <c r="B7" s="888"/>
      <c r="C7" s="725" t="s">
        <v>1020</v>
      </c>
      <c r="D7" s="725" t="s">
        <v>1750</v>
      </c>
      <c r="E7" s="284"/>
      <c r="F7" s="895" t="s">
        <v>1751</v>
      </c>
      <c r="G7" s="896"/>
      <c r="H7" s="279" t="s">
        <v>882</v>
      </c>
      <c r="I7" s="279" t="s">
        <v>883</v>
      </c>
      <c r="J7" s="279" t="s">
        <v>884</v>
      </c>
      <c r="K7" s="282" t="s">
        <v>983</v>
      </c>
      <c r="L7" s="718"/>
    </row>
    <row r="8" spans="1:13" ht="16.5" customHeight="1" thickBot="1" x14ac:dyDescent="0.25">
      <c r="A8" s="887"/>
      <c r="B8" s="888"/>
      <c r="C8" s="725"/>
      <c r="D8" s="725"/>
      <c r="E8" s="285" t="s">
        <v>1752</v>
      </c>
      <c r="F8" s="757"/>
      <c r="G8" s="758"/>
      <c r="H8" s="280" t="s">
        <v>886</v>
      </c>
      <c r="I8" s="280" t="s">
        <v>887</v>
      </c>
      <c r="J8" s="280" t="s">
        <v>888</v>
      </c>
      <c r="K8" s="280" t="s">
        <v>984</v>
      </c>
      <c r="L8" s="718"/>
    </row>
    <row r="9" spans="1:13" ht="18.75" customHeight="1" thickBot="1" x14ac:dyDescent="0.25">
      <c r="A9" s="889"/>
      <c r="B9" s="890"/>
      <c r="C9" s="726"/>
      <c r="D9" s="726"/>
      <c r="E9" s="286" t="s">
        <v>1753</v>
      </c>
      <c r="F9" s="103" t="s">
        <v>426</v>
      </c>
      <c r="G9" s="274" t="s">
        <v>427</v>
      </c>
      <c r="H9" s="274" t="s">
        <v>427</v>
      </c>
      <c r="I9" s="274" t="s">
        <v>427</v>
      </c>
      <c r="J9" s="274" t="s">
        <v>427</v>
      </c>
      <c r="K9" s="274" t="s">
        <v>427</v>
      </c>
      <c r="L9" s="689"/>
    </row>
    <row r="10" spans="1:13" x14ac:dyDescent="0.2">
      <c r="A10" s="13"/>
      <c r="B10" s="13"/>
      <c r="C10" s="11"/>
      <c r="D10" s="11"/>
      <c r="E10" s="281"/>
      <c r="F10" s="18"/>
      <c r="G10" s="275"/>
      <c r="H10" s="281"/>
      <c r="I10" s="281"/>
      <c r="J10" s="281"/>
      <c r="K10" s="281"/>
      <c r="L10" s="319"/>
    </row>
    <row r="11" spans="1:13" x14ac:dyDescent="0.2">
      <c r="A11" s="9">
        <v>1</v>
      </c>
      <c r="B11" s="68" t="s">
        <v>1361</v>
      </c>
      <c r="C11" s="101">
        <v>18</v>
      </c>
      <c r="D11" s="101">
        <v>36</v>
      </c>
      <c r="E11" s="281">
        <v>2</v>
      </c>
      <c r="F11" s="101">
        <v>4</v>
      </c>
      <c r="G11" s="275">
        <v>22.222222222222221</v>
      </c>
      <c r="H11" s="281">
        <v>83.333333333333343</v>
      </c>
      <c r="I11" s="281">
        <v>5.5555555555555554</v>
      </c>
      <c r="J11" s="281" t="s">
        <v>380</v>
      </c>
      <c r="K11" s="281">
        <v>11.111111111111111</v>
      </c>
      <c r="L11" s="319" t="s">
        <v>1362</v>
      </c>
    </row>
    <row r="12" spans="1:13" x14ac:dyDescent="0.2">
      <c r="A12" s="9">
        <v>2</v>
      </c>
      <c r="B12" s="68" t="s">
        <v>1363</v>
      </c>
      <c r="C12" s="101">
        <v>4</v>
      </c>
      <c r="D12" s="101">
        <v>12</v>
      </c>
      <c r="E12" s="281">
        <v>3</v>
      </c>
      <c r="F12" s="101" t="s">
        <v>380</v>
      </c>
      <c r="G12" s="275" t="s">
        <v>380</v>
      </c>
      <c r="H12" s="281">
        <v>75</v>
      </c>
      <c r="I12" s="281">
        <v>25</v>
      </c>
      <c r="J12" s="281" t="s">
        <v>380</v>
      </c>
      <c r="K12" s="281" t="s">
        <v>380</v>
      </c>
      <c r="L12" s="319" t="s">
        <v>1364</v>
      </c>
    </row>
    <row r="13" spans="1:13" x14ac:dyDescent="0.2">
      <c r="A13" s="9">
        <v>3</v>
      </c>
      <c r="B13" s="68" t="s">
        <v>1365</v>
      </c>
      <c r="C13" s="101">
        <v>10</v>
      </c>
      <c r="D13" s="101">
        <v>18</v>
      </c>
      <c r="E13" s="281">
        <v>1.8</v>
      </c>
      <c r="F13" s="101">
        <v>3</v>
      </c>
      <c r="G13" s="275">
        <v>30</v>
      </c>
      <c r="H13" s="281">
        <v>80</v>
      </c>
      <c r="I13" s="281" t="s">
        <v>380</v>
      </c>
      <c r="J13" s="281" t="s">
        <v>380</v>
      </c>
      <c r="K13" s="281">
        <v>20</v>
      </c>
      <c r="L13" s="319" t="s">
        <v>1366</v>
      </c>
    </row>
    <row r="14" spans="1:13" x14ac:dyDescent="0.2">
      <c r="A14" s="9">
        <v>4</v>
      </c>
      <c r="B14" s="68" t="s">
        <v>1367</v>
      </c>
      <c r="C14" s="101">
        <v>190</v>
      </c>
      <c r="D14" s="101">
        <v>459</v>
      </c>
      <c r="E14" s="281">
        <v>2.4157894736842107</v>
      </c>
      <c r="F14" s="101">
        <v>82</v>
      </c>
      <c r="G14" s="275">
        <v>43.15789473684211</v>
      </c>
      <c r="H14" s="281">
        <v>67.89473684210526</v>
      </c>
      <c r="I14" s="281">
        <v>27.368421052631582</v>
      </c>
      <c r="J14" s="281" t="s">
        <v>380</v>
      </c>
      <c r="K14" s="281">
        <v>4.7368421052631584</v>
      </c>
      <c r="L14" s="319" t="s">
        <v>1029</v>
      </c>
    </row>
    <row r="15" spans="1:13" x14ac:dyDescent="0.2">
      <c r="A15" s="9">
        <v>5</v>
      </c>
      <c r="B15" s="68" t="s">
        <v>1368</v>
      </c>
      <c r="C15" s="101" t="s">
        <v>380</v>
      </c>
      <c r="D15" s="101" t="s">
        <v>380</v>
      </c>
      <c r="E15" s="281" t="s">
        <v>380</v>
      </c>
      <c r="F15" s="101" t="s">
        <v>380</v>
      </c>
      <c r="G15" s="275" t="s">
        <v>380</v>
      </c>
      <c r="H15" s="281" t="s">
        <v>380</v>
      </c>
      <c r="I15" s="281" t="s">
        <v>380</v>
      </c>
      <c r="J15" s="281" t="s">
        <v>380</v>
      </c>
      <c r="K15" s="281" t="s">
        <v>380</v>
      </c>
      <c r="L15" s="319" t="s">
        <v>1369</v>
      </c>
    </row>
    <row r="16" spans="1:13" x14ac:dyDescent="0.2">
      <c r="A16" s="9">
        <v>6</v>
      </c>
      <c r="B16" s="68" t="s">
        <v>496</v>
      </c>
      <c r="C16" s="101">
        <v>16</v>
      </c>
      <c r="D16" s="101">
        <v>40</v>
      </c>
      <c r="E16" s="281">
        <v>2.5</v>
      </c>
      <c r="F16" s="101">
        <v>5</v>
      </c>
      <c r="G16" s="275">
        <v>31.25</v>
      </c>
      <c r="H16" s="281" t="s">
        <v>380</v>
      </c>
      <c r="I16" s="281">
        <v>18.75</v>
      </c>
      <c r="J16" s="281">
        <v>75</v>
      </c>
      <c r="K16" s="281">
        <v>6.25</v>
      </c>
      <c r="L16" s="319" t="s">
        <v>497</v>
      </c>
    </row>
    <row r="17" spans="1:12" x14ac:dyDescent="0.2">
      <c r="A17" s="9">
        <v>7</v>
      </c>
      <c r="B17" s="68" t="s">
        <v>1370</v>
      </c>
      <c r="C17" s="101">
        <v>19</v>
      </c>
      <c r="D17" s="101">
        <v>42</v>
      </c>
      <c r="E17" s="281">
        <v>2.2105263157894739</v>
      </c>
      <c r="F17" s="101">
        <v>5</v>
      </c>
      <c r="G17" s="275">
        <v>26.315789473684209</v>
      </c>
      <c r="H17" s="281">
        <v>78.94736842105263</v>
      </c>
      <c r="I17" s="281">
        <v>5.2631578947368416</v>
      </c>
      <c r="J17" s="281" t="s">
        <v>380</v>
      </c>
      <c r="K17" s="281">
        <v>15.789473684210526</v>
      </c>
      <c r="L17" s="319" t="s">
        <v>1371</v>
      </c>
    </row>
    <row r="18" spans="1:12" x14ac:dyDescent="0.2">
      <c r="A18" s="9">
        <v>8</v>
      </c>
      <c r="B18" s="68" t="s">
        <v>400</v>
      </c>
      <c r="C18" s="101">
        <v>5971</v>
      </c>
      <c r="D18" s="101">
        <v>13970</v>
      </c>
      <c r="E18" s="281">
        <v>2.3396416010718473</v>
      </c>
      <c r="F18" s="101">
        <v>2840</v>
      </c>
      <c r="G18" s="275">
        <v>47.563222240830683</v>
      </c>
      <c r="H18" s="281">
        <v>20.247864679283204</v>
      </c>
      <c r="I18" s="281">
        <v>73.120080388544622</v>
      </c>
      <c r="J18" s="281">
        <v>0.40194272316194946</v>
      </c>
      <c r="K18" s="281">
        <v>6.2301122090102163</v>
      </c>
      <c r="L18" s="319" t="s">
        <v>401</v>
      </c>
    </row>
    <row r="19" spans="1:12" x14ac:dyDescent="0.2">
      <c r="A19" s="9">
        <v>9</v>
      </c>
      <c r="B19" s="68" t="s">
        <v>1372</v>
      </c>
      <c r="C19" s="101" t="s">
        <v>380</v>
      </c>
      <c r="D19" s="101" t="s">
        <v>380</v>
      </c>
      <c r="E19" s="281" t="s">
        <v>380</v>
      </c>
      <c r="F19" s="101" t="s">
        <v>380</v>
      </c>
      <c r="G19" s="275" t="s">
        <v>380</v>
      </c>
      <c r="H19" s="281" t="s">
        <v>380</v>
      </c>
      <c r="I19" s="281" t="s">
        <v>380</v>
      </c>
      <c r="J19" s="281" t="s">
        <v>380</v>
      </c>
      <c r="K19" s="281" t="s">
        <v>380</v>
      </c>
      <c r="L19" s="319" t="s">
        <v>1373</v>
      </c>
    </row>
    <row r="20" spans="1:12" x14ac:dyDescent="0.2">
      <c r="A20" s="9">
        <v>10</v>
      </c>
      <c r="B20" s="68" t="s">
        <v>1374</v>
      </c>
      <c r="C20" s="101">
        <v>64</v>
      </c>
      <c r="D20" s="101">
        <v>175</v>
      </c>
      <c r="E20" s="281">
        <v>2.734375</v>
      </c>
      <c r="F20" s="101">
        <v>20</v>
      </c>
      <c r="G20" s="275">
        <v>31.25</v>
      </c>
      <c r="H20" s="281">
        <v>42.1875</v>
      </c>
      <c r="I20" s="281">
        <v>37.5</v>
      </c>
      <c r="J20" s="281" t="s">
        <v>380</v>
      </c>
      <c r="K20" s="281">
        <v>20.3125</v>
      </c>
      <c r="L20" s="319" t="s">
        <v>1375</v>
      </c>
    </row>
    <row r="21" spans="1:12" x14ac:dyDescent="0.2">
      <c r="A21" s="9">
        <v>11</v>
      </c>
      <c r="B21" s="68" t="s">
        <v>484</v>
      </c>
      <c r="C21" s="101">
        <v>486</v>
      </c>
      <c r="D21" s="101">
        <v>1127</v>
      </c>
      <c r="E21" s="281">
        <v>2.3189300411522633</v>
      </c>
      <c r="F21" s="101">
        <v>222</v>
      </c>
      <c r="G21" s="275">
        <v>45.679012345679013</v>
      </c>
      <c r="H21" s="281">
        <v>54.732510288065839</v>
      </c>
      <c r="I21" s="281">
        <v>38.065843621399175</v>
      </c>
      <c r="J21" s="281">
        <v>0.41152263374485598</v>
      </c>
      <c r="K21" s="281">
        <v>6.7901234567901234</v>
      </c>
      <c r="L21" s="319" t="s">
        <v>485</v>
      </c>
    </row>
    <row r="22" spans="1:12" x14ac:dyDescent="0.2">
      <c r="A22" s="9">
        <v>12</v>
      </c>
      <c r="B22" s="68" t="s">
        <v>1376</v>
      </c>
      <c r="C22" s="101">
        <v>35</v>
      </c>
      <c r="D22" s="101">
        <v>78</v>
      </c>
      <c r="E22" s="281">
        <v>2.2285714285714286</v>
      </c>
      <c r="F22" s="101">
        <v>15</v>
      </c>
      <c r="G22" s="275">
        <v>42.857142857142854</v>
      </c>
      <c r="H22" s="281">
        <v>25.714285714285712</v>
      </c>
      <c r="I22" s="281">
        <v>71.428571428571431</v>
      </c>
      <c r="J22" s="281" t="s">
        <v>380</v>
      </c>
      <c r="K22" s="281">
        <v>2.8571428571428572</v>
      </c>
      <c r="L22" s="319" t="s">
        <v>1377</v>
      </c>
    </row>
    <row r="23" spans="1:12" x14ac:dyDescent="0.2">
      <c r="A23" s="9">
        <v>13</v>
      </c>
      <c r="B23" s="68" t="s">
        <v>490</v>
      </c>
      <c r="C23" s="101">
        <v>366</v>
      </c>
      <c r="D23" s="101">
        <v>877</v>
      </c>
      <c r="E23" s="281">
        <v>2.3961748633879782</v>
      </c>
      <c r="F23" s="101">
        <v>158</v>
      </c>
      <c r="G23" s="275">
        <v>43.169398907103826</v>
      </c>
      <c r="H23" s="281">
        <v>67.759562841530055</v>
      </c>
      <c r="I23" s="281">
        <v>19.398907103825135</v>
      </c>
      <c r="J23" s="281">
        <v>3.5519125683060109</v>
      </c>
      <c r="K23" s="281">
        <v>9.2896174863387984</v>
      </c>
      <c r="L23" s="319" t="s">
        <v>491</v>
      </c>
    </row>
    <row r="24" spans="1:12" x14ac:dyDescent="0.2">
      <c r="A24" s="9">
        <v>14</v>
      </c>
      <c r="B24" s="68" t="s">
        <v>1378</v>
      </c>
      <c r="C24" s="101" t="s">
        <v>380</v>
      </c>
      <c r="D24" s="101" t="s">
        <v>380</v>
      </c>
      <c r="E24" s="281" t="s">
        <v>380</v>
      </c>
      <c r="F24" s="101" t="s">
        <v>380</v>
      </c>
      <c r="G24" s="275" t="s">
        <v>380</v>
      </c>
      <c r="H24" s="281" t="s">
        <v>380</v>
      </c>
      <c r="I24" s="281" t="s">
        <v>380</v>
      </c>
      <c r="J24" s="281" t="s">
        <v>380</v>
      </c>
      <c r="K24" s="281" t="s">
        <v>380</v>
      </c>
      <c r="L24" s="319" t="s">
        <v>1379</v>
      </c>
    </row>
    <row r="25" spans="1:12" x14ac:dyDescent="0.2">
      <c r="A25" s="9">
        <v>15</v>
      </c>
      <c r="B25" s="68" t="s">
        <v>1380</v>
      </c>
      <c r="C25" s="101">
        <v>102</v>
      </c>
      <c r="D25" s="101">
        <v>235</v>
      </c>
      <c r="E25" s="281">
        <v>2.3039215686274508</v>
      </c>
      <c r="F25" s="101">
        <v>39</v>
      </c>
      <c r="G25" s="275">
        <v>38.235294117647058</v>
      </c>
      <c r="H25" s="281">
        <v>77.450980392156865</v>
      </c>
      <c r="I25" s="281">
        <v>15.686274509803921</v>
      </c>
      <c r="J25" s="281" t="s">
        <v>380</v>
      </c>
      <c r="K25" s="281">
        <v>6.8627450980392162</v>
      </c>
      <c r="L25" s="319" t="s">
        <v>1381</v>
      </c>
    </row>
    <row r="26" spans="1:12" x14ac:dyDescent="0.2">
      <c r="A26" s="9">
        <v>16</v>
      </c>
      <c r="B26" s="68" t="s">
        <v>1382</v>
      </c>
      <c r="C26" s="101">
        <v>25</v>
      </c>
      <c r="D26" s="101">
        <v>61</v>
      </c>
      <c r="E26" s="281">
        <v>2.44</v>
      </c>
      <c r="F26" s="101">
        <v>8</v>
      </c>
      <c r="G26" s="275">
        <v>32</v>
      </c>
      <c r="H26" s="281">
        <v>80</v>
      </c>
      <c r="I26" s="281" t="s">
        <v>380</v>
      </c>
      <c r="J26" s="281" t="s">
        <v>380</v>
      </c>
      <c r="K26" s="281">
        <v>12</v>
      </c>
      <c r="L26" s="319" t="s">
        <v>1383</v>
      </c>
    </row>
    <row r="27" spans="1:12" x14ac:dyDescent="0.2">
      <c r="A27" s="9">
        <v>17</v>
      </c>
      <c r="B27" s="68" t="s">
        <v>492</v>
      </c>
      <c r="C27" s="101">
        <v>102</v>
      </c>
      <c r="D27" s="101">
        <v>248</v>
      </c>
      <c r="E27" s="281">
        <v>2.4313725490196076</v>
      </c>
      <c r="F27" s="101">
        <v>42</v>
      </c>
      <c r="G27" s="275">
        <v>41.17647058823529</v>
      </c>
      <c r="H27" s="281">
        <v>86.274509803921575</v>
      </c>
      <c r="I27" s="281">
        <v>4.9019607843137258</v>
      </c>
      <c r="J27" s="281" t="s">
        <v>380</v>
      </c>
      <c r="K27" s="281">
        <v>8.8235294117647065</v>
      </c>
      <c r="L27" s="319" t="s">
        <v>493</v>
      </c>
    </row>
    <row r="28" spans="1:12" x14ac:dyDescent="0.2">
      <c r="A28" s="9">
        <v>18</v>
      </c>
      <c r="B28" s="68" t="s">
        <v>1384</v>
      </c>
      <c r="C28" s="101">
        <v>29</v>
      </c>
      <c r="D28" s="101">
        <v>69</v>
      </c>
      <c r="E28" s="281">
        <v>2.3793103448275863</v>
      </c>
      <c r="F28" s="101">
        <v>9</v>
      </c>
      <c r="G28" s="275">
        <v>31.03448275862069</v>
      </c>
      <c r="H28" s="281">
        <v>79.310344827586206</v>
      </c>
      <c r="I28" s="281">
        <v>13.793103448275861</v>
      </c>
      <c r="J28" s="281" t="s">
        <v>380</v>
      </c>
      <c r="K28" s="281">
        <v>6.8965517241379306</v>
      </c>
      <c r="L28" s="319" t="s">
        <v>1385</v>
      </c>
    </row>
    <row r="29" spans="1:12" x14ac:dyDescent="0.2">
      <c r="A29" s="9">
        <v>19</v>
      </c>
      <c r="B29" s="68" t="s">
        <v>1386</v>
      </c>
      <c r="C29" s="101">
        <v>63</v>
      </c>
      <c r="D29" s="101">
        <v>154</v>
      </c>
      <c r="E29" s="281">
        <v>2.4444444444444446</v>
      </c>
      <c r="F29" s="101">
        <v>21</v>
      </c>
      <c r="G29" s="275">
        <v>33.333333333333329</v>
      </c>
      <c r="H29" s="281">
        <v>79.365079365079367</v>
      </c>
      <c r="I29" s="281">
        <v>7.9365079365079358</v>
      </c>
      <c r="J29" s="281">
        <v>4.7619047619047619</v>
      </c>
      <c r="K29" s="281">
        <v>7.9365079365079358</v>
      </c>
      <c r="L29" s="319" t="s">
        <v>1387</v>
      </c>
    </row>
    <row r="30" spans="1:12" x14ac:dyDescent="0.2">
      <c r="A30" s="9">
        <v>20</v>
      </c>
      <c r="B30" s="68" t="s">
        <v>1388</v>
      </c>
      <c r="C30" s="101">
        <v>14</v>
      </c>
      <c r="D30" s="101">
        <v>26</v>
      </c>
      <c r="E30" s="281">
        <v>1.8571428571428572</v>
      </c>
      <c r="F30" s="101">
        <v>4</v>
      </c>
      <c r="G30" s="275">
        <v>28.571428571428569</v>
      </c>
      <c r="H30" s="281">
        <v>78.571428571428569</v>
      </c>
      <c r="I30" s="281">
        <v>7.1428571428571423</v>
      </c>
      <c r="J30" s="281" t="s">
        <v>380</v>
      </c>
      <c r="K30" s="281">
        <v>14.285714285714285</v>
      </c>
      <c r="L30" s="319" t="s">
        <v>1389</v>
      </c>
    </row>
    <row r="31" spans="1:12" x14ac:dyDescent="0.2">
      <c r="A31" s="9">
        <v>21</v>
      </c>
      <c r="B31" s="68" t="s">
        <v>1390</v>
      </c>
      <c r="C31" s="101">
        <v>26</v>
      </c>
      <c r="D31" s="101">
        <v>70</v>
      </c>
      <c r="E31" s="281">
        <v>2.6923076923076925</v>
      </c>
      <c r="F31" s="101">
        <v>8</v>
      </c>
      <c r="G31" s="275">
        <v>30.76923076923077</v>
      </c>
      <c r="H31" s="281">
        <v>76.923076923076934</v>
      </c>
      <c r="I31" s="281">
        <v>11.538461538461538</v>
      </c>
      <c r="J31" s="281" t="s">
        <v>380</v>
      </c>
      <c r="K31" s="281">
        <v>11.538461538461538</v>
      </c>
      <c r="L31" s="319" t="s">
        <v>1391</v>
      </c>
    </row>
    <row r="32" spans="1:12" x14ac:dyDescent="0.2">
      <c r="A32" s="9">
        <v>22</v>
      </c>
      <c r="B32" s="68" t="s">
        <v>1392</v>
      </c>
      <c r="C32" s="101">
        <v>95</v>
      </c>
      <c r="D32" s="101">
        <v>214</v>
      </c>
      <c r="E32" s="281">
        <v>2.2526315789473683</v>
      </c>
      <c r="F32" s="101">
        <v>37</v>
      </c>
      <c r="G32" s="275">
        <v>38.94736842105263</v>
      </c>
      <c r="H32" s="281">
        <v>70.526315789473685</v>
      </c>
      <c r="I32" s="281">
        <v>23.157894736842106</v>
      </c>
      <c r="J32" s="281">
        <v>1.0526315789473684</v>
      </c>
      <c r="K32" s="281">
        <v>5.2631578947368416</v>
      </c>
      <c r="L32" s="319" t="s">
        <v>1393</v>
      </c>
    </row>
    <row r="33" spans="1:12" x14ac:dyDescent="0.2">
      <c r="A33" s="9">
        <v>23</v>
      </c>
      <c r="B33" s="68" t="s">
        <v>1394</v>
      </c>
      <c r="C33" s="101">
        <v>55</v>
      </c>
      <c r="D33" s="101">
        <v>111</v>
      </c>
      <c r="E33" s="281">
        <v>2.0181818181818181</v>
      </c>
      <c r="F33" s="101">
        <v>20</v>
      </c>
      <c r="G33" s="275">
        <v>36.363636363636367</v>
      </c>
      <c r="H33" s="281">
        <v>78.181818181818187</v>
      </c>
      <c r="I33" s="281">
        <v>14.545454545454545</v>
      </c>
      <c r="J33" s="281" t="s">
        <v>380</v>
      </c>
      <c r="K33" s="281">
        <v>7.2727272727272725</v>
      </c>
      <c r="L33" s="319" t="s">
        <v>1395</v>
      </c>
    </row>
    <row r="34" spans="1:12" x14ac:dyDescent="0.2">
      <c r="A34" s="9">
        <v>24</v>
      </c>
      <c r="B34" s="68" t="s">
        <v>1396</v>
      </c>
      <c r="C34" s="101">
        <v>27</v>
      </c>
      <c r="D34" s="101">
        <v>67</v>
      </c>
      <c r="E34" s="281">
        <v>2.4814814814814814</v>
      </c>
      <c r="F34" s="101">
        <v>12</v>
      </c>
      <c r="G34" s="275">
        <v>44.444444444444443</v>
      </c>
      <c r="H34" s="281">
        <v>66.666666666666657</v>
      </c>
      <c r="I34" s="281">
        <v>25.925925925925924</v>
      </c>
      <c r="J34" s="281" t="s">
        <v>380</v>
      </c>
      <c r="K34" s="281">
        <v>7.4074074074074066</v>
      </c>
      <c r="L34" s="319" t="s">
        <v>1397</v>
      </c>
    </row>
    <row r="35" spans="1:12" x14ac:dyDescent="0.2">
      <c r="A35" s="9">
        <v>25</v>
      </c>
      <c r="B35" s="68" t="s">
        <v>1398</v>
      </c>
      <c r="C35" s="101">
        <v>18</v>
      </c>
      <c r="D35" s="101">
        <v>35</v>
      </c>
      <c r="E35" s="281">
        <v>1.9444444444444444</v>
      </c>
      <c r="F35" s="101">
        <v>10</v>
      </c>
      <c r="G35" s="275">
        <v>55.555555555555557</v>
      </c>
      <c r="H35" s="281">
        <v>33.333333333333329</v>
      </c>
      <c r="I35" s="281">
        <v>38.888888888888893</v>
      </c>
      <c r="J35" s="281">
        <v>5.5555555555555554</v>
      </c>
      <c r="K35" s="281">
        <v>22.222222222222221</v>
      </c>
      <c r="L35" s="319" t="s">
        <v>1399</v>
      </c>
    </row>
    <row r="36" spans="1:12" x14ac:dyDescent="0.2">
      <c r="A36" s="9">
        <v>26</v>
      </c>
      <c r="B36" s="68" t="s">
        <v>1400</v>
      </c>
      <c r="C36" s="101">
        <v>14</v>
      </c>
      <c r="D36" s="101">
        <v>30</v>
      </c>
      <c r="E36" s="281">
        <v>2.1428571428571428</v>
      </c>
      <c r="F36" s="101">
        <v>4</v>
      </c>
      <c r="G36" s="275">
        <v>28.571428571428569</v>
      </c>
      <c r="H36" s="281" t="s">
        <v>380</v>
      </c>
      <c r="I36" s="281" t="s">
        <v>380</v>
      </c>
      <c r="J36" s="281">
        <v>92.857142857142861</v>
      </c>
      <c r="K36" s="281">
        <v>7.1428571428571423</v>
      </c>
      <c r="L36" s="319" t="s">
        <v>1401</v>
      </c>
    </row>
    <row r="37" spans="1:12" x14ac:dyDescent="0.2">
      <c r="A37" s="9">
        <v>27</v>
      </c>
      <c r="B37" s="68" t="s">
        <v>1402</v>
      </c>
      <c r="C37" s="101">
        <v>16</v>
      </c>
      <c r="D37" s="101">
        <v>36</v>
      </c>
      <c r="E37" s="281">
        <v>2.25</v>
      </c>
      <c r="F37" s="101">
        <v>5</v>
      </c>
      <c r="G37" s="275">
        <v>31.25</v>
      </c>
      <c r="H37" s="281">
        <v>81.25</v>
      </c>
      <c r="I37" s="281" t="s">
        <v>380</v>
      </c>
      <c r="J37" s="281" t="s">
        <v>380</v>
      </c>
      <c r="K37" s="281">
        <v>18.75</v>
      </c>
      <c r="L37" s="319" t="s">
        <v>1403</v>
      </c>
    </row>
    <row r="38" spans="1:12" x14ac:dyDescent="0.2">
      <c r="A38" s="9">
        <v>28</v>
      </c>
      <c r="B38" s="68" t="s">
        <v>1404</v>
      </c>
      <c r="C38" s="101">
        <v>82</v>
      </c>
      <c r="D38" s="101">
        <v>193</v>
      </c>
      <c r="E38" s="281">
        <v>2.3536585365853657</v>
      </c>
      <c r="F38" s="101">
        <v>31</v>
      </c>
      <c r="G38" s="275">
        <v>37.804878048780488</v>
      </c>
      <c r="H38" s="281">
        <v>64.634146341463421</v>
      </c>
      <c r="I38" s="281">
        <v>24.390243902439025</v>
      </c>
      <c r="J38" s="281" t="s">
        <v>380</v>
      </c>
      <c r="K38" s="281">
        <v>10.975609756097562</v>
      </c>
      <c r="L38" s="319" t="s">
        <v>1405</v>
      </c>
    </row>
    <row r="39" spans="1:12" x14ac:dyDescent="0.2">
      <c r="A39" s="9">
        <v>29</v>
      </c>
      <c r="B39" s="68" t="s">
        <v>1406</v>
      </c>
      <c r="C39" s="101">
        <v>92</v>
      </c>
      <c r="D39" s="101">
        <v>221</v>
      </c>
      <c r="E39" s="281">
        <v>2.402173913043478</v>
      </c>
      <c r="F39" s="101">
        <v>37</v>
      </c>
      <c r="G39" s="275">
        <v>40.217391304347828</v>
      </c>
      <c r="H39" s="281">
        <v>56.521739130434781</v>
      </c>
      <c r="I39" s="281">
        <v>33.695652173913047</v>
      </c>
      <c r="J39" s="281" t="s">
        <v>380</v>
      </c>
      <c r="K39" s="281">
        <v>9.7826086956521738</v>
      </c>
      <c r="L39" s="319" t="s">
        <v>1407</v>
      </c>
    </row>
    <row r="40" spans="1:12" x14ac:dyDescent="0.2">
      <c r="A40" s="9">
        <v>30</v>
      </c>
      <c r="B40" s="68" t="s">
        <v>1408</v>
      </c>
      <c r="C40" s="101">
        <v>23</v>
      </c>
      <c r="D40" s="101">
        <v>60</v>
      </c>
      <c r="E40" s="281">
        <v>2.6086956521739131</v>
      </c>
      <c r="F40" s="101">
        <v>10</v>
      </c>
      <c r="G40" s="275">
        <v>43.478260869565219</v>
      </c>
      <c r="H40" s="281">
        <v>95.652173913043484</v>
      </c>
      <c r="I40" s="281">
        <v>4.3478260869565215</v>
      </c>
      <c r="J40" s="281" t="s">
        <v>380</v>
      </c>
      <c r="K40" s="281" t="s">
        <v>380</v>
      </c>
      <c r="L40" s="319" t="s">
        <v>1409</v>
      </c>
    </row>
    <row r="41" spans="1:12" x14ac:dyDescent="0.2">
      <c r="A41" s="9">
        <v>31</v>
      </c>
      <c r="B41" s="68" t="s">
        <v>1410</v>
      </c>
      <c r="C41" s="101">
        <v>21</v>
      </c>
      <c r="D41" s="101">
        <v>49</v>
      </c>
      <c r="E41" s="281">
        <v>2.3333333333333335</v>
      </c>
      <c r="F41" s="101">
        <v>9</v>
      </c>
      <c r="G41" s="275">
        <v>42.857142857142854</v>
      </c>
      <c r="H41" s="281">
        <v>90.476190476190482</v>
      </c>
      <c r="I41" s="281">
        <v>4.7619047619047619</v>
      </c>
      <c r="J41" s="281" t="s">
        <v>380</v>
      </c>
      <c r="K41" s="281">
        <v>4.7619047619047619</v>
      </c>
      <c r="L41" s="319" t="s">
        <v>1411</v>
      </c>
    </row>
    <row r="42" spans="1:12" x14ac:dyDescent="0.2">
      <c r="A42" s="9">
        <v>32</v>
      </c>
      <c r="B42" s="68" t="s">
        <v>1412</v>
      </c>
      <c r="C42" s="101">
        <v>39</v>
      </c>
      <c r="D42" s="101">
        <v>106</v>
      </c>
      <c r="E42" s="281">
        <v>2.7179487179487181</v>
      </c>
      <c r="F42" s="101">
        <v>14</v>
      </c>
      <c r="G42" s="275">
        <v>35.897435897435898</v>
      </c>
      <c r="H42" s="281">
        <v>41.025641025641022</v>
      </c>
      <c r="I42" s="281">
        <v>41.025641025641022</v>
      </c>
      <c r="J42" s="281" t="s">
        <v>380</v>
      </c>
      <c r="K42" s="281">
        <v>17.948717948717949</v>
      </c>
      <c r="L42" s="319" t="s">
        <v>1413</v>
      </c>
    </row>
    <row r="43" spans="1:12" x14ac:dyDescent="0.2">
      <c r="A43" s="9">
        <v>33</v>
      </c>
      <c r="B43" s="68" t="s">
        <v>1414</v>
      </c>
      <c r="C43" s="101">
        <v>22</v>
      </c>
      <c r="D43" s="101">
        <v>56</v>
      </c>
      <c r="E43" s="281">
        <v>2.5454545454545454</v>
      </c>
      <c r="F43" s="101">
        <v>6</v>
      </c>
      <c r="G43" s="275">
        <v>27.27272727272727</v>
      </c>
      <c r="H43" s="281">
        <v>81.818181818181827</v>
      </c>
      <c r="I43" s="281">
        <v>4.5454545454545459</v>
      </c>
      <c r="J43" s="281">
        <v>9.0909090909090917</v>
      </c>
      <c r="K43" s="281">
        <v>4.5454545454545459</v>
      </c>
      <c r="L43" s="319" t="s">
        <v>1415</v>
      </c>
    </row>
    <row r="44" spans="1:12" x14ac:dyDescent="0.2">
      <c r="A44" s="9">
        <v>34</v>
      </c>
      <c r="B44" s="68" t="s">
        <v>1416</v>
      </c>
      <c r="C44" s="101">
        <v>44</v>
      </c>
      <c r="D44" s="101">
        <v>112</v>
      </c>
      <c r="E44" s="281">
        <v>2.5454545454545454</v>
      </c>
      <c r="F44" s="101">
        <v>18</v>
      </c>
      <c r="G44" s="275">
        <v>40.909090909090914</v>
      </c>
      <c r="H44" s="281">
        <v>88.63636363636364</v>
      </c>
      <c r="I44" s="281">
        <v>2.2727272727272729</v>
      </c>
      <c r="J44" s="281" t="s">
        <v>380</v>
      </c>
      <c r="K44" s="281">
        <v>9.0909090909090917</v>
      </c>
      <c r="L44" s="319" t="s">
        <v>1416</v>
      </c>
    </row>
    <row r="45" spans="1:12" x14ac:dyDescent="0.2">
      <c r="A45" s="9">
        <v>35</v>
      </c>
      <c r="B45" s="68" t="s">
        <v>1417</v>
      </c>
      <c r="C45" s="101">
        <v>13</v>
      </c>
      <c r="D45" s="101">
        <v>27</v>
      </c>
      <c r="E45" s="281">
        <v>2.0769230769230771</v>
      </c>
      <c r="F45" s="101">
        <v>6</v>
      </c>
      <c r="G45" s="275">
        <v>46.153846153846153</v>
      </c>
      <c r="H45" s="281">
        <v>46.153846153846153</v>
      </c>
      <c r="I45" s="281">
        <v>38.461538461538467</v>
      </c>
      <c r="J45" s="281" t="s">
        <v>380</v>
      </c>
      <c r="K45" s="281">
        <v>15.384615384615385</v>
      </c>
      <c r="L45" s="319" t="s">
        <v>1418</v>
      </c>
    </row>
    <row r="46" spans="1:12" x14ac:dyDescent="0.2">
      <c r="A46" s="9">
        <v>36</v>
      </c>
      <c r="B46" s="68" t="s">
        <v>1419</v>
      </c>
      <c r="C46" s="101">
        <v>16</v>
      </c>
      <c r="D46" s="101">
        <v>38</v>
      </c>
      <c r="E46" s="281">
        <v>2.375</v>
      </c>
      <c r="F46" s="101">
        <v>8</v>
      </c>
      <c r="G46" s="275">
        <v>50</v>
      </c>
      <c r="H46" s="281">
        <v>62.5</v>
      </c>
      <c r="I46" s="281">
        <v>18.75</v>
      </c>
      <c r="J46" s="281" t="s">
        <v>380</v>
      </c>
      <c r="K46" s="281">
        <v>18.75</v>
      </c>
      <c r="L46" s="319" t="s">
        <v>1420</v>
      </c>
    </row>
    <row r="47" spans="1:12" x14ac:dyDescent="0.2">
      <c r="A47" s="9">
        <v>37</v>
      </c>
      <c r="B47" s="68" t="s">
        <v>1421</v>
      </c>
      <c r="C47" s="101">
        <v>36</v>
      </c>
      <c r="D47" s="101">
        <v>76</v>
      </c>
      <c r="E47" s="281">
        <v>2.1111111111111112</v>
      </c>
      <c r="F47" s="101">
        <v>17</v>
      </c>
      <c r="G47" s="275">
        <v>47.222222222222221</v>
      </c>
      <c r="H47" s="281">
        <v>88.888888888888886</v>
      </c>
      <c r="I47" s="281">
        <v>2.7777777777777777</v>
      </c>
      <c r="J47" s="281" t="s">
        <v>380</v>
      </c>
      <c r="K47" s="281">
        <v>8.3333333333333321</v>
      </c>
      <c r="L47" s="319" t="s">
        <v>1422</v>
      </c>
    </row>
    <row r="48" spans="1:12" x14ac:dyDescent="0.2">
      <c r="A48" s="9">
        <v>38</v>
      </c>
      <c r="B48" s="68" t="s">
        <v>1423</v>
      </c>
      <c r="C48" s="101">
        <v>103</v>
      </c>
      <c r="D48" s="101">
        <v>249</v>
      </c>
      <c r="E48" s="281">
        <v>2.4174757281553396</v>
      </c>
      <c r="F48" s="101">
        <v>39</v>
      </c>
      <c r="G48" s="275">
        <v>37.864077669902912</v>
      </c>
      <c r="H48" s="281">
        <v>66.019417475728162</v>
      </c>
      <c r="I48" s="281">
        <v>21.359223300970871</v>
      </c>
      <c r="J48" s="281">
        <v>0.97087378640776689</v>
      </c>
      <c r="K48" s="281">
        <v>11.650485436893204</v>
      </c>
      <c r="L48" s="319" t="s">
        <v>1034</v>
      </c>
    </row>
    <row r="49" spans="1:12" x14ac:dyDescent="0.2">
      <c r="A49" s="9">
        <v>39</v>
      </c>
      <c r="B49" s="68" t="s">
        <v>1424</v>
      </c>
      <c r="C49" s="101">
        <v>19</v>
      </c>
      <c r="D49" s="101">
        <v>47</v>
      </c>
      <c r="E49" s="281">
        <v>2.4736842105263159</v>
      </c>
      <c r="F49" s="101">
        <v>8</v>
      </c>
      <c r="G49" s="275">
        <v>42.105263157894733</v>
      </c>
      <c r="H49" s="281">
        <v>84.210526315789465</v>
      </c>
      <c r="I49" s="281">
        <v>10.526315789473683</v>
      </c>
      <c r="J49" s="281" t="s">
        <v>380</v>
      </c>
      <c r="K49" s="281">
        <v>5.2631578947368416</v>
      </c>
      <c r="L49" s="319" t="s">
        <v>1425</v>
      </c>
    </row>
    <row r="50" spans="1:12" x14ac:dyDescent="0.2">
      <c r="A50" s="9">
        <v>40</v>
      </c>
      <c r="B50" s="68" t="s">
        <v>861</v>
      </c>
      <c r="C50" s="101">
        <v>378</v>
      </c>
      <c r="D50" s="101">
        <v>902</v>
      </c>
      <c r="E50" s="281">
        <v>2.3862433862433861</v>
      </c>
      <c r="F50" s="101">
        <v>192</v>
      </c>
      <c r="G50" s="275">
        <v>50.793650793650791</v>
      </c>
      <c r="H50" s="281">
        <v>28.571428571428569</v>
      </c>
      <c r="I50" s="281">
        <v>68.253968253968253</v>
      </c>
      <c r="J50" s="281">
        <v>0.26455026455026454</v>
      </c>
      <c r="K50" s="281">
        <v>2.9100529100529098</v>
      </c>
      <c r="L50" s="319" t="s">
        <v>862</v>
      </c>
    </row>
    <row r="51" spans="1:12" x14ac:dyDescent="0.2">
      <c r="A51" s="9">
        <v>41</v>
      </c>
      <c r="B51" s="68" t="s">
        <v>475</v>
      </c>
      <c r="C51" s="101">
        <v>237</v>
      </c>
      <c r="D51" s="101">
        <v>548</v>
      </c>
      <c r="E51" s="281">
        <v>2.3122362869198314</v>
      </c>
      <c r="F51" s="101">
        <v>96</v>
      </c>
      <c r="G51" s="275">
        <v>40.506329113924053</v>
      </c>
      <c r="H51" s="281">
        <v>76.793248945147667</v>
      </c>
      <c r="I51" s="281">
        <v>16.455696202531644</v>
      </c>
      <c r="J51" s="281">
        <v>0.42194092827004215</v>
      </c>
      <c r="K51" s="281">
        <v>6.3291139240506329</v>
      </c>
      <c r="L51" s="319" t="s">
        <v>475</v>
      </c>
    </row>
    <row r="52" spans="1:12" x14ac:dyDescent="0.2">
      <c r="A52" s="9">
        <v>42</v>
      </c>
      <c r="B52" s="68" t="s">
        <v>1426</v>
      </c>
      <c r="C52" s="101">
        <v>44</v>
      </c>
      <c r="D52" s="101">
        <v>104</v>
      </c>
      <c r="E52" s="281">
        <v>2.3636363636363638</v>
      </c>
      <c r="F52" s="101">
        <v>11</v>
      </c>
      <c r="G52" s="275">
        <v>25</v>
      </c>
      <c r="H52" s="281">
        <v>77.272727272727266</v>
      </c>
      <c r="I52" s="281">
        <v>6.8181818181818175</v>
      </c>
      <c r="J52" s="281" t="s">
        <v>380</v>
      </c>
      <c r="K52" s="281">
        <v>15.909090909090908</v>
      </c>
      <c r="L52" s="319" t="s">
        <v>1427</v>
      </c>
    </row>
    <row r="53" spans="1:12" x14ac:dyDescent="0.2">
      <c r="A53" s="9">
        <v>43</v>
      </c>
      <c r="B53" s="68" t="s">
        <v>1428</v>
      </c>
      <c r="C53" s="101" t="s">
        <v>380</v>
      </c>
      <c r="D53" s="101" t="s">
        <v>380</v>
      </c>
      <c r="E53" s="281" t="s">
        <v>380</v>
      </c>
      <c r="F53" s="101" t="s">
        <v>380</v>
      </c>
      <c r="G53" s="275" t="s">
        <v>380</v>
      </c>
      <c r="H53" s="281" t="s">
        <v>380</v>
      </c>
      <c r="I53" s="281" t="s">
        <v>380</v>
      </c>
      <c r="J53" s="281" t="s">
        <v>380</v>
      </c>
      <c r="K53" s="281" t="s">
        <v>380</v>
      </c>
      <c r="L53" s="319" t="s">
        <v>1429</v>
      </c>
    </row>
    <row r="54" spans="1:12" x14ac:dyDescent="0.2">
      <c r="A54" s="9">
        <v>44</v>
      </c>
      <c r="B54" s="68" t="s">
        <v>1430</v>
      </c>
      <c r="C54" s="101">
        <v>17</v>
      </c>
      <c r="D54" s="101">
        <v>49</v>
      </c>
      <c r="E54" s="281">
        <v>2.8823529411764706</v>
      </c>
      <c r="F54" s="101">
        <v>5</v>
      </c>
      <c r="G54" s="275">
        <v>29.411764705882355</v>
      </c>
      <c r="H54" s="281">
        <v>35.294117647058826</v>
      </c>
      <c r="I54" s="281">
        <v>35.294117647058826</v>
      </c>
      <c r="J54" s="281" t="s">
        <v>380</v>
      </c>
      <c r="K54" s="281">
        <v>29.411764705882355</v>
      </c>
      <c r="L54" s="319" t="s">
        <v>1431</v>
      </c>
    </row>
    <row r="55" spans="1:12" x14ac:dyDescent="0.2">
      <c r="A55" s="9">
        <v>45</v>
      </c>
      <c r="B55" s="68" t="s">
        <v>1432</v>
      </c>
      <c r="C55" s="101">
        <v>13</v>
      </c>
      <c r="D55" s="101">
        <v>31</v>
      </c>
      <c r="E55" s="281">
        <v>2.3846153846153846</v>
      </c>
      <c r="F55" s="101">
        <v>4</v>
      </c>
      <c r="G55" s="275">
        <v>30.76923076923077</v>
      </c>
      <c r="H55" s="281">
        <v>61.53846153846154</v>
      </c>
      <c r="I55" s="281">
        <v>38.461538461538467</v>
      </c>
      <c r="J55" s="281" t="s">
        <v>380</v>
      </c>
      <c r="K55" s="281" t="s">
        <v>380</v>
      </c>
      <c r="L55" s="319" t="s">
        <v>1433</v>
      </c>
    </row>
    <row r="56" spans="1:12" x14ac:dyDescent="0.2">
      <c r="A56" s="9">
        <v>46</v>
      </c>
      <c r="B56" s="68" t="s">
        <v>467</v>
      </c>
      <c r="C56" s="101">
        <v>42</v>
      </c>
      <c r="D56" s="101">
        <v>111</v>
      </c>
      <c r="E56" s="281">
        <v>2.6428571428571428</v>
      </c>
      <c r="F56" s="101">
        <v>12</v>
      </c>
      <c r="G56" s="275">
        <v>28.571428571428569</v>
      </c>
      <c r="H56" s="281">
        <v>78.571428571428569</v>
      </c>
      <c r="I56" s="281">
        <v>7.1428571428571423</v>
      </c>
      <c r="J56" s="281" t="s">
        <v>380</v>
      </c>
      <c r="K56" s="281">
        <v>14.285714285714285</v>
      </c>
      <c r="L56" s="319" t="s">
        <v>1434</v>
      </c>
    </row>
    <row r="57" spans="1:12" x14ac:dyDescent="0.2">
      <c r="A57" s="9">
        <v>47</v>
      </c>
      <c r="B57" s="68" t="s">
        <v>1435</v>
      </c>
      <c r="C57" s="101">
        <v>24</v>
      </c>
      <c r="D57" s="101">
        <v>64</v>
      </c>
      <c r="E57" s="281">
        <v>2.6666666666666665</v>
      </c>
      <c r="F57" s="101">
        <v>6</v>
      </c>
      <c r="G57" s="275">
        <v>25</v>
      </c>
      <c r="H57" s="281">
        <v>12.5</v>
      </c>
      <c r="I57" s="281">
        <v>16.666666666666664</v>
      </c>
      <c r="J57" s="281">
        <v>54.166666666666664</v>
      </c>
      <c r="K57" s="281">
        <v>16.666666666666664</v>
      </c>
      <c r="L57" s="319" t="s">
        <v>1436</v>
      </c>
    </row>
    <row r="58" spans="1:12" x14ac:dyDescent="0.2">
      <c r="A58" s="9">
        <v>48</v>
      </c>
      <c r="B58" s="68" t="s">
        <v>1437</v>
      </c>
      <c r="C58" s="101">
        <v>22</v>
      </c>
      <c r="D58" s="101">
        <v>37</v>
      </c>
      <c r="E58" s="281">
        <v>1.6818181818181819</v>
      </c>
      <c r="F58" s="101">
        <v>12</v>
      </c>
      <c r="G58" s="275">
        <v>54.54545454545454</v>
      </c>
      <c r="H58" s="281">
        <v>72.727272727272734</v>
      </c>
      <c r="I58" s="281">
        <v>27.27272727272727</v>
      </c>
      <c r="J58" s="281" t="s">
        <v>380</v>
      </c>
      <c r="K58" s="281" t="s">
        <v>380</v>
      </c>
      <c r="L58" s="319" t="s">
        <v>1438</v>
      </c>
    </row>
    <row r="59" spans="1:12" x14ac:dyDescent="0.2">
      <c r="A59" s="9">
        <v>49</v>
      </c>
      <c r="B59" s="68" t="s">
        <v>1439</v>
      </c>
      <c r="C59" s="101">
        <v>16</v>
      </c>
      <c r="D59" s="101">
        <v>40</v>
      </c>
      <c r="E59" s="281">
        <v>2.5</v>
      </c>
      <c r="F59" s="101">
        <v>3</v>
      </c>
      <c r="G59" s="275">
        <v>18.75</v>
      </c>
      <c r="H59" s="281">
        <v>100</v>
      </c>
      <c r="I59" s="281" t="s">
        <v>380</v>
      </c>
      <c r="J59" s="281" t="s">
        <v>380</v>
      </c>
      <c r="K59" s="281" t="s">
        <v>380</v>
      </c>
      <c r="L59" s="319" t="s">
        <v>1440</v>
      </c>
    </row>
    <row r="60" spans="1:12" x14ac:dyDescent="0.2">
      <c r="A60" s="9">
        <v>50</v>
      </c>
      <c r="B60" s="68" t="s">
        <v>1441</v>
      </c>
      <c r="C60" s="101">
        <v>7</v>
      </c>
      <c r="D60" s="101">
        <v>18</v>
      </c>
      <c r="E60" s="281">
        <v>2.5714285714285716</v>
      </c>
      <c r="F60" s="101">
        <v>1</v>
      </c>
      <c r="G60" s="275">
        <v>14.285714285714285</v>
      </c>
      <c r="H60" s="281">
        <v>42.857142857142854</v>
      </c>
      <c r="I60" s="281">
        <v>42.857142857142854</v>
      </c>
      <c r="J60" s="281" t="s">
        <v>380</v>
      </c>
      <c r="K60" s="281">
        <v>14.285714285714285</v>
      </c>
      <c r="L60" s="319" t="s">
        <v>1442</v>
      </c>
    </row>
    <row r="61" spans="1:12" x14ac:dyDescent="0.2">
      <c r="A61" s="9">
        <v>51</v>
      </c>
      <c r="B61" s="68" t="s">
        <v>473</v>
      </c>
      <c r="C61" s="101">
        <v>1361</v>
      </c>
      <c r="D61" s="101">
        <v>3253</v>
      </c>
      <c r="E61" s="281">
        <v>2.3901542983100663</v>
      </c>
      <c r="F61" s="101">
        <v>574</v>
      </c>
      <c r="G61" s="275">
        <v>42.174871418074943</v>
      </c>
      <c r="H61" s="281">
        <v>39.015429831006614</v>
      </c>
      <c r="I61" s="281">
        <v>51.653196179279938</v>
      </c>
      <c r="J61" s="281">
        <v>0.36737692872887584</v>
      </c>
      <c r="K61" s="281">
        <v>8.9639970609845694</v>
      </c>
      <c r="L61" s="319" t="s">
        <v>474</v>
      </c>
    </row>
    <row r="62" spans="1:12" x14ac:dyDescent="0.2">
      <c r="A62" s="9">
        <v>52</v>
      </c>
      <c r="B62" s="68" t="s">
        <v>1742</v>
      </c>
      <c r="C62" s="101">
        <v>54</v>
      </c>
      <c r="D62" s="101">
        <v>118</v>
      </c>
      <c r="E62" s="281">
        <v>2.1851851851851851</v>
      </c>
      <c r="F62" s="101">
        <v>24</v>
      </c>
      <c r="G62" s="275">
        <v>44.444444444444443</v>
      </c>
      <c r="H62" s="281">
        <v>83.333333333333343</v>
      </c>
      <c r="I62" s="281">
        <v>9.2592592592592595</v>
      </c>
      <c r="J62" s="281" t="s">
        <v>380</v>
      </c>
      <c r="K62" s="281">
        <v>7.4074074074074066</v>
      </c>
      <c r="L62" s="319" t="s">
        <v>1444</v>
      </c>
    </row>
    <row r="63" spans="1:12" x14ac:dyDescent="0.2">
      <c r="A63" s="9">
        <v>53</v>
      </c>
      <c r="B63" s="68" t="s">
        <v>1445</v>
      </c>
      <c r="C63" s="101">
        <v>13</v>
      </c>
      <c r="D63" s="101">
        <v>26</v>
      </c>
      <c r="E63" s="281">
        <v>2</v>
      </c>
      <c r="F63" s="101">
        <v>6</v>
      </c>
      <c r="G63" s="275">
        <v>46.153846153846153</v>
      </c>
      <c r="H63" s="281">
        <v>84.615384615384613</v>
      </c>
      <c r="I63" s="281">
        <v>15.384615384615385</v>
      </c>
      <c r="J63" s="281" t="s">
        <v>380</v>
      </c>
      <c r="K63" s="281" t="s">
        <v>380</v>
      </c>
      <c r="L63" s="319" t="s">
        <v>1446</v>
      </c>
    </row>
    <row r="64" spans="1:12" x14ac:dyDescent="0.2">
      <c r="A64" s="9">
        <v>54</v>
      </c>
      <c r="B64" s="68" t="s">
        <v>1447</v>
      </c>
      <c r="C64" s="101">
        <v>4</v>
      </c>
      <c r="D64" s="101">
        <v>12</v>
      </c>
      <c r="E64" s="281">
        <v>3</v>
      </c>
      <c r="F64" s="101">
        <v>2</v>
      </c>
      <c r="G64" s="275">
        <v>50</v>
      </c>
      <c r="H64" s="281">
        <v>100</v>
      </c>
      <c r="I64" s="281" t="s">
        <v>380</v>
      </c>
      <c r="J64" s="281" t="s">
        <v>380</v>
      </c>
      <c r="K64" s="281" t="s">
        <v>380</v>
      </c>
      <c r="L64" s="319" t="s">
        <v>1448</v>
      </c>
    </row>
    <row r="65" spans="1:12" x14ac:dyDescent="0.2">
      <c r="A65" s="9">
        <v>55</v>
      </c>
      <c r="B65" s="68" t="s">
        <v>1449</v>
      </c>
      <c r="C65" s="101">
        <v>21</v>
      </c>
      <c r="D65" s="101">
        <v>44</v>
      </c>
      <c r="E65" s="281">
        <v>2.0952380952380953</v>
      </c>
      <c r="F65" s="101">
        <v>10</v>
      </c>
      <c r="G65" s="275">
        <v>47.619047619047613</v>
      </c>
      <c r="H65" s="281">
        <v>90.476190476190482</v>
      </c>
      <c r="I65" s="281">
        <v>9.5238095238095237</v>
      </c>
      <c r="J65" s="281" t="s">
        <v>380</v>
      </c>
      <c r="K65" s="281" t="s">
        <v>380</v>
      </c>
      <c r="L65" s="319" t="s">
        <v>1450</v>
      </c>
    </row>
    <row r="66" spans="1:12" x14ac:dyDescent="0.2">
      <c r="A66" s="9">
        <v>56</v>
      </c>
      <c r="B66" s="68" t="s">
        <v>471</v>
      </c>
      <c r="C66" s="101">
        <v>69</v>
      </c>
      <c r="D66" s="101">
        <v>151</v>
      </c>
      <c r="E66" s="281">
        <v>2.1884057971014492</v>
      </c>
      <c r="F66" s="101">
        <v>30</v>
      </c>
      <c r="G66" s="275">
        <v>43.478260869565219</v>
      </c>
      <c r="H66" s="281">
        <v>81.159420289855078</v>
      </c>
      <c r="I66" s="281">
        <v>13.043478260869565</v>
      </c>
      <c r="J66" s="281" t="s">
        <v>380</v>
      </c>
      <c r="K66" s="281">
        <v>5.7971014492753623</v>
      </c>
      <c r="L66" s="319" t="s">
        <v>472</v>
      </c>
    </row>
    <row r="67" spans="1:12" x14ac:dyDescent="0.2">
      <c r="A67" s="9">
        <v>57</v>
      </c>
      <c r="B67" s="68" t="s">
        <v>1451</v>
      </c>
      <c r="C67" s="101">
        <v>19</v>
      </c>
      <c r="D67" s="101">
        <v>43</v>
      </c>
      <c r="E67" s="281">
        <v>2.263157894736842</v>
      </c>
      <c r="F67" s="101">
        <v>6</v>
      </c>
      <c r="G67" s="275">
        <v>31.578947368421051</v>
      </c>
      <c r="H67" s="281">
        <v>68.421052631578945</v>
      </c>
      <c r="I67" s="281">
        <v>21.052631578947366</v>
      </c>
      <c r="J67" s="281" t="s">
        <v>380</v>
      </c>
      <c r="K67" s="281">
        <v>10.526315789473683</v>
      </c>
      <c r="L67" s="319" t="s">
        <v>1452</v>
      </c>
    </row>
    <row r="68" spans="1:12" x14ac:dyDescent="0.2">
      <c r="A68" s="9">
        <v>58</v>
      </c>
      <c r="B68" s="68" t="s">
        <v>1453</v>
      </c>
      <c r="C68" s="101">
        <v>21</v>
      </c>
      <c r="D68" s="101">
        <v>63</v>
      </c>
      <c r="E68" s="281">
        <v>3</v>
      </c>
      <c r="F68" s="101">
        <v>4</v>
      </c>
      <c r="G68" s="275">
        <v>19.047619047619047</v>
      </c>
      <c r="H68" s="281">
        <v>61.904761904761905</v>
      </c>
      <c r="I68" s="281">
        <v>14.285714285714285</v>
      </c>
      <c r="J68" s="281" t="s">
        <v>380</v>
      </c>
      <c r="K68" s="281">
        <v>23.809523809523807</v>
      </c>
      <c r="L68" s="319" t="s">
        <v>1454</v>
      </c>
    </row>
    <row r="69" spans="1:12" x14ac:dyDescent="0.2">
      <c r="A69" s="9">
        <v>59</v>
      </c>
      <c r="B69" s="68" t="s">
        <v>1455</v>
      </c>
      <c r="C69" s="101">
        <v>27</v>
      </c>
      <c r="D69" s="101">
        <v>88</v>
      </c>
      <c r="E69" s="281">
        <v>3.2592592592592591</v>
      </c>
      <c r="F69" s="101">
        <v>7</v>
      </c>
      <c r="G69" s="275">
        <v>25.925925925925924</v>
      </c>
      <c r="H69" s="281">
        <v>48.148148148148145</v>
      </c>
      <c r="I69" s="281">
        <v>14.814814814814813</v>
      </c>
      <c r="J69" s="281" t="s">
        <v>380</v>
      </c>
      <c r="K69" s="281">
        <v>37.037037037037038</v>
      </c>
      <c r="L69" s="319" t="s">
        <v>1456</v>
      </c>
    </row>
    <row r="70" spans="1:12" x14ac:dyDescent="0.2">
      <c r="A70" s="9">
        <v>60</v>
      </c>
      <c r="B70" s="68" t="s">
        <v>1457</v>
      </c>
      <c r="C70" s="101">
        <v>78</v>
      </c>
      <c r="D70" s="101">
        <v>197</v>
      </c>
      <c r="E70" s="281">
        <v>2.5256410256410255</v>
      </c>
      <c r="F70" s="101">
        <v>33</v>
      </c>
      <c r="G70" s="275">
        <v>42.307692307692307</v>
      </c>
      <c r="H70" s="281">
        <v>52.564102564102569</v>
      </c>
      <c r="I70" s="281">
        <v>42.307692307692307</v>
      </c>
      <c r="J70" s="281">
        <v>1.2820512820512819</v>
      </c>
      <c r="K70" s="281">
        <v>3.8461538461538463</v>
      </c>
      <c r="L70" s="319" t="s">
        <v>1458</v>
      </c>
    </row>
    <row r="71" spans="1:12" x14ac:dyDescent="0.2">
      <c r="A71" s="9">
        <v>61</v>
      </c>
      <c r="B71" s="68" t="s">
        <v>1459</v>
      </c>
      <c r="C71" s="101">
        <v>79</v>
      </c>
      <c r="D71" s="101">
        <v>181</v>
      </c>
      <c r="E71" s="281">
        <v>2.2911392405063293</v>
      </c>
      <c r="F71" s="101">
        <v>37</v>
      </c>
      <c r="G71" s="275">
        <v>46.835443037974684</v>
      </c>
      <c r="H71" s="281">
        <v>18.9873417721519</v>
      </c>
      <c r="I71" s="281">
        <v>15.18987341772152</v>
      </c>
      <c r="J71" s="281">
        <v>60.75949367088608</v>
      </c>
      <c r="K71" s="281">
        <v>5.0632911392405067</v>
      </c>
      <c r="L71" s="319" t="s">
        <v>483</v>
      </c>
    </row>
    <row r="72" spans="1:12" x14ac:dyDescent="0.2">
      <c r="A72" s="9">
        <v>62</v>
      </c>
      <c r="B72" s="68" t="s">
        <v>1460</v>
      </c>
      <c r="C72" s="101">
        <v>24</v>
      </c>
      <c r="D72" s="101">
        <v>57</v>
      </c>
      <c r="E72" s="281">
        <v>2.375</v>
      </c>
      <c r="F72" s="101">
        <v>9</v>
      </c>
      <c r="G72" s="275">
        <v>37.5</v>
      </c>
      <c r="H72" s="281">
        <v>95.833333333333343</v>
      </c>
      <c r="I72" s="281" t="s">
        <v>380</v>
      </c>
      <c r="J72" s="281" t="s">
        <v>380</v>
      </c>
      <c r="K72" s="281">
        <v>4.1666666666666661</v>
      </c>
      <c r="L72" s="319" t="s">
        <v>1461</v>
      </c>
    </row>
    <row r="73" spans="1:12" x14ac:dyDescent="0.2">
      <c r="A73" s="9">
        <v>63</v>
      </c>
      <c r="B73" s="68" t="s">
        <v>1462</v>
      </c>
      <c r="C73" s="101">
        <v>15</v>
      </c>
      <c r="D73" s="101">
        <v>25</v>
      </c>
      <c r="E73" s="281">
        <v>1.6666666666666667</v>
      </c>
      <c r="F73" s="101">
        <v>13</v>
      </c>
      <c r="G73" s="275">
        <v>86.666666666666671</v>
      </c>
      <c r="H73" s="281">
        <v>93.333333333333329</v>
      </c>
      <c r="I73" s="281">
        <v>6.666666666666667</v>
      </c>
      <c r="J73" s="281" t="s">
        <v>380</v>
      </c>
      <c r="K73" s="281" t="s">
        <v>380</v>
      </c>
      <c r="L73" s="319" t="s">
        <v>1463</v>
      </c>
    </row>
    <row r="74" spans="1:12" x14ac:dyDescent="0.2">
      <c r="A74" s="9">
        <v>64</v>
      </c>
      <c r="B74" s="68" t="s">
        <v>1464</v>
      </c>
      <c r="C74" s="101">
        <v>3</v>
      </c>
      <c r="D74" s="101">
        <v>6</v>
      </c>
      <c r="E74" s="281">
        <v>2</v>
      </c>
      <c r="F74" s="101">
        <v>1</v>
      </c>
      <c r="G74" s="275">
        <v>33.333333333333329</v>
      </c>
      <c r="H74" s="281">
        <v>100</v>
      </c>
      <c r="I74" s="281" t="s">
        <v>380</v>
      </c>
      <c r="J74" s="281" t="s">
        <v>380</v>
      </c>
      <c r="K74" s="281" t="s">
        <v>380</v>
      </c>
      <c r="L74" s="319" t="s">
        <v>1464</v>
      </c>
    </row>
    <row r="75" spans="1:12" x14ac:dyDescent="0.2">
      <c r="A75" s="9">
        <v>65</v>
      </c>
      <c r="B75" s="68" t="s">
        <v>1465</v>
      </c>
      <c r="C75" s="101">
        <v>7</v>
      </c>
      <c r="D75" s="101">
        <v>17</v>
      </c>
      <c r="E75" s="281">
        <v>2.4285714285714284</v>
      </c>
      <c r="F75" s="101">
        <v>2</v>
      </c>
      <c r="G75" s="275">
        <v>28.571428571428569</v>
      </c>
      <c r="H75" s="281">
        <v>85.714285714285708</v>
      </c>
      <c r="I75" s="281" t="s">
        <v>380</v>
      </c>
      <c r="J75" s="281" t="s">
        <v>380</v>
      </c>
      <c r="K75" s="281" t="s">
        <v>380</v>
      </c>
      <c r="L75" s="319" t="s">
        <v>1466</v>
      </c>
    </row>
    <row r="76" spans="1:12" x14ac:dyDescent="0.2">
      <c r="A76" s="9">
        <v>66</v>
      </c>
      <c r="B76" s="68" t="s">
        <v>1467</v>
      </c>
      <c r="C76" s="101">
        <v>10</v>
      </c>
      <c r="D76" s="101">
        <v>20</v>
      </c>
      <c r="E76" s="281">
        <v>2</v>
      </c>
      <c r="F76" s="101">
        <v>6</v>
      </c>
      <c r="G76" s="275">
        <v>60</v>
      </c>
      <c r="H76" s="281">
        <v>70</v>
      </c>
      <c r="I76" s="281">
        <v>30</v>
      </c>
      <c r="J76" s="281" t="s">
        <v>380</v>
      </c>
      <c r="K76" s="281" t="s">
        <v>380</v>
      </c>
      <c r="L76" s="319" t="s">
        <v>1468</v>
      </c>
    </row>
    <row r="77" spans="1:12" x14ac:dyDescent="0.2">
      <c r="A77" s="9">
        <v>67</v>
      </c>
      <c r="B77" s="68" t="s">
        <v>1469</v>
      </c>
      <c r="C77" s="101">
        <v>47</v>
      </c>
      <c r="D77" s="101">
        <v>115</v>
      </c>
      <c r="E77" s="281">
        <v>2.4468085106382977</v>
      </c>
      <c r="F77" s="101">
        <v>16</v>
      </c>
      <c r="G77" s="275">
        <v>34.042553191489361</v>
      </c>
      <c r="H77" s="281">
        <v>70.212765957446805</v>
      </c>
      <c r="I77" s="281">
        <v>4.2553191489361701</v>
      </c>
      <c r="J77" s="281" t="s">
        <v>380</v>
      </c>
      <c r="K77" s="281">
        <v>25.531914893617021</v>
      </c>
      <c r="L77" s="319" t="s">
        <v>1470</v>
      </c>
    </row>
    <row r="78" spans="1:12" x14ac:dyDescent="0.2">
      <c r="A78" s="9">
        <v>68</v>
      </c>
      <c r="B78" s="68" t="s">
        <v>1471</v>
      </c>
      <c r="C78" s="101">
        <v>3</v>
      </c>
      <c r="D78" s="101">
        <v>4</v>
      </c>
      <c r="E78" s="281">
        <v>1.3333333333333333</v>
      </c>
      <c r="F78" s="101">
        <v>2</v>
      </c>
      <c r="G78" s="275">
        <v>66.666666666666657</v>
      </c>
      <c r="H78" s="281">
        <v>66.666666666666657</v>
      </c>
      <c r="I78" s="281">
        <v>33.333333333333329</v>
      </c>
      <c r="J78" s="281" t="s">
        <v>380</v>
      </c>
      <c r="K78" s="281" t="s">
        <v>380</v>
      </c>
      <c r="L78" s="319" t="s">
        <v>1472</v>
      </c>
    </row>
    <row r="79" spans="1:12" x14ac:dyDescent="0.2">
      <c r="A79" s="9">
        <v>69</v>
      </c>
      <c r="B79" s="68" t="s">
        <v>1473</v>
      </c>
      <c r="C79" s="101">
        <v>4</v>
      </c>
      <c r="D79" s="101">
        <v>13</v>
      </c>
      <c r="E79" s="281">
        <v>3.25</v>
      </c>
      <c r="F79" s="101">
        <v>2</v>
      </c>
      <c r="G79" s="275">
        <v>50</v>
      </c>
      <c r="H79" s="281">
        <v>75</v>
      </c>
      <c r="I79" s="281" t="s">
        <v>380</v>
      </c>
      <c r="J79" s="281" t="s">
        <v>380</v>
      </c>
      <c r="K79" s="281">
        <v>25</v>
      </c>
      <c r="L79" s="319" t="s">
        <v>1474</v>
      </c>
    </row>
    <row r="80" spans="1:12" x14ac:dyDescent="0.2">
      <c r="A80" s="9">
        <v>70</v>
      </c>
      <c r="B80" s="68" t="s">
        <v>1475</v>
      </c>
      <c r="C80" s="101">
        <v>25</v>
      </c>
      <c r="D80" s="101">
        <v>47</v>
      </c>
      <c r="E80" s="281">
        <v>1.88</v>
      </c>
      <c r="F80" s="101">
        <v>10</v>
      </c>
      <c r="G80" s="275">
        <v>40</v>
      </c>
      <c r="H80" s="281">
        <v>76</v>
      </c>
      <c r="I80" s="281">
        <v>16</v>
      </c>
      <c r="J80" s="281">
        <v>4</v>
      </c>
      <c r="K80" s="281">
        <v>4</v>
      </c>
      <c r="L80" s="319" t="s">
        <v>1476</v>
      </c>
    </row>
    <row r="81" spans="1:12" x14ac:dyDescent="0.2">
      <c r="A81" s="9">
        <v>71</v>
      </c>
      <c r="B81" s="68" t="s">
        <v>1477</v>
      </c>
      <c r="C81" s="101">
        <v>20</v>
      </c>
      <c r="D81" s="101">
        <v>41</v>
      </c>
      <c r="E81" s="281">
        <v>2.0499999999999998</v>
      </c>
      <c r="F81" s="101">
        <v>10</v>
      </c>
      <c r="G81" s="275">
        <v>50</v>
      </c>
      <c r="H81" s="281">
        <v>85</v>
      </c>
      <c r="I81" s="281">
        <v>5</v>
      </c>
      <c r="J81" s="281" t="s">
        <v>380</v>
      </c>
      <c r="K81" s="281">
        <v>10</v>
      </c>
      <c r="L81" s="319" t="s">
        <v>1478</v>
      </c>
    </row>
    <row r="82" spans="1:12" x14ac:dyDescent="0.2">
      <c r="A82" s="9">
        <v>72</v>
      </c>
      <c r="B82" s="68" t="s">
        <v>1479</v>
      </c>
      <c r="C82" s="101">
        <v>72</v>
      </c>
      <c r="D82" s="101">
        <v>157</v>
      </c>
      <c r="E82" s="281">
        <v>2.1805555555555554</v>
      </c>
      <c r="F82" s="101">
        <v>25</v>
      </c>
      <c r="G82" s="275">
        <v>34.722222222222221</v>
      </c>
      <c r="H82" s="281">
        <v>86.111111111111114</v>
      </c>
      <c r="I82" s="281">
        <v>8.3333333333333321</v>
      </c>
      <c r="J82" s="281">
        <v>1.3888888888888888</v>
      </c>
      <c r="K82" s="281">
        <v>4.1666666666666661</v>
      </c>
      <c r="L82" s="319" t="s">
        <v>1480</v>
      </c>
    </row>
    <row r="83" spans="1:12" x14ac:dyDescent="0.2">
      <c r="A83" s="9">
        <v>73</v>
      </c>
      <c r="B83" s="68" t="s">
        <v>1481</v>
      </c>
      <c r="C83" s="101">
        <v>9</v>
      </c>
      <c r="D83" s="101">
        <v>19</v>
      </c>
      <c r="E83" s="281">
        <v>2.1111111111111112</v>
      </c>
      <c r="F83" s="101">
        <v>3</v>
      </c>
      <c r="G83" s="275">
        <v>33.333333333333329</v>
      </c>
      <c r="H83" s="281">
        <v>66.666666666666657</v>
      </c>
      <c r="I83" s="281">
        <v>11.111111111111111</v>
      </c>
      <c r="J83" s="281" t="s">
        <v>380</v>
      </c>
      <c r="K83" s="281">
        <v>22.222222222222221</v>
      </c>
      <c r="L83" s="319" t="s">
        <v>1482</v>
      </c>
    </row>
    <row r="84" spans="1:12" x14ac:dyDescent="0.2">
      <c r="A84" s="9">
        <v>74</v>
      </c>
      <c r="B84" s="68" t="s">
        <v>1483</v>
      </c>
      <c r="C84" s="101">
        <v>27</v>
      </c>
      <c r="D84" s="101">
        <v>74</v>
      </c>
      <c r="E84" s="281">
        <v>2.7407407407407409</v>
      </c>
      <c r="F84" s="101">
        <v>12</v>
      </c>
      <c r="G84" s="275">
        <v>44.444444444444443</v>
      </c>
      <c r="H84" s="281">
        <v>77.777777777777786</v>
      </c>
      <c r="I84" s="281">
        <v>11.111111111111111</v>
      </c>
      <c r="J84" s="281">
        <v>3.7037037037037033</v>
      </c>
      <c r="K84" s="281">
        <v>7.4074074074074066</v>
      </c>
      <c r="L84" s="319" t="s">
        <v>1484</v>
      </c>
    </row>
    <row r="85" spans="1:12" x14ac:dyDescent="0.2">
      <c r="A85" s="9">
        <v>75</v>
      </c>
      <c r="B85" s="68" t="s">
        <v>1485</v>
      </c>
      <c r="C85" s="101">
        <v>8</v>
      </c>
      <c r="D85" s="101">
        <v>25</v>
      </c>
      <c r="E85" s="281">
        <v>3.125</v>
      </c>
      <c r="F85" s="101" t="s">
        <v>380</v>
      </c>
      <c r="G85" s="275" t="s">
        <v>380</v>
      </c>
      <c r="H85" s="281">
        <v>87.5</v>
      </c>
      <c r="I85" s="281" t="s">
        <v>380</v>
      </c>
      <c r="J85" s="281" t="s">
        <v>380</v>
      </c>
      <c r="K85" s="281">
        <v>12.5</v>
      </c>
      <c r="L85" s="319" t="s">
        <v>1486</v>
      </c>
    </row>
    <row r="86" spans="1:12" x14ac:dyDescent="0.2">
      <c r="A86" s="9">
        <v>76</v>
      </c>
      <c r="B86" s="68" t="s">
        <v>1487</v>
      </c>
      <c r="C86" s="101">
        <v>79</v>
      </c>
      <c r="D86" s="101">
        <v>242</v>
      </c>
      <c r="E86" s="281">
        <v>3.0632911392405062</v>
      </c>
      <c r="F86" s="101">
        <v>20</v>
      </c>
      <c r="G86" s="275">
        <v>25.316455696202532</v>
      </c>
      <c r="H86" s="281">
        <v>20.253164556962027</v>
      </c>
      <c r="I86" s="281">
        <v>68.35443037974683</v>
      </c>
      <c r="J86" s="281" t="s">
        <v>380</v>
      </c>
      <c r="K86" s="281">
        <v>11.39240506329114</v>
      </c>
      <c r="L86" s="319" t="s">
        <v>1488</v>
      </c>
    </row>
    <row r="87" spans="1:12" x14ac:dyDescent="0.2">
      <c r="A87" s="9">
        <v>77</v>
      </c>
      <c r="B87" s="68" t="s">
        <v>494</v>
      </c>
      <c r="C87" s="101">
        <v>86</v>
      </c>
      <c r="D87" s="101">
        <v>216</v>
      </c>
      <c r="E87" s="281">
        <v>2.5116279069767442</v>
      </c>
      <c r="F87" s="101">
        <v>30</v>
      </c>
      <c r="G87" s="275">
        <v>34.883720930232556</v>
      </c>
      <c r="H87" s="281">
        <v>66.279069767441854</v>
      </c>
      <c r="I87" s="281">
        <v>30.232558139534881</v>
      </c>
      <c r="J87" s="281" t="s">
        <v>380</v>
      </c>
      <c r="K87" s="281">
        <v>3.4883720930232558</v>
      </c>
      <c r="L87" s="319" t="s">
        <v>1489</v>
      </c>
    </row>
    <row r="88" spans="1:12" x14ac:dyDescent="0.2">
      <c r="A88" s="9">
        <v>79</v>
      </c>
      <c r="B88" s="68" t="s">
        <v>1490</v>
      </c>
      <c r="C88" s="101">
        <v>6</v>
      </c>
      <c r="D88" s="101">
        <v>13</v>
      </c>
      <c r="E88" s="281">
        <v>2.1666666666666665</v>
      </c>
      <c r="F88" s="101">
        <v>2</v>
      </c>
      <c r="G88" s="275">
        <v>33.333333333333329</v>
      </c>
      <c r="H88" s="281">
        <v>100</v>
      </c>
      <c r="I88" s="281" t="s">
        <v>380</v>
      </c>
      <c r="J88" s="281" t="s">
        <v>380</v>
      </c>
      <c r="K88" s="281" t="s">
        <v>380</v>
      </c>
      <c r="L88" s="319" t="s">
        <v>1491</v>
      </c>
    </row>
    <row r="89" spans="1:12" x14ac:dyDescent="0.2">
      <c r="A89" s="9">
        <v>80</v>
      </c>
      <c r="B89" s="68" t="s">
        <v>1565</v>
      </c>
      <c r="C89" s="101">
        <v>45</v>
      </c>
      <c r="D89" s="101">
        <v>90</v>
      </c>
      <c r="E89" s="281">
        <v>2</v>
      </c>
      <c r="F89" s="101">
        <v>21</v>
      </c>
      <c r="G89" s="275">
        <v>46.666666666666664</v>
      </c>
      <c r="H89" s="281">
        <v>88.888888888888886</v>
      </c>
      <c r="I89" s="281">
        <v>8.8888888888888893</v>
      </c>
      <c r="J89" s="281" t="s">
        <v>380</v>
      </c>
      <c r="K89" s="281">
        <v>2.2222222222222223</v>
      </c>
      <c r="L89" s="319" t="s">
        <v>1566</v>
      </c>
    </row>
    <row r="90" spans="1:12" x14ac:dyDescent="0.2">
      <c r="A90" s="9">
        <v>81</v>
      </c>
      <c r="B90" s="68" t="s">
        <v>1494</v>
      </c>
      <c r="C90" s="101">
        <v>33</v>
      </c>
      <c r="D90" s="101">
        <v>81</v>
      </c>
      <c r="E90" s="281">
        <v>2.4545454545454546</v>
      </c>
      <c r="F90" s="101">
        <v>14</v>
      </c>
      <c r="G90" s="275">
        <v>42.424242424242422</v>
      </c>
      <c r="H90" s="281">
        <v>81.818181818181827</v>
      </c>
      <c r="I90" s="281">
        <v>15.151515151515152</v>
      </c>
      <c r="J90" s="281" t="s">
        <v>380</v>
      </c>
      <c r="K90" s="281">
        <v>3.0303030303030303</v>
      </c>
      <c r="L90" s="319" t="s">
        <v>1495</v>
      </c>
    </row>
    <row r="91" spans="1:12" x14ac:dyDescent="0.2">
      <c r="A91" s="9">
        <v>82</v>
      </c>
      <c r="B91" s="68" t="s">
        <v>1496</v>
      </c>
      <c r="C91" s="101">
        <v>8</v>
      </c>
      <c r="D91" s="101">
        <v>14</v>
      </c>
      <c r="E91" s="281">
        <v>1.75</v>
      </c>
      <c r="F91" s="101">
        <v>4</v>
      </c>
      <c r="G91" s="275">
        <v>50</v>
      </c>
      <c r="H91" s="281">
        <v>12.5</v>
      </c>
      <c r="I91" s="281">
        <v>25</v>
      </c>
      <c r="J91" s="281">
        <v>50</v>
      </c>
      <c r="K91" s="281">
        <v>12.5</v>
      </c>
      <c r="L91" s="319" t="s">
        <v>1497</v>
      </c>
    </row>
    <row r="92" spans="1:12" x14ac:dyDescent="0.2">
      <c r="A92" s="9">
        <v>83</v>
      </c>
      <c r="B92" s="68" t="s">
        <v>1498</v>
      </c>
      <c r="C92" s="101">
        <v>46</v>
      </c>
      <c r="D92" s="101">
        <v>88</v>
      </c>
      <c r="E92" s="281">
        <v>1.9130434782608696</v>
      </c>
      <c r="F92" s="101">
        <v>17</v>
      </c>
      <c r="G92" s="275">
        <v>36.95652173913043</v>
      </c>
      <c r="H92" s="281">
        <v>89.130434782608688</v>
      </c>
      <c r="I92" s="281">
        <v>4.3478260869565215</v>
      </c>
      <c r="J92" s="281" t="s">
        <v>380</v>
      </c>
      <c r="K92" s="281">
        <v>6.5217391304347823</v>
      </c>
      <c r="L92" s="319" t="s">
        <v>1499</v>
      </c>
    </row>
    <row r="93" spans="1:12" x14ac:dyDescent="0.2">
      <c r="A93" s="9">
        <v>84</v>
      </c>
      <c r="B93" s="68" t="s">
        <v>1500</v>
      </c>
      <c r="C93" s="101">
        <v>18</v>
      </c>
      <c r="D93" s="101">
        <v>29</v>
      </c>
      <c r="E93" s="281">
        <v>1.6111111111111112</v>
      </c>
      <c r="F93" s="101">
        <v>9</v>
      </c>
      <c r="G93" s="275">
        <v>50</v>
      </c>
      <c r="H93" s="281">
        <v>100</v>
      </c>
      <c r="I93" s="281" t="s">
        <v>380</v>
      </c>
      <c r="J93" s="281" t="s">
        <v>380</v>
      </c>
      <c r="K93" s="281" t="s">
        <v>380</v>
      </c>
      <c r="L93" s="319" t="s">
        <v>1501</v>
      </c>
    </row>
    <row r="94" spans="1:12" x14ac:dyDescent="0.2">
      <c r="A94" s="9">
        <v>85</v>
      </c>
      <c r="B94" s="68" t="s">
        <v>1502</v>
      </c>
      <c r="C94" s="101">
        <v>26</v>
      </c>
      <c r="D94" s="101">
        <v>56</v>
      </c>
      <c r="E94" s="281">
        <v>2.1538461538461537</v>
      </c>
      <c r="F94" s="101">
        <v>14</v>
      </c>
      <c r="G94" s="275">
        <v>53.846153846153847</v>
      </c>
      <c r="H94" s="281">
        <v>7.6923076923076925</v>
      </c>
      <c r="I94" s="281">
        <v>11.538461538461538</v>
      </c>
      <c r="J94" s="281">
        <v>76.923076923076934</v>
      </c>
      <c r="K94" s="281">
        <v>3.8461538461538463</v>
      </c>
      <c r="L94" s="319" t="s">
        <v>1503</v>
      </c>
    </row>
    <row r="95" spans="1:12" x14ac:dyDescent="0.2">
      <c r="A95" s="9">
        <v>86</v>
      </c>
      <c r="B95" s="68" t="s">
        <v>1504</v>
      </c>
      <c r="C95" s="101">
        <v>68</v>
      </c>
      <c r="D95" s="101">
        <v>148</v>
      </c>
      <c r="E95" s="281">
        <v>2.1764705882352939</v>
      </c>
      <c r="F95" s="101">
        <v>32</v>
      </c>
      <c r="G95" s="275">
        <v>47.058823529411761</v>
      </c>
      <c r="H95" s="281">
        <v>89.705882352941174</v>
      </c>
      <c r="I95" s="281">
        <v>7.3529411764705888</v>
      </c>
      <c r="J95" s="281" t="s">
        <v>380</v>
      </c>
      <c r="K95" s="281">
        <v>2.9411764705882351</v>
      </c>
      <c r="L95" s="319" t="s">
        <v>1505</v>
      </c>
    </row>
    <row r="96" spans="1:12" x14ac:dyDescent="0.2">
      <c r="A96" s="9">
        <v>87</v>
      </c>
      <c r="B96" s="68" t="s">
        <v>1506</v>
      </c>
      <c r="C96" s="101">
        <v>19</v>
      </c>
      <c r="D96" s="101">
        <v>38</v>
      </c>
      <c r="E96" s="281">
        <v>2</v>
      </c>
      <c r="F96" s="101">
        <v>7</v>
      </c>
      <c r="G96" s="275">
        <v>36.84210526315789</v>
      </c>
      <c r="H96" s="281">
        <v>100</v>
      </c>
      <c r="I96" s="281" t="s">
        <v>380</v>
      </c>
      <c r="J96" s="281" t="s">
        <v>380</v>
      </c>
      <c r="K96" s="281" t="s">
        <v>380</v>
      </c>
      <c r="L96" s="319" t="s">
        <v>1507</v>
      </c>
    </row>
    <row r="97" spans="1:12" x14ac:dyDescent="0.2">
      <c r="A97" s="9">
        <v>88</v>
      </c>
      <c r="B97" s="68" t="s">
        <v>1508</v>
      </c>
      <c r="C97" s="101">
        <v>1</v>
      </c>
      <c r="D97" s="101">
        <v>2</v>
      </c>
      <c r="E97" s="281">
        <v>2</v>
      </c>
      <c r="F97" s="101" t="s">
        <v>380</v>
      </c>
      <c r="G97" s="275" t="s">
        <v>380</v>
      </c>
      <c r="H97" s="281">
        <v>100</v>
      </c>
      <c r="I97" s="281" t="s">
        <v>380</v>
      </c>
      <c r="J97" s="281" t="s">
        <v>380</v>
      </c>
      <c r="K97" s="281" t="s">
        <v>380</v>
      </c>
      <c r="L97" s="319" t="s">
        <v>1509</v>
      </c>
    </row>
    <row r="98" spans="1:12" x14ac:dyDescent="0.2">
      <c r="A98" s="9">
        <v>89</v>
      </c>
      <c r="B98" s="68" t="s">
        <v>1567</v>
      </c>
      <c r="C98" s="101">
        <v>11</v>
      </c>
      <c r="D98" s="101">
        <v>27</v>
      </c>
      <c r="E98" s="281">
        <v>2.4545454545454546</v>
      </c>
      <c r="F98" s="101">
        <v>4</v>
      </c>
      <c r="G98" s="275">
        <v>36.363636363636367</v>
      </c>
      <c r="H98" s="281" t="s">
        <v>380</v>
      </c>
      <c r="I98" s="281">
        <v>18.181818181818183</v>
      </c>
      <c r="J98" s="281">
        <v>81.818181818181827</v>
      </c>
      <c r="K98" s="281" t="s">
        <v>380</v>
      </c>
      <c r="L98" s="319" t="s">
        <v>1511</v>
      </c>
    </row>
    <row r="99" spans="1:12" x14ac:dyDescent="0.2">
      <c r="A99" s="9">
        <v>91</v>
      </c>
      <c r="B99" s="68" t="s">
        <v>1512</v>
      </c>
      <c r="C99" s="101">
        <v>17</v>
      </c>
      <c r="D99" s="101">
        <v>36</v>
      </c>
      <c r="E99" s="281">
        <v>2.1176470588235294</v>
      </c>
      <c r="F99" s="101">
        <v>8</v>
      </c>
      <c r="G99" s="275">
        <v>47.058823529411761</v>
      </c>
      <c r="H99" s="281">
        <v>94.117647058823522</v>
      </c>
      <c r="I99" s="281" t="s">
        <v>380</v>
      </c>
      <c r="J99" s="281" t="s">
        <v>380</v>
      </c>
      <c r="K99" s="281">
        <v>5.8823529411764701</v>
      </c>
      <c r="L99" s="319" t="s">
        <v>1513</v>
      </c>
    </row>
    <row r="100" spans="1:12" x14ac:dyDescent="0.2">
      <c r="A100" s="9">
        <v>92</v>
      </c>
      <c r="B100" s="68" t="s">
        <v>1514</v>
      </c>
      <c r="C100" s="101">
        <v>12</v>
      </c>
      <c r="D100" s="101">
        <v>23</v>
      </c>
      <c r="E100" s="281">
        <v>1.9166666666666667</v>
      </c>
      <c r="F100" s="101">
        <v>9</v>
      </c>
      <c r="G100" s="275">
        <v>75</v>
      </c>
      <c r="H100" s="281">
        <v>91.666666666666657</v>
      </c>
      <c r="I100" s="281" t="s">
        <v>380</v>
      </c>
      <c r="J100" s="281" t="s">
        <v>380</v>
      </c>
      <c r="K100" s="281">
        <v>8.3333333333333321</v>
      </c>
      <c r="L100" s="319" t="s">
        <v>1515</v>
      </c>
    </row>
    <row r="101" spans="1:12" x14ac:dyDescent="0.2">
      <c r="A101" s="9">
        <v>93</v>
      </c>
      <c r="B101" s="68" t="s">
        <v>469</v>
      </c>
      <c r="C101" s="101">
        <v>132</v>
      </c>
      <c r="D101" s="101">
        <v>264</v>
      </c>
      <c r="E101" s="281">
        <v>2</v>
      </c>
      <c r="F101" s="101">
        <v>61</v>
      </c>
      <c r="G101" s="275">
        <v>46.212121212121211</v>
      </c>
      <c r="H101" s="281">
        <v>87.121212121212125</v>
      </c>
      <c r="I101" s="281">
        <v>7.5757575757575761</v>
      </c>
      <c r="J101" s="281">
        <v>0.75757575757575757</v>
      </c>
      <c r="K101" s="281">
        <v>4.5454545454545459</v>
      </c>
      <c r="L101" s="319" t="s">
        <v>470</v>
      </c>
    </row>
    <row r="102" spans="1:12" x14ac:dyDescent="0.2">
      <c r="A102" s="9">
        <v>94</v>
      </c>
      <c r="B102" s="68" t="s">
        <v>1516</v>
      </c>
      <c r="C102" s="101">
        <v>23</v>
      </c>
      <c r="D102" s="101">
        <v>68</v>
      </c>
      <c r="E102" s="281">
        <v>2.9565217391304346</v>
      </c>
      <c r="F102" s="101">
        <v>8</v>
      </c>
      <c r="G102" s="275">
        <v>34.782608695652172</v>
      </c>
      <c r="H102" s="281">
        <v>69.565217391304344</v>
      </c>
      <c r="I102" s="281">
        <v>13.043478260869565</v>
      </c>
      <c r="J102" s="281" t="s">
        <v>380</v>
      </c>
      <c r="K102" s="281">
        <v>17.391304347826086</v>
      </c>
      <c r="L102" s="319" t="s">
        <v>1517</v>
      </c>
    </row>
    <row r="103" spans="1:12" x14ac:dyDescent="0.2">
      <c r="A103" s="9">
        <v>95</v>
      </c>
      <c r="B103" s="68" t="s">
        <v>1518</v>
      </c>
      <c r="C103" s="101">
        <v>14</v>
      </c>
      <c r="D103" s="101">
        <v>33</v>
      </c>
      <c r="E103" s="281">
        <v>2.3571428571428572</v>
      </c>
      <c r="F103" s="101">
        <v>4</v>
      </c>
      <c r="G103" s="275">
        <v>28.571428571428569</v>
      </c>
      <c r="H103" s="281">
        <v>85.714285714285708</v>
      </c>
      <c r="I103" s="281">
        <v>7.1428571428571423</v>
      </c>
      <c r="J103" s="281" t="s">
        <v>380</v>
      </c>
      <c r="K103" s="281">
        <v>7.1428571428571423</v>
      </c>
      <c r="L103" s="319" t="s">
        <v>1519</v>
      </c>
    </row>
    <row r="104" spans="1:12" x14ac:dyDescent="0.2">
      <c r="A104" s="9">
        <v>96</v>
      </c>
      <c r="B104" s="68" t="s">
        <v>1520</v>
      </c>
      <c r="C104" s="101">
        <v>13</v>
      </c>
      <c r="D104" s="101">
        <v>30</v>
      </c>
      <c r="E104" s="281">
        <v>2.3076923076923075</v>
      </c>
      <c r="F104" s="101">
        <v>5</v>
      </c>
      <c r="G104" s="275">
        <v>38.461538461538467</v>
      </c>
      <c r="H104" s="281">
        <v>76.923076923076934</v>
      </c>
      <c r="I104" s="281" t="s">
        <v>380</v>
      </c>
      <c r="J104" s="281" t="s">
        <v>380</v>
      </c>
      <c r="K104" s="281">
        <v>23.076923076923077</v>
      </c>
      <c r="L104" s="319" t="s">
        <v>1521</v>
      </c>
    </row>
    <row r="105" spans="1:12" x14ac:dyDescent="0.2">
      <c r="A105" s="9">
        <v>97</v>
      </c>
      <c r="B105" s="68" t="s">
        <v>1522</v>
      </c>
      <c r="C105" s="101">
        <v>28</v>
      </c>
      <c r="D105" s="101">
        <v>54</v>
      </c>
      <c r="E105" s="281">
        <v>1.9285714285714286</v>
      </c>
      <c r="F105" s="101">
        <v>13</v>
      </c>
      <c r="G105" s="275">
        <v>46.428571428571431</v>
      </c>
      <c r="H105" s="281">
        <v>85.714285714285708</v>
      </c>
      <c r="I105" s="281">
        <v>10.714285714285714</v>
      </c>
      <c r="J105" s="281" t="s">
        <v>380</v>
      </c>
      <c r="K105" s="281">
        <v>3.5714285714285712</v>
      </c>
      <c r="L105" s="319" t="s">
        <v>1523</v>
      </c>
    </row>
    <row r="106" spans="1:12" x14ac:dyDescent="0.2">
      <c r="A106" s="9">
        <v>98</v>
      </c>
      <c r="B106" s="68" t="s">
        <v>1524</v>
      </c>
      <c r="C106" s="101">
        <v>33</v>
      </c>
      <c r="D106" s="101">
        <v>77</v>
      </c>
      <c r="E106" s="281">
        <v>2.3333333333333335</v>
      </c>
      <c r="F106" s="101">
        <v>15</v>
      </c>
      <c r="G106" s="275">
        <v>45.454545454545453</v>
      </c>
      <c r="H106" s="281">
        <v>72.727272727272734</v>
      </c>
      <c r="I106" s="281">
        <v>21.212121212121211</v>
      </c>
      <c r="J106" s="281" t="s">
        <v>380</v>
      </c>
      <c r="K106" s="281">
        <v>6.0606060606060606</v>
      </c>
      <c r="L106" s="319" t="s">
        <v>1525</v>
      </c>
    </row>
    <row r="107" spans="1:12" x14ac:dyDescent="0.2">
      <c r="A107" s="9">
        <v>99</v>
      </c>
      <c r="B107" s="68" t="s">
        <v>1526</v>
      </c>
      <c r="C107" s="101">
        <v>15</v>
      </c>
      <c r="D107" s="101">
        <v>41</v>
      </c>
      <c r="E107" s="281">
        <v>2.7333333333333334</v>
      </c>
      <c r="F107" s="101">
        <v>4</v>
      </c>
      <c r="G107" s="275">
        <v>26.666666666666668</v>
      </c>
      <c r="H107" s="281">
        <v>80</v>
      </c>
      <c r="I107" s="281">
        <v>6.666666666666667</v>
      </c>
      <c r="J107" s="281" t="s">
        <v>380</v>
      </c>
      <c r="K107" s="281">
        <v>13.333333333333334</v>
      </c>
      <c r="L107" s="319" t="s">
        <v>1527</v>
      </c>
    </row>
    <row r="108" spans="1:12" x14ac:dyDescent="0.2">
      <c r="A108" s="9">
        <v>100</v>
      </c>
      <c r="B108" s="68" t="s">
        <v>1528</v>
      </c>
      <c r="C108" s="101" t="s">
        <v>380</v>
      </c>
      <c r="D108" s="101" t="s">
        <v>380</v>
      </c>
      <c r="E108" s="281" t="s">
        <v>380</v>
      </c>
      <c r="F108" s="101" t="s">
        <v>380</v>
      </c>
      <c r="G108" s="275" t="s">
        <v>380</v>
      </c>
      <c r="H108" s="281" t="s">
        <v>380</v>
      </c>
      <c r="I108" s="281" t="s">
        <v>380</v>
      </c>
      <c r="J108" s="281" t="s">
        <v>380</v>
      </c>
      <c r="K108" s="281" t="s">
        <v>380</v>
      </c>
      <c r="L108" s="319" t="s">
        <v>1529</v>
      </c>
    </row>
    <row r="109" spans="1:12" x14ac:dyDescent="0.2">
      <c r="A109" s="9">
        <v>101</v>
      </c>
      <c r="B109" s="68" t="s">
        <v>1530</v>
      </c>
      <c r="C109" s="101">
        <v>23</v>
      </c>
      <c r="D109" s="101">
        <v>51</v>
      </c>
      <c r="E109" s="281">
        <v>2.2173913043478262</v>
      </c>
      <c r="F109" s="101">
        <v>8</v>
      </c>
      <c r="G109" s="275">
        <v>34.782608695652172</v>
      </c>
      <c r="H109" s="281">
        <v>78.260869565217391</v>
      </c>
      <c r="I109" s="281">
        <v>8.695652173913043</v>
      </c>
      <c r="J109" s="281" t="s">
        <v>380</v>
      </c>
      <c r="K109" s="281">
        <v>13.043478260869565</v>
      </c>
      <c r="L109" s="319" t="s">
        <v>1531</v>
      </c>
    </row>
    <row r="110" spans="1:12" x14ac:dyDescent="0.2">
      <c r="A110" s="9">
        <v>102</v>
      </c>
      <c r="B110" s="68" t="s">
        <v>1532</v>
      </c>
      <c r="C110" s="101">
        <v>8</v>
      </c>
      <c r="D110" s="101">
        <v>17</v>
      </c>
      <c r="E110" s="281">
        <v>2.125</v>
      </c>
      <c r="F110" s="101">
        <v>3</v>
      </c>
      <c r="G110" s="275">
        <v>37.5</v>
      </c>
      <c r="H110" s="281">
        <v>62.5</v>
      </c>
      <c r="I110" s="281">
        <v>25</v>
      </c>
      <c r="J110" s="281" t="s">
        <v>380</v>
      </c>
      <c r="K110" s="281">
        <v>12.5</v>
      </c>
      <c r="L110" s="319" t="s">
        <v>1533</v>
      </c>
    </row>
    <row r="111" spans="1:12" x14ac:dyDescent="0.2">
      <c r="A111" s="9">
        <v>103</v>
      </c>
      <c r="B111" s="68" t="s">
        <v>1534</v>
      </c>
      <c r="C111" s="101">
        <v>11</v>
      </c>
      <c r="D111" s="101">
        <v>23</v>
      </c>
      <c r="E111" s="281">
        <v>2.0909090909090908</v>
      </c>
      <c r="F111" s="101">
        <v>5</v>
      </c>
      <c r="G111" s="275">
        <v>45.454545454545453</v>
      </c>
      <c r="H111" s="281">
        <v>81.818181818181827</v>
      </c>
      <c r="I111" s="281">
        <v>0</v>
      </c>
      <c r="J111" s="281" t="s">
        <v>380</v>
      </c>
      <c r="K111" s="281">
        <v>18.181818181818183</v>
      </c>
      <c r="L111" s="319" t="s">
        <v>1535</v>
      </c>
    </row>
    <row r="112" spans="1:12" x14ac:dyDescent="0.2">
      <c r="A112" s="9">
        <v>104</v>
      </c>
      <c r="B112" s="68" t="s">
        <v>1536</v>
      </c>
      <c r="C112" s="101">
        <v>34</v>
      </c>
      <c r="D112" s="101">
        <v>69</v>
      </c>
      <c r="E112" s="281">
        <v>2.0294117647058822</v>
      </c>
      <c r="F112" s="101">
        <v>13</v>
      </c>
      <c r="G112" s="275">
        <v>38.235294117647058</v>
      </c>
      <c r="H112" s="281">
        <v>97.058823529411768</v>
      </c>
      <c r="I112" s="281">
        <v>2.9411764705882351</v>
      </c>
      <c r="J112" s="281" t="s">
        <v>380</v>
      </c>
      <c r="K112" s="281" t="s">
        <v>380</v>
      </c>
      <c r="L112" s="319" t="s">
        <v>1537</v>
      </c>
    </row>
    <row r="113" spans="1:12" x14ac:dyDescent="0.2">
      <c r="A113" s="9">
        <v>105</v>
      </c>
      <c r="B113" s="68" t="s">
        <v>1538</v>
      </c>
      <c r="C113" s="101">
        <v>12</v>
      </c>
      <c r="D113" s="101">
        <v>40</v>
      </c>
      <c r="E113" s="281">
        <v>3.3333333333333335</v>
      </c>
      <c r="F113" s="101">
        <v>6</v>
      </c>
      <c r="G113" s="275">
        <v>50</v>
      </c>
      <c r="H113" s="281">
        <v>16.666666666666664</v>
      </c>
      <c r="I113" s="281">
        <v>75</v>
      </c>
      <c r="J113" s="281" t="s">
        <v>380</v>
      </c>
      <c r="K113" s="281">
        <v>8.3333333333333321</v>
      </c>
      <c r="L113" s="319" t="s">
        <v>1539</v>
      </c>
    </row>
    <row r="114" spans="1:12" x14ac:dyDescent="0.2">
      <c r="A114" s="9">
        <v>106</v>
      </c>
      <c r="B114" s="68" t="s">
        <v>1540</v>
      </c>
      <c r="C114" s="101">
        <v>38</v>
      </c>
      <c r="D114" s="101">
        <v>92</v>
      </c>
      <c r="E114" s="281">
        <v>2.4210526315789473</v>
      </c>
      <c r="F114" s="101">
        <v>12</v>
      </c>
      <c r="G114" s="275">
        <v>31.578947368421051</v>
      </c>
      <c r="H114" s="281">
        <v>65.789473684210535</v>
      </c>
      <c r="I114" s="281">
        <v>15.789473684210526</v>
      </c>
      <c r="J114" s="281" t="s">
        <v>380</v>
      </c>
      <c r="K114" s="281">
        <v>18.421052631578945</v>
      </c>
      <c r="L114" s="319" t="s">
        <v>1541</v>
      </c>
    </row>
    <row r="115" spans="1:12" x14ac:dyDescent="0.2">
      <c r="A115" s="9">
        <v>107</v>
      </c>
      <c r="B115" s="68" t="s">
        <v>1542</v>
      </c>
      <c r="C115" s="101">
        <v>28</v>
      </c>
      <c r="D115" s="101">
        <v>78</v>
      </c>
      <c r="E115" s="281">
        <v>2.7857142857142856</v>
      </c>
      <c r="F115" s="101">
        <v>10</v>
      </c>
      <c r="G115" s="275">
        <v>35.714285714285715</v>
      </c>
      <c r="H115" s="281">
        <v>53.571428571428569</v>
      </c>
      <c r="I115" s="281">
        <v>21.428571428571427</v>
      </c>
      <c r="J115" s="281" t="s">
        <v>380</v>
      </c>
      <c r="K115" s="281">
        <v>25</v>
      </c>
      <c r="L115" s="319" t="s">
        <v>1543</v>
      </c>
    </row>
    <row r="116" spans="1:12" x14ac:dyDescent="0.2">
      <c r="A116" s="9">
        <v>108</v>
      </c>
      <c r="B116" s="68" t="s">
        <v>1544</v>
      </c>
      <c r="C116" s="101">
        <v>45</v>
      </c>
      <c r="D116" s="101">
        <v>98</v>
      </c>
      <c r="E116" s="281">
        <v>2.1777777777777776</v>
      </c>
      <c r="F116" s="101">
        <v>17</v>
      </c>
      <c r="G116" s="275">
        <v>37.777777777777779</v>
      </c>
      <c r="H116" s="281">
        <v>88.888888888888886</v>
      </c>
      <c r="I116" s="281">
        <v>4.4444444444444446</v>
      </c>
      <c r="J116" s="281" t="s">
        <v>380</v>
      </c>
      <c r="K116" s="281">
        <v>6.666666666666667</v>
      </c>
      <c r="L116" s="319" t="s">
        <v>1545</v>
      </c>
    </row>
    <row r="117" spans="1:12" x14ac:dyDescent="0.2">
      <c r="A117" s="9">
        <v>109</v>
      </c>
      <c r="B117" s="68" t="s">
        <v>1546</v>
      </c>
      <c r="C117" s="101">
        <v>21</v>
      </c>
      <c r="D117" s="101">
        <v>46</v>
      </c>
      <c r="E117" s="281">
        <v>2.1904761904761907</v>
      </c>
      <c r="F117" s="101">
        <v>10</v>
      </c>
      <c r="G117" s="275">
        <v>47.619047619047613</v>
      </c>
      <c r="H117" s="281">
        <v>85.714285714285708</v>
      </c>
      <c r="I117" s="281" t="s">
        <v>380</v>
      </c>
      <c r="J117" s="281">
        <v>4.7619047619047619</v>
      </c>
      <c r="K117" s="281">
        <v>9.5238095238095237</v>
      </c>
      <c r="L117" s="319" t="s">
        <v>1547</v>
      </c>
    </row>
    <row r="118" spans="1:12" x14ac:dyDescent="0.2">
      <c r="A118" s="9">
        <v>110</v>
      </c>
      <c r="B118" s="68" t="s">
        <v>1548</v>
      </c>
      <c r="C118" s="101">
        <v>33</v>
      </c>
      <c r="D118" s="101">
        <v>67</v>
      </c>
      <c r="E118" s="281">
        <v>2.0303030303030303</v>
      </c>
      <c r="F118" s="101">
        <v>12</v>
      </c>
      <c r="G118" s="275">
        <v>36.363636363636367</v>
      </c>
      <c r="H118" s="281">
        <v>81.818181818181827</v>
      </c>
      <c r="I118" s="281">
        <v>3.0303030303030303</v>
      </c>
      <c r="J118" s="281" t="s">
        <v>380</v>
      </c>
      <c r="K118" s="281">
        <v>15.151515151515152</v>
      </c>
      <c r="L118" s="319" t="s">
        <v>1549</v>
      </c>
    </row>
    <row r="119" spans="1:12" x14ac:dyDescent="0.2">
      <c r="A119" s="9">
        <v>111</v>
      </c>
      <c r="B119" s="68" t="s">
        <v>1550</v>
      </c>
      <c r="C119" s="101">
        <v>57</v>
      </c>
      <c r="D119" s="101">
        <v>131</v>
      </c>
      <c r="E119" s="281">
        <v>2.2982456140350878</v>
      </c>
      <c r="F119" s="101">
        <v>24</v>
      </c>
      <c r="G119" s="275">
        <v>42.105263157894733</v>
      </c>
      <c r="H119" s="281">
        <v>70.175438596491219</v>
      </c>
      <c r="I119" s="281">
        <v>24.561403508771928</v>
      </c>
      <c r="J119" s="281" t="s">
        <v>380</v>
      </c>
      <c r="K119" s="281">
        <v>5.2631578947368416</v>
      </c>
      <c r="L119" s="319" t="s">
        <v>1551</v>
      </c>
    </row>
    <row r="120" spans="1:12" x14ac:dyDescent="0.2">
      <c r="A120" s="9">
        <v>112</v>
      </c>
      <c r="B120" s="68" t="s">
        <v>1552</v>
      </c>
      <c r="C120" s="101">
        <v>5</v>
      </c>
      <c r="D120" s="101">
        <v>12</v>
      </c>
      <c r="E120" s="281">
        <v>2.4</v>
      </c>
      <c r="F120" s="101">
        <v>1</v>
      </c>
      <c r="G120" s="275">
        <v>20</v>
      </c>
      <c r="H120" s="281">
        <v>80</v>
      </c>
      <c r="I120" s="281" t="s">
        <v>380</v>
      </c>
      <c r="J120" s="281" t="s">
        <v>380</v>
      </c>
      <c r="K120" s="281">
        <v>20</v>
      </c>
      <c r="L120" s="319" t="s">
        <v>1553</v>
      </c>
    </row>
    <row r="121" spans="1:12" x14ac:dyDescent="0.2">
      <c r="A121" s="9">
        <v>113</v>
      </c>
      <c r="B121" s="68" t="s">
        <v>1554</v>
      </c>
      <c r="C121" s="101">
        <v>21</v>
      </c>
      <c r="D121" s="101">
        <v>48</v>
      </c>
      <c r="E121" s="281">
        <v>2.2857142857142856</v>
      </c>
      <c r="F121" s="101">
        <v>11</v>
      </c>
      <c r="G121" s="275">
        <v>52.380952380952387</v>
      </c>
      <c r="H121" s="281">
        <v>76.19047619047619</v>
      </c>
      <c r="I121" s="281">
        <v>19.047619047619047</v>
      </c>
      <c r="J121" s="281" t="s">
        <v>380</v>
      </c>
      <c r="K121" s="281">
        <v>4.7619047619047619</v>
      </c>
      <c r="L121" s="319" t="s">
        <v>1555</v>
      </c>
    </row>
    <row r="122" spans="1:12" x14ac:dyDescent="0.2">
      <c r="A122" s="9">
        <v>114</v>
      </c>
      <c r="B122" s="68" t="s">
        <v>1556</v>
      </c>
      <c r="C122" s="101">
        <v>19</v>
      </c>
      <c r="D122" s="101">
        <v>44</v>
      </c>
      <c r="E122" s="281">
        <v>2.3157894736842106</v>
      </c>
      <c r="F122" s="101">
        <v>4</v>
      </c>
      <c r="G122" s="275">
        <v>21.052631578947366</v>
      </c>
      <c r="H122" s="281">
        <v>78.94736842105263</v>
      </c>
      <c r="I122" s="281">
        <v>10.526315789473683</v>
      </c>
      <c r="J122" s="281" t="s">
        <v>380</v>
      </c>
      <c r="K122" s="281">
        <v>10.526315789473683</v>
      </c>
      <c r="L122" s="319" t="s">
        <v>1557</v>
      </c>
    </row>
    <row r="123" spans="1:12" x14ac:dyDescent="0.2">
      <c r="A123" s="9">
        <v>115</v>
      </c>
      <c r="B123" s="68" t="s">
        <v>486</v>
      </c>
      <c r="C123" s="101">
        <v>179</v>
      </c>
      <c r="D123" s="101">
        <v>397</v>
      </c>
      <c r="E123" s="281">
        <v>2.2178770949720672</v>
      </c>
      <c r="F123" s="101">
        <v>82</v>
      </c>
      <c r="G123" s="275">
        <v>45.81005586592179</v>
      </c>
      <c r="H123" s="281">
        <v>65.92178770949721</v>
      </c>
      <c r="I123" s="281">
        <v>30.16759776536313</v>
      </c>
      <c r="J123" s="281" t="s">
        <v>380</v>
      </c>
      <c r="K123" s="281">
        <v>3.9106145251396649</v>
      </c>
      <c r="L123" s="319" t="s">
        <v>487</v>
      </c>
    </row>
    <row r="124" spans="1:12" x14ac:dyDescent="0.2">
      <c r="A124" s="9">
        <v>116</v>
      </c>
      <c r="B124" s="68" t="s">
        <v>1558</v>
      </c>
      <c r="C124" s="101">
        <v>27</v>
      </c>
      <c r="D124" s="101">
        <v>59</v>
      </c>
      <c r="E124" s="281">
        <v>2.1851851851851851</v>
      </c>
      <c r="F124" s="101">
        <v>10</v>
      </c>
      <c r="G124" s="275">
        <v>37.037037037037038</v>
      </c>
      <c r="H124" s="281">
        <v>92.592592592592595</v>
      </c>
      <c r="I124" s="281" t="s">
        <v>380</v>
      </c>
      <c r="J124" s="281" t="s">
        <v>380</v>
      </c>
      <c r="K124" s="281">
        <v>7.4074074074074066</v>
      </c>
      <c r="L124" s="319" t="s">
        <v>1559</v>
      </c>
    </row>
    <row r="125" spans="1:12" x14ac:dyDescent="0.2">
      <c r="A125" s="9">
        <v>117</v>
      </c>
      <c r="B125" s="68" t="s">
        <v>1560</v>
      </c>
      <c r="C125" s="101">
        <v>5</v>
      </c>
      <c r="D125" s="101">
        <v>14</v>
      </c>
      <c r="E125" s="281">
        <v>2.8</v>
      </c>
      <c r="F125" s="101" t="s">
        <v>380</v>
      </c>
      <c r="G125" s="275" t="s">
        <v>380</v>
      </c>
      <c r="H125" s="281" t="s">
        <v>380</v>
      </c>
      <c r="I125" s="281">
        <v>20</v>
      </c>
      <c r="J125" s="281">
        <v>60</v>
      </c>
      <c r="K125" s="281">
        <v>20</v>
      </c>
      <c r="L125" s="319" t="s">
        <v>1561</v>
      </c>
    </row>
    <row r="126" spans="1:12" x14ac:dyDescent="0.2">
      <c r="A126" s="9">
        <v>118</v>
      </c>
      <c r="B126" s="68" t="s">
        <v>1562</v>
      </c>
      <c r="C126" s="101">
        <v>9</v>
      </c>
      <c r="D126" s="101">
        <v>22</v>
      </c>
      <c r="E126" s="281">
        <v>2.4444444444444446</v>
      </c>
      <c r="F126" s="101">
        <v>3</v>
      </c>
      <c r="G126" s="275">
        <v>33.333333333333329</v>
      </c>
      <c r="H126" s="281">
        <v>100</v>
      </c>
      <c r="I126" s="281" t="s">
        <v>380</v>
      </c>
      <c r="J126" s="281" t="s">
        <v>380</v>
      </c>
      <c r="K126" s="281" t="s">
        <v>380</v>
      </c>
      <c r="L126" s="319" t="s">
        <v>1563</v>
      </c>
    </row>
    <row r="127" spans="1:12" x14ac:dyDescent="0.2">
      <c r="A127" s="9"/>
      <c r="B127" s="13"/>
      <c r="C127" s="11"/>
      <c r="D127" s="11"/>
      <c r="E127" s="281"/>
      <c r="F127" s="18"/>
      <c r="G127" s="275"/>
      <c r="H127" s="281"/>
      <c r="I127" s="281"/>
      <c r="J127" s="281"/>
      <c r="K127" s="281"/>
      <c r="L127" s="319"/>
    </row>
    <row r="128" spans="1:12" ht="15.6" customHeight="1" x14ac:dyDescent="0.2">
      <c r="A128" s="117" t="s">
        <v>363</v>
      </c>
      <c r="B128" s="117"/>
      <c r="C128" s="59">
        <v>12403</v>
      </c>
      <c r="D128" s="59">
        <v>29102</v>
      </c>
      <c r="E128" s="160">
        <v>2.3463678142384907</v>
      </c>
      <c r="F128" s="59">
        <v>5496</v>
      </c>
      <c r="G128" s="160">
        <v>44.311860033862779</v>
      </c>
      <c r="H128" s="160">
        <v>40.788518906716114</v>
      </c>
      <c r="I128" s="160">
        <v>50.560348302829958</v>
      </c>
      <c r="J128" s="160">
        <v>1.4754494880270903</v>
      </c>
      <c r="K128" s="160">
        <v>7.1756833024268314</v>
      </c>
      <c r="L128" s="330" t="s">
        <v>428</v>
      </c>
    </row>
    <row r="129" spans="1:12" ht="13.5" thickBot="1" x14ac:dyDescent="0.25">
      <c r="A129" s="66"/>
      <c r="B129" s="66"/>
      <c r="C129" s="55"/>
      <c r="D129" s="55"/>
      <c r="E129" s="276"/>
      <c r="F129" s="55"/>
      <c r="G129" s="276"/>
      <c r="H129" s="276"/>
      <c r="I129" s="276"/>
      <c r="J129" s="276"/>
      <c r="K129" s="276"/>
      <c r="L129" s="315"/>
    </row>
    <row r="130" spans="1:12" ht="17.100000000000001" customHeight="1" x14ac:dyDescent="0.2">
      <c r="A130" s="236" t="s">
        <v>953</v>
      </c>
      <c r="B130" s="236"/>
      <c r="C130" s="236"/>
      <c r="D130" s="236"/>
      <c r="E130" s="331"/>
      <c r="F130" s="236"/>
      <c r="G130" s="331"/>
      <c r="I130" s="331"/>
      <c r="J130" s="331"/>
      <c r="K130" s="331"/>
      <c r="L130" s="332" t="s">
        <v>954</v>
      </c>
    </row>
  </sheetData>
  <mergeCells count="10">
    <mergeCell ref="H5:K5"/>
    <mergeCell ref="H6:K6"/>
    <mergeCell ref="L5:L9"/>
    <mergeCell ref="A5:B9"/>
    <mergeCell ref="C5:C6"/>
    <mergeCell ref="C7:C9"/>
    <mergeCell ref="D5:D6"/>
    <mergeCell ref="D7:D9"/>
    <mergeCell ref="F5:G6"/>
    <mergeCell ref="F7:G8"/>
  </mergeCells>
  <hyperlinks>
    <hyperlink ref="M1" location="INDEX!A1" display="Index" xr:uid="{00000000-0004-0000-59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B0F0"/>
  </sheetPr>
  <dimension ref="A1:M132"/>
  <sheetViews>
    <sheetView showGridLines="0" zoomScaleNormal="100" workbookViewId="0">
      <pane ySplit="8" topLeftCell="A9" activePane="bottomLeft" state="frozen"/>
      <selection activeCell="A10" sqref="A10"/>
      <selection pane="bottomLeft" activeCell="E5" sqref="E5:E6"/>
    </sheetView>
  </sheetViews>
  <sheetFormatPr baseColWidth="10" defaultColWidth="30.42578125" defaultRowHeight="12.75" x14ac:dyDescent="0.2"/>
  <cols>
    <col min="1" max="1" width="5.42578125" style="2" customWidth="1"/>
    <col min="2" max="2" width="26.28515625" style="2" customWidth="1"/>
    <col min="3" max="4" width="16.42578125" style="2" customWidth="1"/>
    <col min="5" max="5" width="21.28515625" style="2" customWidth="1"/>
    <col min="6" max="6" width="16.42578125" style="2" customWidth="1"/>
    <col min="7" max="11" width="16.5703125" style="2" customWidth="1"/>
    <col min="12" max="12" width="27.7109375" style="2" customWidth="1"/>
    <col min="13" max="16384" width="30.42578125" style="2"/>
  </cols>
  <sheetData>
    <row r="1" spans="1:13" x14ac:dyDescent="0.2">
      <c r="A1" s="17" t="s">
        <v>1754</v>
      </c>
      <c r="B1" s="17"/>
      <c r="C1" s="17"/>
      <c r="D1" s="17"/>
      <c r="E1" s="17"/>
      <c r="F1" s="17"/>
      <c r="M1" s="94" t="s">
        <v>301</v>
      </c>
    </row>
    <row r="2" spans="1:13" ht="20.100000000000001" customHeight="1" x14ac:dyDescent="0.2">
      <c r="A2" s="514" t="str">
        <f>INDEX!A107</f>
        <v>In die Rangordnung aufgenommene Ansuchen um Wohnungen des WOBI nach Art des Ansuchens, Sprachgruppe und Gemeinde - 2023</v>
      </c>
      <c r="B2" s="514"/>
      <c r="C2" s="514"/>
      <c r="D2" s="514"/>
      <c r="E2" s="514"/>
      <c r="F2" s="514"/>
    </row>
    <row r="3" spans="1:13" ht="20.100000000000001" customHeight="1" x14ac:dyDescent="0.2">
      <c r="A3" s="514" t="str">
        <f>INDEX!C107</f>
        <v>Domande di abitazioni IPES ammesse in graduatoria per tipologia di domanda, gruppo linguistico e comune - 2023</v>
      </c>
      <c r="B3" s="514"/>
      <c r="C3" s="514"/>
      <c r="D3" s="514"/>
      <c r="E3" s="514"/>
      <c r="F3" s="514"/>
    </row>
    <row r="4" spans="1:13" ht="13.5" thickBot="1" x14ac:dyDescent="0.25">
      <c r="A4" s="4"/>
      <c r="B4" s="4"/>
      <c r="C4" s="4"/>
      <c r="D4" s="4"/>
      <c r="E4" s="4"/>
      <c r="F4" s="4"/>
    </row>
    <row r="5" spans="1:13" x14ac:dyDescent="0.2">
      <c r="A5" s="840" t="s">
        <v>851</v>
      </c>
      <c r="B5" s="841"/>
      <c r="C5" s="724" t="s">
        <v>1755</v>
      </c>
      <c r="D5" s="724" t="s">
        <v>1756</v>
      </c>
      <c r="E5" s="853" t="s">
        <v>2129</v>
      </c>
      <c r="F5" s="724" t="s">
        <v>1757</v>
      </c>
      <c r="G5" s="721" t="s">
        <v>363</v>
      </c>
      <c r="H5" s="722"/>
      <c r="I5" s="722"/>
      <c r="J5" s="722"/>
      <c r="K5" s="723"/>
      <c r="L5" s="688" t="s">
        <v>854</v>
      </c>
    </row>
    <row r="6" spans="1:13" ht="13.5" thickBot="1" x14ac:dyDescent="0.25">
      <c r="A6" s="842"/>
      <c r="B6" s="843"/>
      <c r="C6" s="725"/>
      <c r="D6" s="725"/>
      <c r="E6" s="851"/>
      <c r="F6" s="725"/>
      <c r="G6" s="897" t="s">
        <v>371</v>
      </c>
      <c r="H6" s="898"/>
      <c r="I6" s="898"/>
      <c r="J6" s="898"/>
      <c r="K6" s="899"/>
      <c r="L6" s="718"/>
    </row>
    <row r="7" spans="1:13" ht="28.5" customHeight="1" thickBot="1" x14ac:dyDescent="0.25">
      <c r="A7" s="842"/>
      <c r="B7" s="843"/>
      <c r="C7" s="212" t="s">
        <v>1758</v>
      </c>
      <c r="D7" s="212" t="s">
        <v>1759</v>
      </c>
      <c r="E7" s="221" t="s">
        <v>1760</v>
      </c>
      <c r="F7" s="212" t="s">
        <v>1761</v>
      </c>
      <c r="G7" s="211" t="s">
        <v>882</v>
      </c>
      <c r="H7" s="211" t="s">
        <v>883</v>
      </c>
      <c r="I7" s="211" t="s">
        <v>1762</v>
      </c>
      <c r="J7" s="211" t="s">
        <v>986</v>
      </c>
      <c r="K7" s="211" t="s">
        <v>444</v>
      </c>
      <c r="L7" s="718"/>
    </row>
    <row r="8" spans="1:13" ht="18" customHeight="1" thickBot="1" x14ac:dyDescent="0.25">
      <c r="A8" s="844"/>
      <c r="B8" s="845"/>
      <c r="C8" s="147" t="s">
        <v>1607</v>
      </c>
      <c r="D8" s="147" t="s">
        <v>1607</v>
      </c>
      <c r="E8" s="147" t="s">
        <v>1607</v>
      </c>
      <c r="F8" s="147" t="s">
        <v>1607</v>
      </c>
      <c r="G8" s="212" t="s">
        <v>886</v>
      </c>
      <c r="H8" s="212" t="s">
        <v>887</v>
      </c>
      <c r="I8" s="212" t="s">
        <v>888</v>
      </c>
      <c r="J8" s="212" t="s">
        <v>1763</v>
      </c>
      <c r="K8" s="212" t="s">
        <v>428</v>
      </c>
      <c r="L8" s="689"/>
    </row>
    <row r="9" spans="1:13" x14ac:dyDescent="0.2">
      <c r="A9" s="9"/>
      <c r="B9" s="13"/>
      <c r="C9" s="11"/>
      <c r="D9" s="11"/>
      <c r="E9" s="11"/>
      <c r="F9" s="11"/>
      <c r="G9" s="11"/>
      <c r="H9" s="11"/>
      <c r="I9" s="11"/>
      <c r="J9" s="11"/>
      <c r="K9" s="11"/>
      <c r="L9" s="319"/>
    </row>
    <row r="10" spans="1:13" x14ac:dyDescent="0.2">
      <c r="A10" s="9">
        <v>1</v>
      </c>
      <c r="B10" s="68" t="s">
        <v>1361</v>
      </c>
      <c r="C10" s="411">
        <v>1</v>
      </c>
      <c r="D10" s="411">
        <v>1</v>
      </c>
      <c r="E10" s="411">
        <v>0</v>
      </c>
      <c r="F10" s="411">
        <v>0</v>
      </c>
      <c r="G10" s="101">
        <v>1</v>
      </c>
      <c r="H10" s="411">
        <v>1</v>
      </c>
      <c r="I10" s="411">
        <v>0</v>
      </c>
      <c r="J10" s="411">
        <v>0</v>
      </c>
      <c r="K10" s="411">
        <v>2</v>
      </c>
      <c r="L10" s="319" t="s">
        <v>1362</v>
      </c>
    </row>
    <row r="11" spans="1:13" x14ac:dyDescent="0.2">
      <c r="A11" s="9">
        <v>2</v>
      </c>
      <c r="B11" s="68" t="s">
        <v>1363</v>
      </c>
      <c r="C11" s="411">
        <v>1</v>
      </c>
      <c r="D11" s="411">
        <v>0</v>
      </c>
      <c r="E11" s="411">
        <v>0</v>
      </c>
      <c r="F11" s="411">
        <v>0</v>
      </c>
      <c r="G11" s="411">
        <v>1</v>
      </c>
      <c r="H11" s="411">
        <v>0</v>
      </c>
      <c r="I11" s="411">
        <v>0</v>
      </c>
      <c r="J11" s="411">
        <v>0</v>
      </c>
      <c r="K11" s="411">
        <v>1</v>
      </c>
      <c r="L11" s="319" t="s">
        <v>1364</v>
      </c>
    </row>
    <row r="12" spans="1:13" x14ac:dyDescent="0.2">
      <c r="A12" s="9">
        <v>3</v>
      </c>
      <c r="B12" s="68" t="s">
        <v>1365</v>
      </c>
      <c r="C12" s="411">
        <v>0</v>
      </c>
      <c r="D12" s="411">
        <v>0</v>
      </c>
      <c r="E12" s="411">
        <v>0</v>
      </c>
      <c r="F12" s="411">
        <v>0</v>
      </c>
      <c r="G12" s="411">
        <v>0</v>
      </c>
      <c r="H12" s="411">
        <v>0</v>
      </c>
      <c r="I12" s="411">
        <v>0</v>
      </c>
      <c r="J12" s="411">
        <v>0</v>
      </c>
      <c r="K12" s="411">
        <v>0</v>
      </c>
      <c r="L12" s="319" t="s">
        <v>1366</v>
      </c>
    </row>
    <row r="13" spans="1:13" x14ac:dyDescent="0.2">
      <c r="A13" s="9">
        <v>4</v>
      </c>
      <c r="B13" s="68" t="s">
        <v>1367</v>
      </c>
      <c r="C13" s="411">
        <v>28</v>
      </c>
      <c r="D13" s="411">
        <v>12</v>
      </c>
      <c r="E13" s="411">
        <v>0</v>
      </c>
      <c r="F13" s="411">
        <v>1</v>
      </c>
      <c r="G13" s="411">
        <v>18</v>
      </c>
      <c r="H13" s="411">
        <v>11</v>
      </c>
      <c r="I13" s="411">
        <v>0</v>
      </c>
      <c r="J13" s="411">
        <v>12</v>
      </c>
      <c r="K13" s="411">
        <v>41</v>
      </c>
      <c r="L13" s="319" t="s">
        <v>1029</v>
      </c>
    </row>
    <row r="14" spans="1:13" x14ac:dyDescent="0.2">
      <c r="A14" s="9">
        <v>5</v>
      </c>
      <c r="B14" s="68" t="s">
        <v>1368</v>
      </c>
      <c r="C14" s="411">
        <v>0</v>
      </c>
      <c r="D14" s="411">
        <v>1</v>
      </c>
      <c r="E14" s="411">
        <v>0</v>
      </c>
      <c r="F14" s="411">
        <v>0</v>
      </c>
      <c r="G14" s="411">
        <v>1</v>
      </c>
      <c r="H14" s="411">
        <v>0</v>
      </c>
      <c r="I14" s="411">
        <v>0</v>
      </c>
      <c r="J14" s="411">
        <v>0</v>
      </c>
      <c r="K14" s="411">
        <v>1</v>
      </c>
      <c r="L14" s="319" t="s">
        <v>1369</v>
      </c>
    </row>
    <row r="15" spans="1:13" x14ac:dyDescent="0.2">
      <c r="A15" s="9">
        <v>6</v>
      </c>
      <c r="B15" s="68" t="s">
        <v>496</v>
      </c>
      <c r="C15" s="411">
        <v>6</v>
      </c>
      <c r="D15" s="411">
        <v>0</v>
      </c>
      <c r="E15" s="411">
        <v>1</v>
      </c>
      <c r="F15" s="411">
        <v>0</v>
      </c>
      <c r="G15" s="411">
        <v>0</v>
      </c>
      <c r="H15" s="411">
        <v>1</v>
      </c>
      <c r="I15" s="411">
        <v>4</v>
      </c>
      <c r="J15" s="411">
        <v>2</v>
      </c>
      <c r="K15" s="411">
        <v>7</v>
      </c>
      <c r="L15" s="319" t="s">
        <v>497</v>
      </c>
    </row>
    <row r="16" spans="1:13" x14ac:dyDescent="0.2">
      <c r="A16" s="9">
        <v>7</v>
      </c>
      <c r="B16" s="68" t="s">
        <v>1370</v>
      </c>
      <c r="C16" s="411">
        <v>0</v>
      </c>
      <c r="D16" s="411">
        <v>0</v>
      </c>
      <c r="E16" s="411">
        <v>0</v>
      </c>
      <c r="F16" s="411">
        <v>0</v>
      </c>
      <c r="G16" s="411">
        <v>0</v>
      </c>
      <c r="H16" s="411">
        <v>0</v>
      </c>
      <c r="I16" s="411">
        <v>0</v>
      </c>
      <c r="J16" s="411">
        <v>0</v>
      </c>
      <c r="K16" s="411">
        <v>0</v>
      </c>
      <c r="L16" s="319" t="s">
        <v>1371</v>
      </c>
    </row>
    <row r="17" spans="1:12" x14ac:dyDescent="0.2">
      <c r="A17" s="9">
        <v>8</v>
      </c>
      <c r="B17" s="68" t="s">
        <v>400</v>
      </c>
      <c r="C17" s="411">
        <v>704</v>
      </c>
      <c r="D17" s="411">
        <v>59</v>
      </c>
      <c r="E17" s="411">
        <v>2</v>
      </c>
      <c r="F17" s="411">
        <v>49</v>
      </c>
      <c r="G17" s="411">
        <v>88</v>
      </c>
      <c r="H17" s="411">
        <v>451</v>
      </c>
      <c r="I17" s="411">
        <v>1</v>
      </c>
      <c r="J17" s="411">
        <v>274</v>
      </c>
      <c r="K17" s="411">
        <v>814</v>
      </c>
      <c r="L17" s="319" t="s">
        <v>401</v>
      </c>
    </row>
    <row r="18" spans="1:12" x14ac:dyDescent="0.2">
      <c r="A18" s="9">
        <v>9</v>
      </c>
      <c r="B18" s="68" t="s">
        <v>1372</v>
      </c>
      <c r="C18" s="411">
        <v>0</v>
      </c>
      <c r="D18" s="411">
        <v>0</v>
      </c>
      <c r="E18" s="411">
        <v>0</v>
      </c>
      <c r="F18" s="411">
        <v>0</v>
      </c>
      <c r="G18" s="411">
        <v>0</v>
      </c>
      <c r="H18" s="411">
        <v>0</v>
      </c>
      <c r="I18" s="411">
        <v>0</v>
      </c>
      <c r="J18" s="411">
        <v>0</v>
      </c>
      <c r="K18" s="411">
        <v>0</v>
      </c>
      <c r="L18" s="319" t="s">
        <v>1373</v>
      </c>
    </row>
    <row r="19" spans="1:12" x14ac:dyDescent="0.2">
      <c r="A19" s="9">
        <v>10</v>
      </c>
      <c r="B19" s="68" t="s">
        <v>1374</v>
      </c>
      <c r="C19" s="411">
        <v>18</v>
      </c>
      <c r="D19" s="411">
        <v>1</v>
      </c>
      <c r="E19" s="411">
        <v>1</v>
      </c>
      <c r="F19" s="411">
        <v>0</v>
      </c>
      <c r="G19" s="411">
        <v>3</v>
      </c>
      <c r="H19" s="411">
        <v>6</v>
      </c>
      <c r="I19" s="411">
        <v>0</v>
      </c>
      <c r="J19" s="411">
        <v>11</v>
      </c>
      <c r="K19" s="411">
        <v>20</v>
      </c>
      <c r="L19" s="319" t="s">
        <v>1375</v>
      </c>
    </row>
    <row r="20" spans="1:12" x14ac:dyDescent="0.2">
      <c r="A20" s="9">
        <v>11</v>
      </c>
      <c r="B20" s="68" t="s">
        <v>484</v>
      </c>
      <c r="C20" s="411">
        <v>96</v>
      </c>
      <c r="D20" s="411">
        <v>7</v>
      </c>
      <c r="E20" s="411">
        <v>1</v>
      </c>
      <c r="F20" s="411">
        <v>6</v>
      </c>
      <c r="G20" s="411">
        <v>27</v>
      </c>
      <c r="H20" s="411">
        <v>43</v>
      </c>
      <c r="I20" s="411">
        <v>0</v>
      </c>
      <c r="J20" s="411">
        <v>40</v>
      </c>
      <c r="K20" s="411">
        <v>110</v>
      </c>
      <c r="L20" s="319" t="s">
        <v>485</v>
      </c>
    </row>
    <row r="21" spans="1:12" x14ac:dyDescent="0.2">
      <c r="A21" s="9">
        <v>12</v>
      </c>
      <c r="B21" s="68" t="s">
        <v>1376</v>
      </c>
      <c r="C21" s="411">
        <v>9</v>
      </c>
      <c r="D21" s="411">
        <v>1</v>
      </c>
      <c r="E21" s="411">
        <v>0</v>
      </c>
      <c r="F21" s="411">
        <v>1</v>
      </c>
      <c r="G21" s="411">
        <v>0</v>
      </c>
      <c r="H21" s="411">
        <v>9</v>
      </c>
      <c r="I21" s="411">
        <v>0</v>
      </c>
      <c r="J21" s="411">
        <v>2</v>
      </c>
      <c r="K21" s="411">
        <v>11</v>
      </c>
      <c r="L21" s="319" t="s">
        <v>1377</v>
      </c>
    </row>
    <row r="22" spans="1:12" x14ac:dyDescent="0.2">
      <c r="A22" s="9">
        <v>13</v>
      </c>
      <c r="B22" s="68" t="s">
        <v>490</v>
      </c>
      <c r="C22" s="411">
        <v>51</v>
      </c>
      <c r="D22" s="411">
        <v>5</v>
      </c>
      <c r="E22" s="411">
        <v>1</v>
      </c>
      <c r="F22" s="411">
        <v>5</v>
      </c>
      <c r="G22" s="411">
        <v>17</v>
      </c>
      <c r="H22" s="411">
        <v>27</v>
      </c>
      <c r="I22" s="411">
        <v>1</v>
      </c>
      <c r="J22" s="411">
        <v>17</v>
      </c>
      <c r="K22" s="411">
        <v>62</v>
      </c>
      <c r="L22" s="319" t="s">
        <v>491</v>
      </c>
    </row>
    <row r="23" spans="1:12" x14ac:dyDescent="0.2">
      <c r="A23" s="9">
        <v>14</v>
      </c>
      <c r="B23" s="68" t="s">
        <v>1378</v>
      </c>
      <c r="C23" s="411">
        <v>1</v>
      </c>
      <c r="D23" s="411">
        <v>0</v>
      </c>
      <c r="E23" s="411">
        <v>0</v>
      </c>
      <c r="F23" s="411">
        <v>0</v>
      </c>
      <c r="G23" s="411">
        <v>1</v>
      </c>
      <c r="H23" s="411">
        <v>0</v>
      </c>
      <c r="I23" s="411">
        <v>0</v>
      </c>
      <c r="J23" s="411">
        <v>0</v>
      </c>
      <c r="K23" s="411">
        <v>1</v>
      </c>
      <c r="L23" s="319" t="s">
        <v>1379</v>
      </c>
    </row>
    <row r="24" spans="1:12" x14ac:dyDescent="0.2">
      <c r="A24" s="9">
        <v>15</v>
      </c>
      <c r="B24" s="68" t="s">
        <v>1380</v>
      </c>
      <c r="C24" s="411">
        <v>23</v>
      </c>
      <c r="D24" s="411">
        <v>1</v>
      </c>
      <c r="E24" s="411">
        <v>1</v>
      </c>
      <c r="F24" s="411">
        <v>1</v>
      </c>
      <c r="G24" s="411">
        <v>8</v>
      </c>
      <c r="H24" s="411">
        <v>11</v>
      </c>
      <c r="I24" s="411">
        <v>0</v>
      </c>
      <c r="J24" s="411">
        <v>7</v>
      </c>
      <c r="K24" s="411">
        <v>26</v>
      </c>
      <c r="L24" s="319" t="s">
        <v>1381</v>
      </c>
    </row>
    <row r="25" spans="1:12" x14ac:dyDescent="0.2">
      <c r="A25" s="9">
        <v>16</v>
      </c>
      <c r="B25" s="68" t="s">
        <v>1382</v>
      </c>
      <c r="C25" s="411">
        <v>5</v>
      </c>
      <c r="D25" s="411">
        <v>0</v>
      </c>
      <c r="E25" s="411">
        <v>0</v>
      </c>
      <c r="F25" s="411">
        <v>0</v>
      </c>
      <c r="G25" s="411">
        <v>1</v>
      </c>
      <c r="H25" s="411">
        <v>2</v>
      </c>
      <c r="I25" s="411">
        <v>0</v>
      </c>
      <c r="J25" s="411">
        <v>2</v>
      </c>
      <c r="K25" s="411">
        <v>5</v>
      </c>
      <c r="L25" s="319" t="s">
        <v>1383</v>
      </c>
    </row>
    <row r="26" spans="1:12" x14ac:dyDescent="0.2">
      <c r="A26" s="9">
        <v>17</v>
      </c>
      <c r="B26" s="68" t="s">
        <v>492</v>
      </c>
      <c r="C26" s="411">
        <v>18</v>
      </c>
      <c r="D26" s="411">
        <v>3</v>
      </c>
      <c r="E26" s="411">
        <v>0</v>
      </c>
      <c r="F26" s="411">
        <v>0</v>
      </c>
      <c r="G26" s="411">
        <v>10</v>
      </c>
      <c r="H26" s="411">
        <v>4</v>
      </c>
      <c r="I26" s="411">
        <v>0</v>
      </c>
      <c r="J26" s="411">
        <v>7</v>
      </c>
      <c r="K26" s="411">
        <v>21</v>
      </c>
      <c r="L26" s="319" t="s">
        <v>493</v>
      </c>
    </row>
    <row r="27" spans="1:12" x14ac:dyDescent="0.2">
      <c r="A27" s="9">
        <v>18</v>
      </c>
      <c r="B27" s="68" t="s">
        <v>1384</v>
      </c>
      <c r="C27" s="411">
        <v>4</v>
      </c>
      <c r="D27" s="411">
        <v>0</v>
      </c>
      <c r="E27" s="411">
        <v>0</v>
      </c>
      <c r="F27" s="411">
        <v>0</v>
      </c>
      <c r="G27" s="411">
        <v>1</v>
      </c>
      <c r="H27" s="411">
        <v>1</v>
      </c>
      <c r="I27" s="411">
        <v>0</v>
      </c>
      <c r="J27" s="411">
        <v>2</v>
      </c>
      <c r="K27" s="411">
        <v>4</v>
      </c>
      <c r="L27" s="319" t="s">
        <v>1385</v>
      </c>
    </row>
    <row r="28" spans="1:12" x14ac:dyDescent="0.2">
      <c r="A28" s="9">
        <v>19</v>
      </c>
      <c r="B28" s="68" t="s">
        <v>1386</v>
      </c>
      <c r="C28" s="411">
        <v>20</v>
      </c>
      <c r="D28" s="411">
        <v>4</v>
      </c>
      <c r="E28" s="411">
        <v>0</v>
      </c>
      <c r="F28" s="411">
        <v>0</v>
      </c>
      <c r="G28" s="411">
        <v>6</v>
      </c>
      <c r="H28" s="411">
        <v>12</v>
      </c>
      <c r="I28" s="411">
        <v>0</v>
      </c>
      <c r="J28" s="411">
        <v>6</v>
      </c>
      <c r="K28" s="411">
        <v>24</v>
      </c>
      <c r="L28" s="319" t="s">
        <v>1387</v>
      </c>
    </row>
    <row r="29" spans="1:12" x14ac:dyDescent="0.2">
      <c r="A29" s="9">
        <v>20</v>
      </c>
      <c r="B29" s="68" t="s">
        <v>1388</v>
      </c>
      <c r="C29" s="411">
        <v>1</v>
      </c>
      <c r="D29" s="411">
        <v>0</v>
      </c>
      <c r="E29" s="411">
        <v>0</v>
      </c>
      <c r="F29" s="411">
        <v>0</v>
      </c>
      <c r="G29" s="411">
        <v>0</v>
      </c>
      <c r="H29" s="411">
        <v>0</v>
      </c>
      <c r="I29" s="411">
        <v>0</v>
      </c>
      <c r="J29" s="411">
        <v>1</v>
      </c>
      <c r="K29" s="411">
        <v>1</v>
      </c>
      <c r="L29" s="319" t="s">
        <v>1389</v>
      </c>
    </row>
    <row r="30" spans="1:12" x14ac:dyDescent="0.2">
      <c r="A30" s="9">
        <v>21</v>
      </c>
      <c r="B30" s="68" t="s">
        <v>1390</v>
      </c>
      <c r="C30" s="411">
        <v>6</v>
      </c>
      <c r="D30" s="411">
        <v>0</v>
      </c>
      <c r="E30" s="411">
        <v>0</v>
      </c>
      <c r="F30" s="411">
        <v>0</v>
      </c>
      <c r="G30" s="411">
        <v>4</v>
      </c>
      <c r="H30" s="411">
        <v>1</v>
      </c>
      <c r="I30" s="411">
        <v>1</v>
      </c>
      <c r="J30" s="411">
        <v>0</v>
      </c>
      <c r="K30" s="411">
        <v>6</v>
      </c>
      <c r="L30" s="319" t="s">
        <v>1391</v>
      </c>
    </row>
    <row r="31" spans="1:12" x14ac:dyDescent="0.2">
      <c r="A31" s="9">
        <v>22</v>
      </c>
      <c r="B31" s="68" t="s">
        <v>1392</v>
      </c>
      <c r="C31" s="411">
        <v>15</v>
      </c>
      <c r="D31" s="411">
        <v>0</v>
      </c>
      <c r="E31" s="411">
        <v>0</v>
      </c>
      <c r="F31" s="411">
        <v>2</v>
      </c>
      <c r="G31" s="411">
        <v>3</v>
      </c>
      <c r="H31" s="411">
        <v>6</v>
      </c>
      <c r="I31" s="411">
        <v>0</v>
      </c>
      <c r="J31" s="411">
        <v>8</v>
      </c>
      <c r="K31" s="411">
        <v>17</v>
      </c>
      <c r="L31" s="319" t="s">
        <v>1393</v>
      </c>
    </row>
    <row r="32" spans="1:12" x14ac:dyDescent="0.2">
      <c r="A32" s="9">
        <v>23</v>
      </c>
      <c r="B32" s="68" t="s">
        <v>1394</v>
      </c>
      <c r="C32" s="411">
        <v>11</v>
      </c>
      <c r="D32" s="411">
        <v>1</v>
      </c>
      <c r="E32" s="411">
        <v>0</v>
      </c>
      <c r="F32" s="411">
        <v>0</v>
      </c>
      <c r="G32" s="411">
        <v>4</v>
      </c>
      <c r="H32" s="411">
        <v>2</v>
      </c>
      <c r="I32" s="411">
        <v>0</v>
      </c>
      <c r="J32" s="411">
        <v>6</v>
      </c>
      <c r="K32" s="411">
        <v>12</v>
      </c>
      <c r="L32" s="319" t="s">
        <v>1395</v>
      </c>
    </row>
    <row r="33" spans="1:12" x14ac:dyDescent="0.2">
      <c r="A33" s="9">
        <v>24</v>
      </c>
      <c r="B33" s="68" t="s">
        <v>1396</v>
      </c>
      <c r="C33" s="411">
        <v>6</v>
      </c>
      <c r="D33" s="411">
        <v>1</v>
      </c>
      <c r="E33" s="411">
        <v>1</v>
      </c>
      <c r="F33" s="411">
        <v>0</v>
      </c>
      <c r="G33" s="411">
        <v>2</v>
      </c>
      <c r="H33" s="411">
        <v>3</v>
      </c>
      <c r="I33" s="411">
        <v>0</v>
      </c>
      <c r="J33" s="411">
        <v>3</v>
      </c>
      <c r="K33" s="411">
        <v>8</v>
      </c>
      <c r="L33" s="319" t="s">
        <v>1397</v>
      </c>
    </row>
    <row r="34" spans="1:12" x14ac:dyDescent="0.2">
      <c r="A34" s="9">
        <v>25</v>
      </c>
      <c r="B34" s="68" t="s">
        <v>1398</v>
      </c>
      <c r="C34" s="411">
        <v>1</v>
      </c>
      <c r="D34" s="411">
        <v>1</v>
      </c>
      <c r="E34" s="411">
        <v>0</v>
      </c>
      <c r="F34" s="411">
        <v>0</v>
      </c>
      <c r="G34" s="411">
        <v>0</v>
      </c>
      <c r="H34" s="411">
        <v>2</v>
      </c>
      <c r="I34" s="411">
        <v>0</v>
      </c>
      <c r="J34" s="411">
        <v>0</v>
      </c>
      <c r="K34" s="411">
        <v>2</v>
      </c>
      <c r="L34" s="319" t="s">
        <v>1399</v>
      </c>
    </row>
    <row r="35" spans="1:12" x14ac:dyDescent="0.2">
      <c r="A35" s="9">
        <v>26</v>
      </c>
      <c r="B35" s="68" t="s">
        <v>1400</v>
      </c>
      <c r="C35" s="411">
        <v>0</v>
      </c>
      <c r="D35" s="411">
        <v>0</v>
      </c>
      <c r="E35" s="411">
        <v>0</v>
      </c>
      <c r="F35" s="411">
        <v>0</v>
      </c>
      <c r="G35" s="411">
        <v>0</v>
      </c>
      <c r="H35" s="411">
        <v>0</v>
      </c>
      <c r="I35" s="411">
        <v>0</v>
      </c>
      <c r="J35" s="411">
        <v>0</v>
      </c>
      <c r="K35" s="411">
        <v>0</v>
      </c>
      <c r="L35" s="319" t="s">
        <v>1401</v>
      </c>
    </row>
    <row r="36" spans="1:12" x14ac:dyDescent="0.2">
      <c r="A36" s="9">
        <v>27</v>
      </c>
      <c r="B36" s="68" t="s">
        <v>1402</v>
      </c>
      <c r="C36" s="411">
        <v>5</v>
      </c>
      <c r="D36" s="411">
        <v>1</v>
      </c>
      <c r="E36" s="411">
        <v>0</v>
      </c>
      <c r="F36" s="411">
        <v>1</v>
      </c>
      <c r="G36" s="411">
        <v>3</v>
      </c>
      <c r="H36" s="411">
        <v>0</v>
      </c>
      <c r="I36" s="411">
        <v>0</v>
      </c>
      <c r="J36" s="411">
        <v>4</v>
      </c>
      <c r="K36" s="411">
        <v>7</v>
      </c>
      <c r="L36" s="319" t="s">
        <v>1403</v>
      </c>
    </row>
    <row r="37" spans="1:12" x14ac:dyDescent="0.2">
      <c r="A37" s="9">
        <v>28</v>
      </c>
      <c r="B37" s="68" t="s">
        <v>1404</v>
      </c>
      <c r="C37" s="411">
        <v>6</v>
      </c>
      <c r="D37" s="411">
        <v>0</v>
      </c>
      <c r="E37" s="411">
        <v>0</v>
      </c>
      <c r="F37" s="411">
        <v>1</v>
      </c>
      <c r="G37" s="411">
        <v>1</v>
      </c>
      <c r="H37" s="411">
        <v>3</v>
      </c>
      <c r="I37" s="411">
        <v>0</v>
      </c>
      <c r="J37" s="411">
        <v>3</v>
      </c>
      <c r="K37" s="411">
        <v>7</v>
      </c>
      <c r="L37" s="319" t="s">
        <v>1405</v>
      </c>
    </row>
    <row r="38" spans="1:12" x14ac:dyDescent="0.2">
      <c r="A38" s="9">
        <v>29</v>
      </c>
      <c r="B38" s="68" t="s">
        <v>1406</v>
      </c>
      <c r="C38" s="411">
        <v>19</v>
      </c>
      <c r="D38" s="411">
        <v>0</v>
      </c>
      <c r="E38" s="411">
        <v>0</v>
      </c>
      <c r="F38" s="411">
        <v>0</v>
      </c>
      <c r="G38" s="411">
        <v>1</v>
      </c>
      <c r="H38" s="411">
        <v>10</v>
      </c>
      <c r="I38" s="411">
        <v>0</v>
      </c>
      <c r="J38" s="411">
        <v>8</v>
      </c>
      <c r="K38" s="411">
        <v>19</v>
      </c>
      <c r="L38" s="319" t="s">
        <v>1407</v>
      </c>
    </row>
    <row r="39" spans="1:12" x14ac:dyDescent="0.2">
      <c r="A39" s="9">
        <v>30</v>
      </c>
      <c r="B39" s="68" t="s">
        <v>1408</v>
      </c>
      <c r="C39" s="411">
        <v>2</v>
      </c>
      <c r="D39" s="411">
        <v>1</v>
      </c>
      <c r="E39" s="411">
        <v>0</v>
      </c>
      <c r="F39" s="411">
        <v>0</v>
      </c>
      <c r="G39" s="411">
        <v>3</v>
      </c>
      <c r="H39" s="411">
        <v>0</v>
      </c>
      <c r="I39" s="411">
        <v>0</v>
      </c>
      <c r="J39" s="411">
        <v>0</v>
      </c>
      <c r="K39" s="411">
        <v>3</v>
      </c>
      <c r="L39" s="319" t="s">
        <v>1409</v>
      </c>
    </row>
    <row r="40" spans="1:12" x14ac:dyDescent="0.2">
      <c r="A40" s="9">
        <v>31</v>
      </c>
      <c r="B40" s="68" t="s">
        <v>1410</v>
      </c>
      <c r="C40" s="411">
        <v>10</v>
      </c>
      <c r="D40" s="411">
        <v>3</v>
      </c>
      <c r="E40" s="411">
        <v>0</v>
      </c>
      <c r="F40" s="411">
        <v>0</v>
      </c>
      <c r="G40" s="411">
        <v>2</v>
      </c>
      <c r="H40" s="411">
        <v>5</v>
      </c>
      <c r="I40" s="411">
        <v>0</v>
      </c>
      <c r="J40" s="411">
        <v>6</v>
      </c>
      <c r="K40" s="411">
        <v>13</v>
      </c>
      <c r="L40" s="319" t="s">
        <v>1411</v>
      </c>
    </row>
    <row r="41" spans="1:12" x14ac:dyDescent="0.2">
      <c r="A41" s="9">
        <v>32</v>
      </c>
      <c r="B41" s="68" t="s">
        <v>1412</v>
      </c>
      <c r="C41" s="411">
        <v>8</v>
      </c>
      <c r="D41" s="411">
        <v>0</v>
      </c>
      <c r="E41" s="411">
        <v>0</v>
      </c>
      <c r="F41" s="411">
        <v>0</v>
      </c>
      <c r="G41" s="411">
        <v>1</v>
      </c>
      <c r="H41" s="411">
        <v>3</v>
      </c>
      <c r="I41" s="411">
        <v>0</v>
      </c>
      <c r="J41" s="411">
        <v>4</v>
      </c>
      <c r="K41" s="411">
        <v>8</v>
      </c>
      <c r="L41" s="319" t="s">
        <v>1413</v>
      </c>
    </row>
    <row r="42" spans="1:12" x14ac:dyDescent="0.2">
      <c r="A42" s="9">
        <v>33</v>
      </c>
      <c r="B42" s="68" t="s">
        <v>1414</v>
      </c>
      <c r="C42" s="411">
        <v>8</v>
      </c>
      <c r="D42" s="411">
        <v>1</v>
      </c>
      <c r="E42" s="411">
        <v>0</v>
      </c>
      <c r="F42" s="411">
        <v>0</v>
      </c>
      <c r="G42" s="411">
        <v>3</v>
      </c>
      <c r="H42" s="411">
        <v>0</v>
      </c>
      <c r="I42" s="411">
        <v>0</v>
      </c>
      <c r="J42" s="411">
        <v>6</v>
      </c>
      <c r="K42" s="411">
        <v>9</v>
      </c>
      <c r="L42" s="319" t="s">
        <v>1415</v>
      </c>
    </row>
    <row r="43" spans="1:12" x14ac:dyDescent="0.2">
      <c r="A43" s="9">
        <v>34</v>
      </c>
      <c r="B43" s="68" t="s">
        <v>1416</v>
      </c>
      <c r="C43" s="411">
        <v>2</v>
      </c>
      <c r="D43" s="411">
        <v>1</v>
      </c>
      <c r="E43" s="411">
        <v>0</v>
      </c>
      <c r="F43" s="411">
        <v>0</v>
      </c>
      <c r="G43" s="411">
        <v>2</v>
      </c>
      <c r="H43" s="411">
        <v>1</v>
      </c>
      <c r="I43" s="411">
        <v>0</v>
      </c>
      <c r="J43" s="411">
        <v>0</v>
      </c>
      <c r="K43" s="411">
        <v>3</v>
      </c>
      <c r="L43" s="319" t="s">
        <v>1416</v>
      </c>
    </row>
    <row r="44" spans="1:12" x14ac:dyDescent="0.2">
      <c r="A44" s="9">
        <v>35</v>
      </c>
      <c r="B44" s="68" t="s">
        <v>1417</v>
      </c>
      <c r="C44" s="411">
        <v>1</v>
      </c>
      <c r="D44" s="411">
        <v>0</v>
      </c>
      <c r="E44" s="411">
        <v>0</v>
      </c>
      <c r="F44" s="411">
        <v>0</v>
      </c>
      <c r="G44" s="411">
        <v>0</v>
      </c>
      <c r="H44" s="411">
        <v>0</v>
      </c>
      <c r="I44" s="411">
        <v>0</v>
      </c>
      <c r="J44" s="411">
        <v>1</v>
      </c>
      <c r="K44" s="411">
        <v>1</v>
      </c>
      <c r="L44" s="319" t="s">
        <v>1418</v>
      </c>
    </row>
    <row r="45" spans="1:12" x14ac:dyDescent="0.2">
      <c r="A45" s="9">
        <v>36</v>
      </c>
      <c r="B45" s="68" t="s">
        <v>1419</v>
      </c>
      <c r="C45" s="411">
        <v>0</v>
      </c>
      <c r="D45" s="411">
        <v>0</v>
      </c>
      <c r="E45" s="411">
        <v>0</v>
      </c>
      <c r="F45" s="411">
        <v>0</v>
      </c>
      <c r="G45" s="411">
        <v>0</v>
      </c>
      <c r="H45" s="411">
        <v>0</v>
      </c>
      <c r="I45" s="411">
        <v>0</v>
      </c>
      <c r="J45" s="411">
        <v>0</v>
      </c>
      <c r="K45" s="411">
        <v>0</v>
      </c>
      <c r="L45" s="319" t="s">
        <v>1420</v>
      </c>
    </row>
    <row r="46" spans="1:12" x14ac:dyDescent="0.2">
      <c r="A46" s="9">
        <v>37</v>
      </c>
      <c r="B46" s="68" t="s">
        <v>1421</v>
      </c>
      <c r="C46" s="411">
        <v>22</v>
      </c>
      <c r="D46" s="411">
        <v>1</v>
      </c>
      <c r="E46" s="411">
        <v>0</v>
      </c>
      <c r="F46" s="411">
        <v>2</v>
      </c>
      <c r="G46" s="411">
        <v>7</v>
      </c>
      <c r="H46" s="411">
        <v>7</v>
      </c>
      <c r="I46" s="411">
        <v>0</v>
      </c>
      <c r="J46" s="411">
        <v>11</v>
      </c>
      <c r="K46" s="411">
        <v>25</v>
      </c>
      <c r="L46" s="319" t="s">
        <v>1422</v>
      </c>
    </row>
    <row r="47" spans="1:12" x14ac:dyDescent="0.2">
      <c r="A47" s="9">
        <v>38</v>
      </c>
      <c r="B47" s="68" t="s">
        <v>1423</v>
      </c>
      <c r="C47" s="411">
        <v>17</v>
      </c>
      <c r="D47" s="411">
        <v>2</v>
      </c>
      <c r="E47" s="411">
        <v>0</v>
      </c>
      <c r="F47" s="411">
        <v>1</v>
      </c>
      <c r="G47" s="411">
        <v>5</v>
      </c>
      <c r="H47" s="411">
        <v>12</v>
      </c>
      <c r="I47" s="411">
        <v>0</v>
      </c>
      <c r="J47" s="411">
        <v>3</v>
      </c>
      <c r="K47" s="411">
        <v>20</v>
      </c>
      <c r="L47" s="319" t="s">
        <v>1034</v>
      </c>
    </row>
    <row r="48" spans="1:12" x14ac:dyDescent="0.2">
      <c r="A48" s="9">
        <v>39</v>
      </c>
      <c r="B48" s="68" t="s">
        <v>1424</v>
      </c>
      <c r="C48" s="411">
        <v>3</v>
      </c>
      <c r="D48" s="411">
        <v>0</v>
      </c>
      <c r="E48" s="411">
        <v>0</v>
      </c>
      <c r="F48" s="411">
        <v>0</v>
      </c>
      <c r="G48" s="411">
        <v>0</v>
      </c>
      <c r="H48" s="411">
        <v>1</v>
      </c>
      <c r="I48" s="411">
        <v>0</v>
      </c>
      <c r="J48" s="411">
        <v>2</v>
      </c>
      <c r="K48" s="411">
        <v>3</v>
      </c>
      <c r="L48" s="319" t="s">
        <v>1425</v>
      </c>
    </row>
    <row r="49" spans="1:12" x14ac:dyDescent="0.2">
      <c r="A49" s="9">
        <v>40</v>
      </c>
      <c r="B49" s="68" t="s">
        <v>861</v>
      </c>
      <c r="C49" s="411">
        <v>82</v>
      </c>
      <c r="D49" s="411">
        <v>8</v>
      </c>
      <c r="E49" s="411">
        <v>47</v>
      </c>
      <c r="F49" s="411">
        <v>5</v>
      </c>
      <c r="G49" s="411">
        <v>16</v>
      </c>
      <c r="H49" s="411">
        <v>89</v>
      </c>
      <c r="I49" s="411">
        <v>0</v>
      </c>
      <c r="J49" s="411">
        <v>37</v>
      </c>
      <c r="K49" s="411">
        <v>142</v>
      </c>
      <c r="L49" s="319" t="s">
        <v>862</v>
      </c>
    </row>
    <row r="50" spans="1:12" x14ac:dyDescent="0.2">
      <c r="A50" s="9">
        <v>41</v>
      </c>
      <c r="B50" s="68" t="s">
        <v>475</v>
      </c>
      <c r="C50" s="411">
        <v>36</v>
      </c>
      <c r="D50" s="411">
        <v>3</v>
      </c>
      <c r="E50" s="411">
        <v>0</v>
      </c>
      <c r="F50" s="411">
        <v>3</v>
      </c>
      <c r="G50" s="411">
        <v>17</v>
      </c>
      <c r="H50" s="411">
        <v>15</v>
      </c>
      <c r="I50" s="411">
        <v>0</v>
      </c>
      <c r="J50" s="411">
        <v>10</v>
      </c>
      <c r="K50" s="411">
        <v>42</v>
      </c>
      <c r="L50" s="319" t="s">
        <v>475</v>
      </c>
    </row>
    <row r="51" spans="1:12" x14ac:dyDescent="0.2">
      <c r="A51" s="9">
        <v>42</v>
      </c>
      <c r="B51" s="68" t="s">
        <v>1426</v>
      </c>
      <c r="C51" s="411">
        <v>7</v>
      </c>
      <c r="D51" s="411">
        <v>0</v>
      </c>
      <c r="E51" s="411">
        <v>0</v>
      </c>
      <c r="F51" s="411">
        <v>0</v>
      </c>
      <c r="G51" s="411">
        <v>4</v>
      </c>
      <c r="H51" s="411">
        <v>0</v>
      </c>
      <c r="I51" s="411">
        <v>0</v>
      </c>
      <c r="J51" s="411">
        <v>3</v>
      </c>
      <c r="K51" s="411">
        <v>7</v>
      </c>
      <c r="L51" s="319" t="s">
        <v>1427</v>
      </c>
    </row>
    <row r="52" spans="1:12" x14ac:dyDescent="0.2">
      <c r="A52" s="9">
        <v>43</v>
      </c>
      <c r="B52" s="68" t="s">
        <v>1428</v>
      </c>
      <c r="C52" s="411">
        <v>0</v>
      </c>
      <c r="D52" s="411">
        <v>0</v>
      </c>
      <c r="E52" s="411">
        <v>0</v>
      </c>
      <c r="F52" s="411">
        <v>0</v>
      </c>
      <c r="G52" s="411">
        <v>0</v>
      </c>
      <c r="H52" s="411">
        <v>0</v>
      </c>
      <c r="I52" s="411">
        <v>0</v>
      </c>
      <c r="J52" s="411">
        <v>0</v>
      </c>
      <c r="K52" s="411">
        <v>0</v>
      </c>
      <c r="L52" s="319" t="s">
        <v>1429</v>
      </c>
    </row>
    <row r="53" spans="1:12" x14ac:dyDescent="0.2">
      <c r="A53" s="9">
        <v>44</v>
      </c>
      <c r="B53" s="68" t="s">
        <v>1430</v>
      </c>
      <c r="C53" s="411">
        <v>2</v>
      </c>
      <c r="D53" s="411">
        <v>0</v>
      </c>
      <c r="E53" s="411">
        <v>0</v>
      </c>
      <c r="F53" s="411">
        <v>0</v>
      </c>
      <c r="G53" s="411">
        <v>1</v>
      </c>
      <c r="H53" s="411">
        <v>0</v>
      </c>
      <c r="I53" s="411">
        <v>0</v>
      </c>
      <c r="J53" s="411">
        <v>1</v>
      </c>
      <c r="K53" s="411">
        <v>2</v>
      </c>
      <c r="L53" s="319" t="s">
        <v>1431</v>
      </c>
    </row>
    <row r="54" spans="1:12" x14ac:dyDescent="0.2">
      <c r="A54" s="9">
        <v>45</v>
      </c>
      <c r="B54" s="68" t="s">
        <v>1432</v>
      </c>
      <c r="C54" s="411">
        <v>8</v>
      </c>
      <c r="D54" s="411">
        <v>0</v>
      </c>
      <c r="E54" s="411">
        <v>0</v>
      </c>
      <c r="F54" s="411">
        <v>0</v>
      </c>
      <c r="G54" s="411">
        <v>1</v>
      </c>
      <c r="H54" s="411">
        <v>2</v>
      </c>
      <c r="I54" s="411">
        <v>0</v>
      </c>
      <c r="J54" s="411">
        <v>5</v>
      </c>
      <c r="K54" s="411">
        <v>8</v>
      </c>
      <c r="L54" s="319" t="s">
        <v>1433</v>
      </c>
    </row>
    <row r="55" spans="1:12" x14ac:dyDescent="0.2">
      <c r="A55" s="9">
        <v>46</v>
      </c>
      <c r="B55" s="68" t="s">
        <v>467</v>
      </c>
      <c r="C55" s="411">
        <v>7</v>
      </c>
      <c r="D55" s="411">
        <v>1</v>
      </c>
      <c r="E55" s="411">
        <v>0</v>
      </c>
      <c r="F55" s="411">
        <v>1</v>
      </c>
      <c r="G55" s="411">
        <v>4</v>
      </c>
      <c r="H55" s="411">
        <v>1</v>
      </c>
      <c r="I55" s="411">
        <v>0</v>
      </c>
      <c r="J55" s="411">
        <v>4</v>
      </c>
      <c r="K55" s="411">
        <v>9</v>
      </c>
      <c r="L55" s="319" t="s">
        <v>1434</v>
      </c>
    </row>
    <row r="56" spans="1:12" x14ac:dyDescent="0.2">
      <c r="A56" s="9">
        <v>47</v>
      </c>
      <c r="B56" s="68" t="s">
        <v>1435</v>
      </c>
      <c r="C56" s="411">
        <v>2</v>
      </c>
      <c r="D56" s="411">
        <v>0</v>
      </c>
      <c r="E56" s="411">
        <v>0</v>
      </c>
      <c r="F56" s="411">
        <v>0</v>
      </c>
      <c r="G56" s="411">
        <v>0</v>
      </c>
      <c r="H56" s="411">
        <v>0</v>
      </c>
      <c r="I56" s="411">
        <v>1</v>
      </c>
      <c r="J56" s="411">
        <v>1</v>
      </c>
      <c r="K56" s="411">
        <v>2</v>
      </c>
      <c r="L56" s="319" t="s">
        <v>1436</v>
      </c>
    </row>
    <row r="57" spans="1:12" x14ac:dyDescent="0.2">
      <c r="A57" s="9">
        <v>48</v>
      </c>
      <c r="B57" s="68" t="s">
        <v>1437</v>
      </c>
      <c r="C57" s="411">
        <v>6</v>
      </c>
      <c r="D57" s="411">
        <v>3</v>
      </c>
      <c r="E57" s="411">
        <v>0</v>
      </c>
      <c r="F57" s="411">
        <v>0</v>
      </c>
      <c r="G57" s="411">
        <v>3</v>
      </c>
      <c r="H57" s="411">
        <v>5</v>
      </c>
      <c r="I57" s="411">
        <v>0</v>
      </c>
      <c r="J57" s="411">
        <v>1</v>
      </c>
      <c r="K57" s="411">
        <v>9</v>
      </c>
      <c r="L57" s="319" t="s">
        <v>1438</v>
      </c>
    </row>
    <row r="58" spans="1:12" x14ac:dyDescent="0.2">
      <c r="A58" s="9">
        <v>49</v>
      </c>
      <c r="B58" s="68" t="s">
        <v>1439</v>
      </c>
      <c r="C58" s="411">
        <v>2</v>
      </c>
      <c r="D58" s="411">
        <v>1</v>
      </c>
      <c r="E58" s="411">
        <v>0</v>
      </c>
      <c r="F58" s="411">
        <v>0</v>
      </c>
      <c r="G58" s="411">
        <v>3</v>
      </c>
      <c r="H58" s="411">
        <v>0</v>
      </c>
      <c r="I58" s="411">
        <v>0</v>
      </c>
      <c r="J58" s="411">
        <v>0</v>
      </c>
      <c r="K58" s="411">
        <v>3</v>
      </c>
      <c r="L58" s="319" t="s">
        <v>1440</v>
      </c>
    </row>
    <row r="59" spans="1:12" x14ac:dyDescent="0.2">
      <c r="A59" s="9">
        <v>50</v>
      </c>
      <c r="B59" s="68" t="s">
        <v>1441</v>
      </c>
      <c r="C59" s="411">
        <v>2</v>
      </c>
      <c r="D59" s="411">
        <v>0</v>
      </c>
      <c r="E59" s="411">
        <v>0</v>
      </c>
      <c r="F59" s="411">
        <v>0</v>
      </c>
      <c r="G59" s="411">
        <v>1</v>
      </c>
      <c r="H59" s="411">
        <v>0</v>
      </c>
      <c r="I59" s="411">
        <v>0</v>
      </c>
      <c r="J59" s="411">
        <v>1</v>
      </c>
      <c r="K59" s="411">
        <v>2</v>
      </c>
      <c r="L59" s="319" t="s">
        <v>1442</v>
      </c>
    </row>
    <row r="60" spans="1:12" x14ac:dyDescent="0.2">
      <c r="A60" s="9">
        <v>51</v>
      </c>
      <c r="B60" s="68" t="s">
        <v>473</v>
      </c>
      <c r="C60" s="411">
        <v>199</v>
      </c>
      <c r="D60" s="411">
        <v>20</v>
      </c>
      <c r="E60" s="411">
        <v>7</v>
      </c>
      <c r="F60" s="411">
        <v>26</v>
      </c>
      <c r="G60" s="411">
        <v>49</v>
      </c>
      <c r="H60" s="411">
        <v>111</v>
      </c>
      <c r="I60" s="411">
        <v>1</v>
      </c>
      <c r="J60" s="411">
        <v>91</v>
      </c>
      <c r="K60" s="411">
        <v>252</v>
      </c>
      <c r="L60" s="319" t="s">
        <v>474</v>
      </c>
    </row>
    <row r="61" spans="1:12" x14ac:dyDescent="0.2">
      <c r="A61" s="9">
        <v>52</v>
      </c>
      <c r="B61" s="68" t="s">
        <v>1742</v>
      </c>
      <c r="C61" s="411">
        <v>8</v>
      </c>
      <c r="D61" s="411">
        <v>0</v>
      </c>
      <c r="E61" s="411">
        <v>0</v>
      </c>
      <c r="F61" s="411">
        <v>0</v>
      </c>
      <c r="G61" s="411">
        <v>3</v>
      </c>
      <c r="H61" s="411">
        <v>2</v>
      </c>
      <c r="I61" s="411">
        <v>0</v>
      </c>
      <c r="J61" s="411">
        <v>3</v>
      </c>
      <c r="K61" s="411">
        <v>8</v>
      </c>
      <c r="L61" s="319" t="s">
        <v>1444</v>
      </c>
    </row>
    <row r="62" spans="1:12" x14ac:dyDescent="0.2">
      <c r="A62" s="9">
        <v>53</v>
      </c>
      <c r="B62" s="68" t="s">
        <v>1445</v>
      </c>
      <c r="C62" s="411">
        <v>3</v>
      </c>
      <c r="D62" s="411">
        <v>0</v>
      </c>
      <c r="E62" s="411">
        <v>0</v>
      </c>
      <c r="F62" s="411">
        <v>0</v>
      </c>
      <c r="G62" s="411">
        <v>2</v>
      </c>
      <c r="H62" s="411">
        <v>1</v>
      </c>
      <c r="I62" s="411">
        <v>0</v>
      </c>
      <c r="J62" s="411">
        <v>0</v>
      </c>
      <c r="K62" s="411">
        <v>3</v>
      </c>
      <c r="L62" s="319" t="s">
        <v>1446</v>
      </c>
    </row>
    <row r="63" spans="1:12" x14ac:dyDescent="0.2">
      <c r="A63" s="9">
        <v>54</v>
      </c>
      <c r="B63" s="68" t="s">
        <v>1447</v>
      </c>
      <c r="C63" s="411">
        <v>1</v>
      </c>
      <c r="D63" s="411">
        <v>0</v>
      </c>
      <c r="E63" s="411">
        <v>0</v>
      </c>
      <c r="F63" s="411">
        <v>1</v>
      </c>
      <c r="G63" s="411">
        <v>2</v>
      </c>
      <c r="H63" s="411">
        <v>0</v>
      </c>
      <c r="I63" s="411">
        <v>0</v>
      </c>
      <c r="J63" s="411">
        <v>0</v>
      </c>
      <c r="K63" s="411">
        <v>2</v>
      </c>
      <c r="L63" s="319" t="s">
        <v>1448</v>
      </c>
    </row>
    <row r="64" spans="1:12" x14ac:dyDescent="0.2">
      <c r="A64" s="9">
        <v>55</v>
      </c>
      <c r="B64" s="68" t="s">
        <v>1449</v>
      </c>
      <c r="C64" s="411">
        <v>4</v>
      </c>
      <c r="D64" s="411">
        <v>0</v>
      </c>
      <c r="E64" s="411">
        <v>0</v>
      </c>
      <c r="F64" s="411">
        <v>0</v>
      </c>
      <c r="G64" s="411">
        <v>1</v>
      </c>
      <c r="H64" s="411">
        <v>2</v>
      </c>
      <c r="I64" s="411">
        <v>0</v>
      </c>
      <c r="J64" s="411">
        <v>1</v>
      </c>
      <c r="K64" s="411">
        <v>4</v>
      </c>
      <c r="L64" s="319" t="s">
        <v>1450</v>
      </c>
    </row>
    <row r="65" spans="1:12" x14ac:dyDescent="0.2">
      <c r="A65" s="9">
        <v>56</v>
      </c>
      <c r="B65" s="68" t="s">
        <v>471</v>
      </c>
      <c r="C65" s="411">
        <v>18</v>
      </c>
      <c r="D65" s="411">
        <v>0</v>
      </c>
      <c r="E65" s="411">
        <v>0</v>
      </c>
      <c r="F65" s="411">
        <v>4</v>
      </c>
      <c r="G65" s="411">
        <v>3</v>
      </c>
      <c r="H65" s="411">
        <v>6</v>
      </c>
      <c r="I65" s="411">
        <v>0</v>
      </c>
      <c r="J65" s="411">
        <v>13</v>
      </c>
      <c r="K65" s="411">
        <v>22</v>
      </c>
      <c r="L65" s="319" t="s">
        <v>472</v>
      </c>
    </row>
    <row r="66" spans="1:12" x14ac:dyDescent="0.2">
      <c r="A66" s="9">
        <v>57</v>
      </c>
      <c r="B66" s="68" t="s">
        <v>1451</v>
      </c>
      <c r="C66" s="411">
        <v>6</v>
      </c>
      <c r="D66" s="411">
        <v>1</v>
      </c>
      <c r="E66" s="411">
        <v>0</v>
      </c>
      <c r="F66" s="411">
        <v>0</v>
      </c>
      <c r="G66" s="411">
        <v>3</v>
      </c>
      <c r="H66" s="411">
        <v>4</v>
      </c>
      <c r="I66" s="411">
        <v>0</v>
      </c>
      <c r="J66" s="411">
        <v>0</v>
      </c>
      <c r="K66" s="411">
        <v>7</v>
      </c>
      <c r="L66" s="319" t="s">
        <v>1452</v>
      </c>
    </row>
    <row r="67" spans="1:12" x14ac:dyDescent="0.2">
      <c r="A67" s="9">
        <v>58</v>
      </c>
      <c r="B67" s="68" t="s">
        <v>1453</v>
      </c>
      <c r="C67" s="411">
        <v>4</v>
      </c>
      <c r="D67" s="411">
        <v>1</v>
      </c>
      <c r="E67" s="411">
        <v>0</v>
      </c>
      <c r="F67" s="411">
        <v>0</v>
      </c>
      <c r="G67" s="411">
        <v>1</v>
      </c>
      <c r="H67" s="411">
        <v>2</v>
      </c>
      <c r="I67" s="411">
        <v>0</v>
      </c>
      <c r="J67" s="411">
        <v>2</v>
      </c>
      <c r="K67" s="411">
        <v>5</v>
      </c>
      <c r="L67" s="319" t="s">
        <v>1454</v>
      </c>
    </row>
    <row r="68" spans="1:12" x14ac:dyDescent="0.2">
      <c r="A68" s="9">
        <v>59</v>
      </c>
      <c r="B68" s="68" t="s">
        <v>1455</v>
      </c>
      <c r="C68" s="411">
        <v>2</v>
      </c>
      <c r="D68" s="411">
        <v>1</v>
      </c>
      <c r="E68" s="411">
        <v>0</v>
      </c>
      <c r="F68" s="411">
        <v>0</v>
      </c>
      <c r="G68" s="411">
        <v>1</v>
      </c>
      <c r="H68" s="411">
        <v>1</v>
      </c>
      <c r="I68" s="411">
        <v>0</v>
      </c>
      <c r="J68" s="411">
        <v>1</v>
      </c>
      <c r="K68" s="411">
        <v>3</v>
      </c>
      <c r="L68" s="319" t="s">
        <v>1456</v>
      </c>
    </row>
    <row r="69" spans="1:12" x14ac:dyDescent="0.2">
      <c r="A69" s="9">
        <v>60</v>
      </c>
      <c r="B69" s="68" t="s">
        <v>1457</v>
      </c>
      <c r="C69" s="411">
        <v>17</v>
      </c>
      <c r="D69" s="411">
        <v>1</v>
      </c>
      <c r="E69" s="411">
        <v>0</v>
      </c>
      <c r="F69" s="411">
        <v>0</v>
      </c>
      <c r="G69" s="411">
        <v>2</v>
      </c>
      <c r="H69" s="411">
        <v>11</v>
      </c>
      <c r="I69" s="411">
        <v>0</v>
      </c>
      <c r="J69" s="411">
        <v>5</v>
      </c>
      <c r="K69" s="411">
        <v>18</v>
      </c>
      <c r="L69" s="319" t="s">
        <v>1458</v>
      </c>
    </row>
    <row r="70" spans="1:12" x14ac:dyDescent="0.2">
      <c r="A70" s="9">
        <v>61</v>
      </c>
      <c r="B70" s="68" t="s">
        <v>1459</v>
      </c>
      <c r="C70" s="411">
        <v>10</v>
      </c>
      <c r="D70" s="411">
        <v>1</v>
      </c>
      <c r="E70" s="411">
        <v>0</v>
      </c>
      <c r="F70" s="411">
        <v>2</v>
      </c>
      <c r="G70" s="411">
        <v>1</v>
      </c>
      <c r="H70" s="411">
        <v>9</v>
      </c>
      <c r="I70" s="411">
        <v>1</v>
      </c>
      <c r="J70" s="411">
        <v>2</v>
      </c>
      <c r="K70" s="411">
        <v>13</v>
      </c>
      <c r="L70" s="319" t="s">
        <v>483</v>
      </c>
    </row>
    <row r="71" spans="1:12" x14ac:dyDescent="0.2">
      <c r="A71" s="9">
        <v>62</v>
      </c>
      <c r="B71" s="68" t="s">
        <v>1460</v>
      </c>
      <c r="C71" s="411">
        <v>10</v>
      </c>
      <c r="D71" s="411">
        <v>0</v>
      </c>
      <c r="E71" s="411">
        <v>0</v>
      </c>
      <c r="F71" s="411">
        <v>1</v>
      </c>
      <c r="G71" s="411">
        <v>3</v>
      </c>
      <c r="H71" s="411">
        <v>2</v>
      </c>
      <c r="I71" s="411">
        <v>0</v>
      </c>
      <c r="J71" s="411">
        <v>6</v>
      </c>
      <c r="K71" s="411">
        <v>11</v>
      </c>
      <c r="L71" s="319" t="s">
        <v>1461</v>
      </c>
    </row>
    <row r="72" spans="1:12" x14ac:dyDescent="0.2">
      <c r="A72" s="9">
        <v>63</v>
      </c>
      <c r="B72" s="68" t="s">
        <v>1462</v>
      </c>
      <c r="C72" s="411">
        <v>1</v>
      </c>
      <c r="D72" s="411">
        <v>0</v>
      </c>
      <c r="E72" s="411">
        <v>0</v>
      </c>
      <c r="F72" s="411">
        <v>0</v>
      </c>
      <c r="G72" s="411">
        <v>0</v>
      </c>
      <c r="H72" s="411">
        <v>1</v>
      </c>
      <c r="I72" s="411">
        <v>0</v>
      </c>
      <c r="J72" s="411">
        <v>0</v>
      </c>
      <c r="K72" s="411">
        <v>1</v>
      </c>
      <c r="L72" s="319" t="s">
        <v>1463</v>
      </c>
    </row>
    <row r="73" spans="1:12" x14ac:dyDescent="0.2">
      <c r="A73" s="9">
        <v>64</v>
      </c>
      <c r="B73" s="68" t="s">
        <v>1464</v>
      </c>
      <c r="C73" s="411">
        <v>1</v>
      </c>
      <c r="D73" s="411">
        <v>0</v>
      </c>
      <c r="E73" s="411">
        <v>0</v>
      </c>
      <c r="F73" s="411">
        <v>0</v>
      </c>
      <c r="G73" s="411">
        <v>0</v>
      </c>
      <c r="H73" s="411">
        <v>0</v>
      </c>
      <c r="I73" s="411">
        <v>0</v>
      </c>
      <c r="J73" s="411">
        <v>1</v>
      </c>
      <c r="K73" s="411">
        <v>1</v>
      </c>
      <c r="L73" s="319" t="s">
        <v>1464</v>
      </c>
    </row>
    <row r="74" spans="1:12" x14ac:dyDescent="0.2">
      <c r="A74" s="9">
        <v>65</v>
      </c>
      <c r="B74" s="68" t="s">
        <v>1465</v>
      </c>
      <c r="C74" s="411">
        <v>4</v>
      </c>
      <c r="D74" s="411">
        <v>0</v>
      </c>
      <c r="E74" s="411">
        <v>0</v>
      </c>
      <c r="F74" s="411">
        <v>0</v>
      </c>
      <c r="G74" s="411">
        <v>0</v>
      </c>
      <c r="H74" s="411">
        <v>2</v>
      </c>
      <c r="I74" s="411">
        <v>0</v>
      </c>
      <c r="J74" s="411">
        <v>2</v>
      </c>
      <c r="K74" s="411">
        <v>4</v>
      </c>
      <c r="L74" s="319" t="s">
        <v>1466</v>
      </c>
    </row>
    <row r="75" spans="1:12" x14ac:dyDescent="0.2">
      <c r="A75" s="9">
        <v>66</v>
      </c>
      <c r="B75" s="68" t="s">
        <v>1467</v>
      </c>
      <c r="C75" s="411">
        <v>3</v>
      </c>
      <c r="D75" s="411">
        <v>0</v>
      </c>
      <c r="E75" s="411">
        <v>0</v>
      </c>
      <c r="F75" s="411">
        <v>0</v>
      </c>
      <c r="G75" s="411">
        <v>1</v>
      </c>
      <c r="H75" s="411">
        <v>1</v>
      </c>
      <c r="I75" s="411">
        <v>0</v>
      </c>
      <c r="J75" s="411">
        <v>1</v>
      </c>
      <c r="K75" s="411">
        <v>3</v>
      </c>
      <c r="L75" s="319" t="s">
        <v>1468</v>
      </c>
    </row>
    <row r="76" spans="1:12" x14ac:dyDescent="0.2">
      <c r="A76" s="9">
        <v>67</v>
      </c>
      <c r="B76" s="68" t="s">
        <v>1469</v>
      </c>
      <c r="C76" s="411">
        <v>14</v>
      </c>
      <c r="D76" s="411">
        <v>1</v>
      </c>
      <c r="E76" s="411">
        <v>0</v>
      </c>
      <c r="F76" s="411">
        <v>0</v>
      </c>
      <c r="G76" s="411">
        <v>4</v>
      </c>
      <c r="H76" s="411">
        <v>7</v>
      </c>
      <c r="I76" s="411">
        <v>0</v>
      </c>
      <c r="J76" s="411">
        <v>4</v>
      </c>
      <c r="K76" s="411">
        <v>15</v>
      </c>
      <c r="L76" s="319" t="s">
        <v>1470</v>
      </c>
    </row>
    <row r="77" spans="1:12" x14ac:dyDescent="0.2">
      <c r="A77" s="9">
        <v>68</v>
      </c>
      <c r="B77" s="68" t="s">
        <v>1471</v>
      </c>
      <c r="C77" s="411">
        <v>0</v>
      </c>
      <c r="D77" s="411">
        <v>0</v>
      </c>
      <c r="E77" s="411">
        <v>0</v>
      </c>
      <c r="F77" s="411">
        <v>0</v>
      </c>
      <c r="G77" s="411">
        <v>0</v>
      </c>
      <c r="H77" s="411">
        <v>0</v>
      </c>
      <c r="I77" s="411">
        <v>0</v>
      </c>
      <c r="J77" s="411">
        <v>0</v>
      </c>
      <c r="K77" s="411">
        <v>0</v>
      </c>
      <c r="L77" s="319" t="s">
        <v>1472</v>
      </c>
    </row>
    <row r="78" spans="1:12" x14ac:dyDescent="0.2">
      <c r="A78" s="9">
        <v>69</v>
      </c>
      <c r="B78" s="68" t="s">
        <v>1473</v>
      </c>
      <c r="C78" s="411">
        <v>0</v>
      </c>
      <c r="D78" s="411">
        <v>0</v>
      </c>
      <c r="E78" s="411">
        <v>0</v>
      </c>
      <c r="F78" s="411">
        <v>0</v>
      </c>
      <c r="G78" s="411">
        <v>0</v>
      </c>
      <c r="H78" s="411">
        <v>0</v>
      </c>
      <c r="I78" s="411">
        <v>0</v>
      </c>
      <c r="J78" s="411">
        <v>0</v>
      </c>
      <c r="K78" s="411">
        <v>0</v>
      </c>
      <c r="L78" s="319" t="s">
        <v>1474</v>
      </c>
    </row>
    <row r="79" spans="1:12" x14ac:dyDescent="0.2">
      <c r="A79" s="9">
        <v>70</v>
      </c>
      <c r="B79" s="68" t="s">
        <v>1475</v>
      </c>
      <c r="C79" s="411">
        <v>5</v>
      </c>
      <c r="D79" s="411">
        <v>0</v>
      </c>
      <c r="E79" s="411">
        <v>0</v>
      </c>
      <c r="F79" s="411">
        <v>1</v>
      </c>
      <c r="G79" s="411">
        <v>3</v>
      </c>
      <c r="H79" s="411">
        <v>1</v>
      </c>
      <c r="I79" s="411">
        <v>0</v>
      </c>
      <c r="J79" s="411">
        <v>2</v>
      </c>
      <c r="K79" s="411">
        <v>6</v>
      </c>
      <c r="L79" s="319" t="s">
        <v>1476</v>
      </c>
    </row>
    <row r="80" spans="1:12" x14ac:dyDescent="0.2">
      <c r="A80" s="9">
        <v>71</v>
      </c>
      <c r="B80" s="68" t="s">
        <v>1477</v>
      </c>
      <c r="C80" s="411">
        <v>9</v>
      </c>
      <c r="D80" s="411">
        <v>0</v>
      </c>
      <c r="E80" s="411">
        <v>0</v>
      </c>
      <c r="F80" s="411">
        <v>0</v>
      </c>
      <c r="G80" s="411">
        <v>2</v>
      </c>
      <c r="H80" s="411">
        <v>2</v>
      </c>
      <c r="I80" s="411">
        <v>0</v>
      </c>
      <c r="J80" s="411">
        <v>5</v>
      </c>
      <c r="K80" s="411">
        <v>9</v>
      </c>
      <c r="L80" s="319" t="s">
        <v>1478</v>
      </c>
    </row>
    <row r="81" spans="1:12" x14ac:dyDescent="0.2">
      <c r="A81" s="9">
        <v>72</v>
      </c>
      <c r="B81" s="68" t="s">
        <v>1479</v>
      </c>
      <c r="C81" s="411">
        <v>8</v>
      </c>
      <c r="D81" s="411">
        <v>1</v>
      </c>
      <c r="E81" s="411">
        <v>0</v>
      </c>
      <c r="F81" s="411">
        <v>0</v>
      </c>
      <c r="G81" s="411">
        <v>2</v>
      </c>
      <c r="H81" s="411">
        <v>3</v>
      </c>
      <c r="I81" s="411">
        <v>0</v>
      </c>
      <c r="J81" s="411">
        <v>4</v>
      </c>
      <c r="K81" s="411">
        <v>9</v>
      </c>
      <c r="L81" s="319" t="s">
        <v>1480</v>
      </c>
    </row>
    <row r="82" spans="1:12" x14ac:dyDescent="0.2">
      <c r="A82" s="9">
        <v>73</v>
      </c>
      <c r="B82" s="68" t="s">
        <v>1481</v>
      </c>
      <c r="C82" s="411">
        <v>2</v>
      </c>
      <c r="D82" s="411">
        <v>0</v>
      </c>
      <c r="E82" s="411">
        <v>0</v>
      </c>
      <c r="F82" s="411">
        <v>0</v>
      </c>
      <c r="G82" s="411">
        <v>2</v>
      </c>
      <c r="H82" s="411">
        <v>0</v>
      </c>
      <c r="I82" s="411">
        <v>0</v>
      </c>
      <c r="J82" s="411">
        <v>0</v>
      </c>
      <c r="K82" s="411">
        <v>2</v>
      </c>
      <c r="L82" s="319" t="s">
        <v>1482</v>
      </c>
    </row>
    <row r="83" spans="1:12" x14ac:dyDescent="0.2">
      <c r="A83" s="9">
        <v>74</v>
      </c>
      <c r="B83" s="68" t="s">
        <v>1483</v>
      </c>
      <c r="C83" s="411">
        <v>10</v>
      </c>
      <c r="D83" s="411">
        <v>3</v>
      </c>
      <c r="E83" s="411">
        <v>0</v>
      </c>
      <c r="F83" s="411">
        <v>0</v>
      </c>
      <c r="G83" s="411">
        <v>8</v>
      </c>
      <c r="H83" s="411">
        <v>4</v>
      </c>
      <c r="I83" s="411">
        <v>0</v>
      </c>
      <c r="J83" s="411">
        <v>1</v>
      </c>
      <c r="K83" s="411">
        <v>13</v>
      </c>
      <c r="L83" s="319" t="s">
        <v>1484</v>
      </c>
    </row>
    <row r="84" spans="1:12" x14ac:dyDescent="0.2">
      <c r="A84" s="9">
        <v>75</v>
      </c>
      <c r="B84" s="68" t="s">
        <v>1485</v>
      </c>
      <c r="C84" s="411">
        <v>0</v>
      </c>
      <c r="D84" s="411">
        <v>0</v>
      </c>
      <c r="E84" s="411">
        <v>0</v>
      </c>
      <c r="F84" s="411">
        <v>0</v>
      </c>
      <c r="G84" s="411">
        <v>0</v>
      </c>
      <c r="H84" s="411">
        <v>0</v>
      </c>
      <c r="I84" s="411">
        <v>0</v>
      </c>
      <c r="J84" s="411">
        <v>0</v>
      </c>
      <c r="K84" s="411">
        <v>0</v>
      </c>
      <c r="L84" s="319" t="s">
        <v>1486</v>
      </c>
    </row>
    <row r="85" spans="1:12" x14ac:dyDescent="0.2">
      <c r="A85" s="9">
        <v>76</v>
      </c>
      <c r="B85" s="68" t="s">
        <v>1487</v>
      </c>
      <c r="C85" s="411">
        <v>24</v>
      </c>
      <c r="D85" s="411">
        <v>1</v>
      </c>
      <c r="E85" s="411">
        <v>0</v>
      </c>
      <c r="F85" s="411">
        <v>2</v>
      </c>
      <c r="G85" s="411">
        <v>4</v>
      </c>
      <c r="H85" s="411">
        <v>15</v>
      </c>
      <c r="I85" s="411">
        <v>0</v>
      </c>
      <c r="J85" s="411">
        <v>8</v>
      </c>
      <c r="K85" s="411">
        <v>27</v>
      </c>
      <c r="L85" s="319" t="s">
        <v>1488</v>
      </c>
    </row>
    <row r="86" spans="1:12" x14ac:dyDescent="0.2">
      <c r="A86" s="9">
        <v>77</v>
      </c>
      <c r="B86" s="68" t="s">
        <v>494</v>
      </c>
      <c r="C86" s="411">
        <v>8</v>
      </c>
      <c r="D86" s="411">
        <v>0</v>
      </c>
      <c r="E86" s="411">
        <v>0</v>
      </c>
      <c r="F86" s="411">
        <v>0</v>
      </c>
      <c r="G86" s="411">
        <v>1</v>
      </c>
      <c r="H86" s="411">
        <v>5</v>
      </c>
      <c r="I86" s="411">
        <v>0</v>
      </c>
      <c r="J86" s="411">
        <v>2</v>
      </c>
      <c r="K86" s="411">
        <v>8</v>
      </c>
      <c r="L86" s="319" t="s">
        <v>1489</v>
      </c>
    </row>
    <row r="87" spans="1:12" x14ac:dyDescent="0.2">
      <c r="A87" s="9">
        <v>79</v>
      </c>
      <c r="B87" s="68" t="s">
        <v>1490</v>
      </c>
      <c r="C87" s="411">
        <v>2</v>
      </c>
      <c r="D87" s="411">
        <v>0</v>
      </c>
      <c r="E87" s="411">
        <v>0</v>
      </c>
      <c r="F87" s="411">
        <v>0</v>
      </c>
      <c r="G87" s="411">
        <v>1</v>
      </c>
      <c r="H87" s="411">
        <v>0</v>
      </c>
      <c r="I87" s="411">
        <v>0</v>
      </c>
      <c r="J87" s="411">
        <v>1</v>
      </c>
      <c r="K87" s="411">
        <v>2</v>
      </c>
      <c r="L87" s="319" t="s">
        <v>1491</v>
      </c>
    </row>
    <row r="88" spans="1:12" x14ac:dyDescent="0.2">
      <c r="A88" s="9">
        <v>80</v>
      </c>
      <c r="B88" s="68" t="s">
        <v>1565</v>
      </c>
      <c r="C88" s="411">
        <v>3</v>
      </c>
      <c r="D88" s="411">
        <v>1</v>
      </c>
      <c r="E88" s="411">
        <v>0</v>
      </c>
      <c r="F88" s="411">
        <v>0</v>
      </c>
      <c r="G88" s="411">
        <v>1</v>
      </c>
      <c r="H88" s="411">
        <v>1</v>
      </c>
      <c r="I88" s="411">
        <v>0</v>
      </c>
      <c r="J88" s="411">
        <v>2</v>
      </c>
      <c r="K88" s="411">
        <v>4</v>
      </c>
      <c r="L88" s="319" t="s">
        <v>1566</v>
      </c>
    </row>
    <row r="89" spans="1:12" x14ac:dyDescent="0.2">
      <c r="A89" s="9">
        <v>81</v>
      </c>
      <c r="B89" s="68" t="s">
        <v>1494</v>
      </c>
      <c r="C89" s="411">
        <v>10</v>
      </c>
      <c r="D89" s="411">
        <v>0</v>
      </c>
      <c r="E89" s="411">
        <v>0</v>
      </c>
      <c r="F89" s="411">
        <v>0</v>
      </c>
      <c r="G89" s="411">
        <v>1</v>
      </c>
      <c r="H89" s="411">
        <v>3</v>
      </c>
      <c r="I89" s="411">
        <v>1</v>
      </c>
      <c r="J89" s="411">
        <v>5</v>
      </c>
      <c r="K89" s="411">
        <v>10</v>
      </c>
      <c r="L89" s="319" t="s">
        <v>1495</v>
      </c>
    </row>
    <row r="90" spans="1:12" x14ac:dyDescent="0.2">
      <c r="A90" s="9">
        <v>82</v>
      </c>
      <c r="B90" s="68" t="s">
        <v>1496</v>
      </c>
      <c r="C90" s="411">
        <v>1</v>
      </c>
      <c r="D90" s="411">
        <v>1</v>
      </c>
      <c r="E90" s="411">
        <v>0</v>
      </c>
      <c r="F90" s="411">
        <v>0</v>
      </c>
      <c r="G90" s="411">
        <v>0</v>
      </c>
      <c r="H90" s="411">
        <v>2</v>
      </c>
      <c r="I90" s="411">
        <v>0</v>
      </c>
      <c r="J90" s="411">
        <v>0</v>
      </c>
      <c r="K90" s="411">
        <v>2</v>
      </c>
      <c r="L90" s="319" t="s">
        <v>1497</v>
      </c>
    </row>
    <row r="91" spans="1:12" x14ac:dyDescent="0.2">
      <c r="A91" s="9">
        <v>83</v>
      </c>
      <c r="B91" s="68" t="s">
        <v>1498</v>
      </c>
      <c r="C91" s="411">
        <v>7</v>
      </c>
      <c r="D91" s="411">
        <v>0</v>
      </c>
      <c r="E91" s="411">
        <v>0</v>
      </c>
      <c r="F91" s="411">
        <v>1</v>
      </c>
      <c r="G91" s="411">
        <v>4</v>
      </c>
      <c r="H91" s="411">
        <v>1</v>
      </c>
      <c r="I91" s="411">
        <v>0</v>
      </c>
      <c r="J91" s="411">
        <v>3</v>
      </c>
      <c r="K91" s="411">
        <v>8</v>
      </c>
      <c r="L91" s="319" t="s">
        <v>1499</v>
      </c>
    </row>
    <row r="92" spans="1:12" x14ac:dyDescent="0.2">
      <c r="A92" s="9">
        <v>84</v>
      </c>
      <c r="B92" s="68" t="s">
        <v>1500</v>
      </c>
      <c r="C92" s="411">
        <v>0</v>
      </c>
      <c r="D92" s="411">
        <v>0</v>
      </c>
      <c r="E92" s="411">
        <v>0</v>
      </c>
      <c r="F92" s="411">
        <v>0</v>
      </c>
      <c r="G92" s="411">
        <v>0</v>
      </c>
      <c r="H92" s="411">
        <v>0</v>
      </c>
      <c r="I92" s="411">
        <v>0</v>
      </c>
      <c r="J92" s="411">
        <v>0</v>
      </c>
      <c r="K92" s="411">
        <v>0</v>
      </c>
      <c r="L92" s="319" t="s">
        <v>1501</v>
      </c>
    </row>
    <row r="93" spans="1:12" x14ac:dyDescent="0.2">
      <c r="A93" s="9">
        <v>85</v>
      </c>
      <c r="B93" s="68" t="s">
        <v>1502</v>
      </c>
      <c r="C93" s="411">
        <v>5</v>
      </c>
      <c r="D93" s="411">
        <v>0</v>
      </c>
      <c r="E93" s="411">
        <v>0</v>
      </c>
      <c r="F93" s="411">
        <v>0</v>
      </c>
      <c r="G93" s="411">
        <v>0</v>
      </c>
      <c r="H93" s="411">
        <v>1</v>
      </c>
      <c r="I93" s="411">
        <v>1</v>
      </c>
      <c r="J93" s="411">
        <v>3</v>
      </c>
      <c r="K93" s="411">
        <v>5</v>
      </c>
      <c r="L93" s="319" t="s">
        <v>1503</v>
      </c>
    </row>
    <row r="94" spans="1:12" x14ac:dyDescent="0.2">
      <c r="A94" s="9">
        <v>86</v>
      </c>
      <c r="B94" s="68" t="s">
        <v>1504</v>
      </c>
      <c r="C94" s="411">
        <v>9</v>
      </c>
      <c r="D94" s="411">
        <v>0</v>
      </c>
      <c r="E94" s="411">
        <v>0</v>
      </c>
      <c r="F94" s="411">
        <v>0</v>
      </c>
      <c r="G94" s="411">
        <v>1</v>
      </c>
      <c r="H94" s="411">
        <v>3</v>
      </c>
      <c r="I94" s="411">
        <v>0</v>
      </c>
      <c r="J94" s="411">
        <v>5</v>
      </c>
      <c r="K94" s="411">
        <v>9</v>
      </c>
      <c r="L94" s="319" t="s">
        <v>1505</v>
      </c>
    </row>
    <row r="95" spans="1:12" x14ac:dyDescent="0.2">
      <c r="A95" s="9">
        <v>87</v>
      </c>
      <c r="B95" s="68" t="s">
        <v>1506</v>
      </c>
      <c r="C95" s="411">
        <v>6</v>
      </c>
      <c r="D95" s="411">
        <v>0</v>
      </c>
      <c r="E95" s="411">
        <v>0</v>
      </c>
      <c r="F95" s="411">
        <v>0</v>
      </c>
      <c r="G95" s="411">
        <v>2</v>
      </c>
      <c r="H95" s="411">
        <v>1</v>
      </c>
      <c r="I95" s="411">
        <v>0</v>
      </c>
      <c r="J95" s="411">
        <v>3</v>
      </c>
      <c r="K95" s="411">
        <v>6</v>
      </c>
      <c r="L95" s="319" t="s">
        <v>1507</v>
      </c>
    </row>
    <row r="96" spans="1:12" x14ac:dyDescent="0.2">
      <c r="A96" s="9">
        <v>88</v>
      </c>
      <c r="B96" s="68" t="s">
        <v>1508</v>
      </c>
      <c r="C96" s="411">
        <v>0</v>
      </c>
      <c r="D96" s="411">
        <v>0</v>
      </c>
      <c r="E96" s="411">
        <v>0</v>
      </c>
      <c r="F96" s="411">
        <v>0</v>
      </c>
      <c r="G96" s="411">
        <v>0</v>
      </c>
      <c r="H96" s="411">
        <v>0</v>
      </c>
      <c r="I96" s="411">
        <v>0</v>
      </c>
      <c r="J96" s="411">
        <v>0</v>
      </c>
      <c r="K96" s="411">
        <v>0</v>
      </c>
      <c r="L96" s="319" t="s">
        <v>1509</v>
      </c>
    </row>
    <row r="97" spans="1:12" x14ac:dyDescent="0.2">
      <c r="A97" s="9">
        <v>89</v>
      </c>
      <c r="B97" s="68" t="s">
        <v>1567</v>
      </c>
      <c r="C97" s="411">
        <v>5</v>
      </c>
      <c r="D97" s="411">
        <v>0</v>
      </c>
      <c r="E97" s="411">
        <v>0</v>
      </c>
      <c r="F97" s="411">
        <v>0</v>
      </c>
      <c r="G97" s="411">
        <v>0</v>
      </c>
      <c r="H97" s="411">
        <v>3</v>
      </c>
      <c r="I97" s="411">
        <v>0</v>
      </c>
      <c r="J97" s="411">
        <v>2</v>
      </c>
      <c r="K97" s="411">
        <v>5</v>
      </c>
      <c r="L97" s="319" t="s">
        <v>1511</v>
      </c>
    </row>
    <row r="98" spans="1:12" x14ac:dyDescent="0.2">
      <c r="A98" s="9">
        <v>91</v>
      </c>
      <c r="B98" s="68" t="s">
        <v>1512</v>
      </c>
      <c r="C98" s="411">
        <v>0</v>
      </c>
      <c r="D98" s="411">
        <v>1</v>
      </c>
      <c r="E98" s="411">
        <v>0</v>
      </c>
      <c r="F98" s="411">
        <v>0</v>
      </c>
      <c r="G98" s="411">
        <v>1</v>
      </c>
      <c r="H98" s="411">
        <v>0</v>
      </c>
      <c r="I98" s="411">
        <v>0</v>
      </c>
      <c r="J98" s="411">
        <v>0</v>
      </c>
      <c r="K98" s="411">
        <v>1</v>
      </c>
      <c r="L98" s="319" t="s">
        <v>1513</v>
      </c>
    </row>
    <row r="99" spans="1:12" x14ac:dyDescent="0.2">
      <c r="A99" s="9">
        <v>92</v>
      </c>
      <c r="B99" s="68" t="s">
        <v>1514</v>
      </c>
      <c r="C99" s="411">
        <v>1</v>
      </c>
      <c r="D99" s="411">
        <v>1</v>
      </c>
      <c r="E99" s="411">
        <v>0</v>
      </c>
      <c r="F99" s="411">
        <v>0</v>
      </c>
      <c r="G99" s="411">
        <v>0</v>
      </c>
      <c r="H99" s="411">
        <v>1</v>
      </c>
      <c r="I99" s="411">
        <v>0</v>
      </c>
      <c r="J99" s="411">
        <v>1</v>
      </c>
      <c r="K99" s="411">
        <v>2</v>
      </c>
      <c r="L99" s="319" t="s">
        <v>1515</v>
      </c>
    </row>
    <row r="100" spans="1:12" x14ac:dyDescent="0.2">
      <c r="A100" s="9">
        <v>93</v>
      </c>
      <c r="B100" s="68" t="s">
        <v>469</v>
      </c>
      <c r="C100" s="411">
        <v>28</v>
      </c>
      <c r="D100" s="411">
        <v>0</v>
      </c>
      <c r="E100" s="411">
        <v>0</v>
      </c>
      <c r="F100" s="411">
        <v>3</v>
      </c>
      <c r="G100" s="411">
        <v>8</v>
      </c>
      <c r="H100" s="411">
        <v>6</v>
      </c>
      <c r="I100" s="411">
        <v>0</v>
      </c>
      <c r="J100" s="411">
        <v>17</v>
      </c>
      <c r="K100" s="411">
        <v>31</v>
      </c>
      <c r="L100" s="319" t="s">
        <v>470</v>
      </c>
    </row>
    <row r="101" spans="1:12" x14ac:dyDescent="0.2">
      <c r="A101" s="9">
        <v>94</v>
      </c>
      <c r="B101" s="68" t="s">
        <v>1516</v>
      </c>
      <c r="C101" s="411">
        <v>4</v>
      </c>
      <c r="D101" s="411">
        <v>0</v>
      </c>
      <c r="E101" s="411">
        <v>0</v>
      </c>
      <c r="F101" s="411">
        <v>0</v>
      </c>
      <c r="G101" s="411">
        <v>0</v>
      </c>
      <c r="H101" s="411">
        <v>1</v>
      </c>
      <c r="I101" s="411">
        <v>0</v>
      </c>
      <c r="J101" s="411">
        <v>3</v>
      </c>
      <c r="K101" s="411">
        <v>4</v>
      </c>
      <c r="L101" s="319" t="s">
        <v>1517</v>
      </c>
    </row>
    <row r="102" spans="1:12" x14ac:dyDescent="0.2">
      <c r="A102" s="9">
        <v>95</v>
      </c>
      <c r="B102" s="68" t="s">
        <v>1518</v>
      </c>
      <c r="C102" s="411">
        <v>2</v>
      </c>
      <c r="D102" s="411">
        <v>0</v>
      </c>
      <c r="E102" s="411">
        <v>0</v>
      </c>
      <c r="F102" s="411">
        <v>0</v>
      </c>
      <c r="G102" s="411">
        <v>2</v>
      </c>
      <c r="H102" s="411">
        <v>0</v>
      </c>
      <c r="I102" s="411">
        <v>0</v>
      </c>
      <c r="J102" s="411">
        <v>0</v>
      </c>
      <c r="K102" s="411">
        <v>2</v>
      </c>
      <c r="L102" s="319" t="s">
        <v>1519</v>
      </c>
    </row>
    <row r="103" spans="1:12" x14ac:dyDescent="0.2">
      <c r="A103" s="9">
        <v>96</v>
      </c>
      <c r="B103" s="68" t="s">
        <v>1520</v>
      </c>
      <c r="C103" s="411">
        <v>0</v>
      </c>
      <c r="D103" s="411">
        <v>0</v>
      </c>
      <c r="E103" s="411">
        <v>0</v>
      </c>
      <c r="F103" s="411">
        <v>0</v>
      </c>
      <c r="G103" s="411">
        <v>0</v>
      </c>
      <c r="H103" s="411">
        <v>0</v>
      </c>
      <c r="I103" s="411">
        <v>0</v>
      </c>
      <c r="J103" s="411">
        <v>0</v>
      </c>
      <c r="K103" s="411">
        <v>0</v>
      </c>
      <c r="L103" s="319" t="s">
        <v>1521</v>
      </c>
    </row>
    <row r="104" spans="1:12" x14ac:dyDescent="0.2">
      <c r="A104" s="9">
        <v>97</v>
      </c>
      <c r="B104" s="68" t="s">
        <v>1522</v>
      </c>
      <c r="C104" s="411">
        <v>10</v>
      </c>
      <c r="D104" s="411">
        <v>0</v>
      </c>
      <c r="E104" s="411">
        <v>0</v>
      </c>
      <c r="F104" s="411">
        <v>0</v>
      </c>
      <c r="G104" s="411">
        <v>2</v>
      </c>
      <c r="H104" s="411">
        <v>2</v>
      </c>
      <c r="I104" s="411">
        <v>0</v>
      </c>
      <c r="J104" s="411">
        <v>6</v>
      </c>
      <c r="K104" s="411">
        <v>10</v>
      </c>
      <c r="L104" s="319" t="s">
        <v>1523</v>
      </c>
    </row>
    <row r="105" spans="1:12" x14ac:dyDescent="0.2">
      <c r="A105" s="9">
        <v>98</v>
      </c>
      <c r="B105" s="68" t="s">
        <v>1524</v>
      </c>
      <c r="C105" s="411">
        <v>8</v>
      </c>
      <c r="D105" s="411">
        <v>0</v>
      </c>
      <c r="E105" s="411">
        <v>0</v>
      </c>
      <c r="F105" s="411">
        <v>1</v>
      </c>
      <c r="G105" s="411">
        <v>1</v>
      </c>
      <c r="H105" s="411">
        <v>2</v>
      </c>
      <c r="I105" s="411">
        <v>0</v>
      </c>
      <c r="J105" s="411">
        <v>6</v>
      </c>
      <c r="K105" s="411">
        <v>9</v>
      </c>
      <c r="L105" s="319" t="s">
        <v>1525</v>
      </c>
    </row>
    <row r="106" spans="1:12" x14ac:dyDescent="0.2">
      <c r="A106" s="9">
        <v>99</v>
      </c>
      <c r="B106" s="68" t="s">
        <v>1526</v>
      </c>
      <c r="C106" s="411">
        <v>1</v>
      </c>
      <c r="D106" s="411">
        <v>0</v>
      </c>
      <c r="E106" s="411">
        <v>0</v>
      </c>
      <c r="F106" s="411">
        <v>0</v>
      </c>
      <c r="G106" s="411">
        <v>0</v>
      </c>
      <c r="H106" s="411">
        <v>0</v>
      </c>
      <c r="I106" s="411">
        <v>0</v>
      </c>
      <c r="J106" s="411">
        <v>1</v>
      </c>
      <c r="K106" s="411">
        <v>1</v>
      </c>
      <c r="L106" s="319" t="s">
        <v>1527</v>
      </c>
    </row>
    <row r="107" spans="1:12" x14ac:dyDescent="0.2">
      <c r="A107" s="9">
        <v>100</v>
      </c>
      <c r="B107" s="68" t="s">
        <v>1528</v>
      </c>
      <c r="C107" s="411">
        <v>4</v>
      </c>
      <c r="D107" s="411">
        <v>0</v>
      </c>
      <c r="E107" s="411">
        <v>0</v>
      </c>
      <c r="F107" s="411">
        <v>0</v>
      </c>
      <c r="G107" s="411">
        <v>1</v>
      </c>
      <c r="H107" s="411">
        <v>1</v>
      </c>
      <c r="I107" s="411">
        <v>0</v>
      </c>
      <c r="J107" s="411">
        <v>2</v>
      </c>
      <c r="K107" s="411">
        <v>4</v>
      </c>
      <c r="L107" s="319" t="s">
        <v>1529</v>
      </c>
    </row>
    <row r="108" spans="1:12" x14ac:dyDescent="0.2">
      <c r="A108" s="9">
        <v>101</v>
      </c>
      <c r="B108" s="68" t="s">
        <v>1530</v>
      </c>
      <c r="C108" s="411">
        <v>1</v>
      </c>
      <c r="D108" s="411">
        <v>0</v>
      </c>
      <c r="E108" s="411">
        <v>0</v>
      </c>
      <c r="F108" s="411">
        <v>0</v>
      </c>
      <c r="G108" s="411">
        <v>1</v>
      </c>
      <c r="H108" s="411">
        <v>0</v>
      </c>
      <c r="I108" s="411">
        <v>0</v>
      </c>
      <c r="J108" s="411">
        <v>0</v>
      </c>
      <c r="K108" s="411">
        <v>1</v>
      </c>
      <c r="L108" s="319" t="s">
        <v>1531</v>
      </c>
    </row>
    <row r="109" spans="1:12" ht="12.75" customHeight="1" x14ac:dyDescent="0.2">
      <c r="A109" s="9">
        <v>102</v>
      </c>
      <c r="B109" s="68" t="s">
        <v>1532</v>
      </c>
      <c r="C109" s="411">
        <v>4</v>
      </c>
      <c r="D109" s="411">
        <v>0</v>
      </c>
      <c r="E109" s="411">
        <v>0</v>
      </c>
      <c r="F109" s="411">
        <v>0</v>
      </c>
      <c r="G109" s="411">
        <v>1</v>
      </c>
      <c r="H109" s="411">
        <v>2</v>
      </c>
      <c r="I109" s="411">
        <v>0</v>
      </c>
      <c r="J109" s="411">
        <v>1</v>
      </c>
      <c r="K109" s="411">
        <v>4</v>
      </c>
      <c r="L109" s="319" t="s">
        <v>1533</v>
      </c>
    </row>
    <row r="110" spans="1:12" x14ac:dyDescent="0.2">
      <c r="A110" s="9">
        <v>103</v>
      </c>
      <c r="B110" s="68" t="s">
        <v>1534</v>
      </c>
      <c r="C110" s="411">
        <v>1</v>
      </c>
      <c r="D110" s="411">
        <v>0</v>
      </c>
      <c r="E110" s="411">
        <v>0</v>
      </c>
      <c r="F110" s="411">
        <v>0</v>
      </c>
      <c r="G110" s="411">
        <v>0</v>
      </c>
      <c r="H110" s="411">
        <v>0</v>
      </c>
      <c r="I110" s="411">
        <v>0</v>
      </c>
      <c r="J110" s="411">
        <v>1</v>
      </c>
      <c r="K110" s="411">
        <v>1</v>
      </c>
      <c r="L110" s="319" t="s">
        <v>1535</v>
      </c>
    </row>
    <row r="111" spans="1:12" x14ac:dyDescent="0.2">
      <c r="A111" s="9">
        <v>104</v>
      </c>
      <c r="B111" s="68" t="s">
        <v>1536</v>
      </c>
      <c r="C111" s="411">
        <v>2</v>
      </c>
      <c r="D111" s="411">
        <v>0</v>
      </c>
      <c r="E111" s="411">
        <v>0</v>
      </c>
      <c r="F111" s="411">
        <v>0</v>
      </c>
      <c r="G111" s="411">
        <v>2</v>
      </c>
      <c r="H111" s="411">
        <v>0</v>
      </c>
      <c r="I111" s="411">
        <v>0</v>
      </c>
      <c r="J111" s="411">
        <v>0</v>
      </c>
      <c r="K111" s="411">
        <v>2</v>
      </c>
      <c r="L111" s="319" t="s">
        <v>1537</v>
      </c>
    </row>
    <row r="112" spans="1:12" x14ac:dyDescent="0.2">
      <c r="A112" s="9">
        <v>105</v>
      </c>
      <c r="B112" s="68" t="s">
        <v>1538</v>
      </c>
      <c r="C112" s="411">
        <v>10</v>
      </c>
      <c r="D112" s="411">
        <v>0</v>
      </c>
      <c r="E112" s="411">
        <v>1</v>
      </c>
      <c r="F112" s="411">
        <v>0</v>
      </c>
      <c r="G112" s="411">
        <v>1</v>
      </c>
      <c r="H112" s="411">
        <v>6</v>
      </c>
      <c r="I112" s="411">
        <v>0</v>
      </c>
      <c r="J112" s="411">
        <v>4</v>
      </c>
      <c r="K112" s="411">
        <v>11</v>
      </c>
      <c r="L112" s="319" t="s">
        <v>1539</v>
      </c>
    </row>
    <row r="113" spans="1:12" x14ac:dyDescent="0.2">
      <c r="A113" s="9">
        <v>106</v>
      </c>
      <c r="B113" s="68" t="s">
        <v>1540</v>
      </c>
      <c r="C113" s="411">
        <v>4</v>
      </c>
      <c r="D113" s="411">
        <v>0</v>
      </c>
      <c r="E113" s="411">
        <v>0</v>
      </c>
      <c r="F113" s="411">
        <v>0</v>
      </c>
      <c r="G113" s="411">
        <v>0</v>
      </c>
      <c r="H113" s="411">
        <v>0</v>
      </c>
      <c r="I113" s="411">
        <v>0</v>
      </c>
      <c r="J113" s="411">
        <v>4</v>
      </c>
      <c r="K113" s="411">
        <v>4</v>
      </c>
      <c r="L113" s="319" t="s">
        <v>1541</v>
      </c>
    </row>
    <row r="114" spans="1:12" x14ac:dyDescent="0.2">
      <c r="A114" s="9">
        <v>107</v>
      </c>
      <c r="B114" s="68" t="s">
        <v>1542</v>
      </c>
      <c r="C114" s="411">
        <v>3</v>
      </c>
      <c r="D114" s="411">
        <v>0</v>
      </c>
      <c r="E114" s="411">
        <v>0</v>
      </c>
      <c r="F114" s="411">
        <v>0</v>
      </c>
      <c r="G114" s="411">
        <v>1</v>
      </c>
      <c r="H114" s="411">
        <v>1</v>
      </c>
      <c r="I114" s="411">
        <v>0</v>
      </c>
      <c r="J114" s="411">
        <v>1</v>
      </c>
      <c r="K114" s="411">
        <v>3</v>
      </c>
      <c r="L114" s="319" t="s">
        <v>1543</v>
      </c>
    </row>
    <row r="115" spans="1:12" x14ac:dyDescent="0.2">
      <c r="A115" s="9">
        <v>108</v>
      </c>
      <c r="B115" s="68" t="s">
        <v>1544</v>
      </c>
      <c r="C115" s="411">
        <v>5</v>
      </c>
      <c r="D115" s="411">
        <v>1</v>
      </c>
      <c r="E115" s="411">
        <v>0</v>
      </c>
      <c r="F115" s="411">
        <v>0</v>
      </c>
      <c r="G115" s="411">
        <v>2</v>
      </c>
      <c r="H115" s="411">
        <v>0</v>
      </c>
      <c r="I115" s="411">
        <v>0</v>
      </c>
      <c r="J115" s="411">
        <v>4</v>
      </c>
      <c r="K115" s="411">
        <v>6</v>
      </c>
      <c r="L115" s="319" t="s">
        <v>1545</v>
      </c>
    </row>
    <row r="116" spans="1:12" x14ac:dyDescent="0.2">
      <c r="A116" s="9">
        <v>109</v>
      </c>
      <c r="B116" s="68" t="s">
        <v>1546</v>
      </c>
      <c r="C116" s="411">
        <v>0</v>
      </c>
      <c r="D116" s="411">
        <v>0</v>
      </c>
      <c r="E116" s="411">
        <v>0</v>
      </c>
      <c r="F116" s="411">
        <v>0</v>
      </c>
      <c r="G116" s="411">
        <v>0</v>
      </c>
      <c r="H116" s="411">
        <v>0</v>
      </c>
      <c r="I116" s="411">
        <v>0</v>
      </c>
      <c r="J116" s="411">
        <v>0</v>
      </c>
      <c r="K116" s="411">
        <v>0</v>
      </c>
      <c r="L116" s="319" t="s">
        <v>1547</v>
      </c>
    </row>
    <row r="117" spans="1:12" x14ac:dyDescent="0.2">
      <c r="A117" s="9">
        <v>110</v>
      </c>
      <c r="B117" s="68" t="s">
        <v>1548</v>
      </c>
      <c r="C117" s="411">
        <v>6</v>
      </c>
      <c r="D117" s="411">
        <v>0</v>
      </c>
      <c r="E117" s="411">
        <v>0</v>
      </c>
      <c r="F117" s="411">
        <v>0</v>
      </c>
      <c r="G117" s="411">
        <v>2</v>
      </c>
      <c r="H117" s="411">
        <v>2</v>
      </c>
      <c r="I117" s="411">
        <v>0</v>
      </c>
      <c r="J117" s="411">
        <v>2</v>
      </c>
      <c r="K117" s="411">
        <v>6</v>
      </c>
      <c r="L117" s="319" t="s">
        <v>1549</v>
      </c>
    </row>
    <row r="118" spans="1:12" x14ac:dyDescent="0.2">
      <c r="A118" s="9">
        <v>111</v>
      </c>
      <c r="B118" s="68" t="s">
        <v>1550</v>
      </c>
      <c r="C118" s="411">
        <v>20</v>
      </c>
      <c r="D118" s="411">
        <v>1</v>
      </c>
      <c r="E118" s="411">
        <v>0</v>
      </c>
      <c r="F118" s="411">
        <v>0</v>
      </c>
      <c r="G118" s="411">
        <v>6</v>
      </c>
      <c r="H118" s="411">
        <v>6</v>
      </c>
      <c r="I118" s="411">
        <v>0</v>
      </c>
      <c r="J118" s="411">
        <v>9</v>
      </c>
      <c r="K118" s="411">
        <v>21</v>
      </c>
      <c r="L118" s="319" t="s">
        <v>1551</v>
      </c>
    </row>
    <row r="119" spans="1:12" x14ac:dyDescent="0.2">
      <c r="A119" s="9">
        <v>112</v>
      </c>
      <c r="B119" s="68" t="s">
        <v>1552</v>
      </c>
      <c r="C119" s="411">
        <v>0</v>
      </c>
      <c r="D119" s="411">
        <v>0</v>
      </c>
      <c r="E119" s="411">
        <v>0</v>
      </c>
      <c r="F119" s="411">
        <v>0</v>
      </c>
      <c r="G119" s="411">
        <v>0</v>
      </c>
      <c r="H119" s="411">
        <v>0</v>
      </c>
      <c r="I119" s="411">
        <v>0</v>
      </c>
      <c r="J119" s="411">
        <v>0</v>
      </c>
      <c r="K119" s="411">
        <v>0</v>
      </c>
      <c r="L119" s="319" t="s">
        <v>1553</v>
      </c>
    </row>
    <row r="120" spans="1:12" x14ac:dyDescent="0.2">
      <c r="A120" s="9">
        <v>113</v>
      </c>
      <c r="B120" s="68" t="s">
        <v>1554</v>
      </c>
      <c r="C120" s="411">
        <v>2</v>
      </c>
      <c r="D120" s="411">
        <v>0</v>
      </c>
      <c r="E120" s="411">
        <v>0</v>
      </c>
      <c r="F120" s="411">
        <v>1</v>
      </c>
      <c r="G120" s="411">
        <v>1</v>
      </c>
      <c r="H120" s="411">
        <v>1</v>
      </c>
      <c r="I120" s="411">
        <v>0</v>
      </c>
      <c r="J120" s="411">
        <v>1</v>
      </c>
      <c r="K120" s="411">
        <v>3</v>
      </c>
      <c r="L120" s="319" t="s">
        <v>1555</v>
      </c>
    </row>
    <row r="121" spans="1:12" x14ac:dyDescent="0.2">
      <c r="A121" s="9">
        <v>114</v>
      </c>
      <c r="B121" s="68" t="s">
        <v>1556</v>
      </c>
      <c r="C121" s="411">
        <v>0</v>
      </c>
      <c r="D121" s="411">
        <v>0</v>
      </c>
      <c r="E121" s="411">
        <v>0</v>
      </c>
      <c r="F121" s="411">
        <v>0</v>
      </c>
      <c r="G121" s="411">
        <v>0</v>
      </c>
      <c r="H121" s="411">
        <v>0</v>
      </c>
      <c r="I121" s="411">
        <v>0</v>
      </c>
      <c r="J121" s="411">
        <v>0</v>
      </c>
      <c r="K121" s="411">
        <v>0</v>
      </c>
      <c r="L121" s="319" t="s">
        <v>1557</v>
      </c>
    </row>
    <row r="122" spans="1:12" x14ac:dyDescent="0.2">
      <c r="A122" s="9">
        <v>115</v>
      </c>
      <c r="B122" s="68" t="s">
        <v>486</v>
      </c>
      <c r="C122" s="411">
        <v>32</v>
      </c>
      <c r="D122" s="411">
        <v>0</v>
      </c>
      <c r="E122" s="411">
        <v>1</v>
      </c>
      <c r="F122" s="411">
        <v>3</v>
      </c>
      <c r="G122" s="411">
        <v>8</v>
      </c>
      <c r="H122" s="411">
        <v>12</v>
      </c>
      <c r="I122" s="411">
        <v>0</v>
      </c>
      <c r="J122" s="411">
        <v>16</v>
      </c>
      <c r="K122" s="411">
        <v>36</v>
      </c>
      <c r="L122" s="319" t="s">
        <v>487</v>
      </c>
    </row>
    <row r="123" spans="1:12" x14ac:dyDescent="0.2">
      <c r="A123" s="9">
        <v>116</v>
      </c>
      <c r="B123" s="68" t="s">
        <v>1558</v>
      </c>
      <c r="C123" s="411">
        <v>5</v>
      </c>
      <c r="D123" s="411">
        <v>0</v>
      </c>
      <c r="E123" s="411">
        <v>1</v>
      </c>
      <c r="F123" s="411">
        <v>0</v>
      </c>
      <c r="G123" s="411">
        <v>3</v>
      </c>
      <c r="H123" s="411">
        <v>0</v>
      </c>
      <c r="I123" s="411">
        <v>0</v>
      </c>
      <c r="J123" s="411">
        <v>3</v>
      </c>
      <c r="K123" s="411">
        <v>6</v>
      </c>
      <c r="L123" s="319" t="s">
        <v>1559</v>
      </c>
    </row>
    <row r="124" spans="1:12" x14ac:dyDescent="0.2">
      <c r="A124" s="9">
        <v>117</v>
      </c>
      <c r="B124" s="68" t="s">
        <v>1560</v>
      </c>
      <c r="C124" s="411">
        <v>0</v>
      </c>
      <c r="D124" s="411">
        <v>0</v>
      </c>
      <c r="E124" s="411">
        <v>0</v>
      </c>
      <c r="F124" s="411">
        <v>0</v>
      </c>
      <c r="G124" s="411">
        <v>0</v>
      </c>
      <c r="H124" s="411">
        <v>0</v>
      </c>
      <c r="I124" s="411">
        <v>0</v>
      </c>
      <c r="J124" s="411">
        <v>0</v>
      </c>
      <c r="K124" s="411">
        <v>0</v>
      </c>
      <c r="L124" s="319" t="s">
        <v>1561</v>
      </c>
    </row>
    <row r="125" spans="1:12" x14ac:dyDescent="0.2">
      <c r="A125" s="9">
        <v>118</v>
      </c>
      <c r="B125" s="68" t="s">
        <v>1562</v>
      </c>
      <c r="C125" s="411">
        <v>0</v>
      </c>
      <c r="D125" s="411">
        <v>0</v>
      </c>
      <c r="E125" s="411">
        <v>0</v>
      </c>
      <c r="F125" s="411">
        <v>0</v>
      </c>
      <c r="G125" s="411">
        <v>0</v>
      </c>
      <c r="H125" s="411">
        <v>0</v>
      </c>
      <c r="I125" s="411">
        <v>0</v>
      </c>
      <c r="J125" s="411">
        <v>0</v>
      </c>
      <c r="K125" s="411">
        <v>0</v>
      </c>
      <c r="L125" s="319" t="s">
        <v>1563</v>
      </c>
    </row>
    <row r="126" spans="1:12" x14ac:dyDescent="0.2">
      <c r="A126" s="9"/>
      <c r="B126" s="13"/>
      <c r="C126" s="18"/>
      <c r="D126" s="18"/>
      <c r="E126" s="18"/>
      <c r="F126" s="18"/>
      <c r="G126" s="18"/>
      <c r="H126" s="18"/>
      <c r="I126" s="18"/>
      <c r="J126" s="18"/>
      <c r="K126" s="18"/>
      <c r="L126" s="319"/>
    </row>
    <row r="127" spans="1:12" ht="15.6" customHeight="1" x14ac:dyDescent="0.2">
      <c r="A127" s="117" t="s">
        <v>363</v>
      </c>
      <c r="B127" s="116"/>
      <c r="C127" s="59">
        <v>1854</v>
      </c>
      <c r="D127" s="58">
        <v>161</v>
      </c>
      <c r="E127" s="58">
        <v>65</v>
      </c>
      <c r="F127" s="58">
        <v>125</v>
      </c>
      <c r="G127" s="58">
        <v>425</v>
      </c>
      <c r="H127" s="59">
        <v>997</v>
      </c>
      <c r="I127" s="58">
        <v>12</v>
      </c>
      <c r="J127" s="59">
        <v>771</v>
      </c>
      <c r="K127" s="59">
        <v>2205</v>
      </c>
      <c r="L127" s="317" t="s">
        <v>428</v>
      </c>
    </row>
    <row r="128" spans="1:12" ht="13.5" thickBot="1" x14ac:dyDescent="0.25">
      <c r="A128" s="67"/>
      <c r="B128" s="67"/>
      <c r="C128" s="63"/>
      <c r="D128" s="63"/>
      <c r="E128" s="63"/>
      <c r="F128" s="63"/>
      <c r="G128" s="67"/>
      <c r="H128" s="63"/>
      <c r="I128" s="63"/>
      <c r="J128" s="63"/>
      <c r="K128" s="63"/>
      <c r="L128" s="320"/>
    </row>
    <row r="129" spans="1:12" ht="16.350000000000001" customHeight="1" x14ac:dyDescent="0.2">
      <c r="A129" s="236" t="s">
        <v>385</v>
      </c>
      <c r="B129" s="236" t="s">
        <v>1764</v>
      </c>
      <c r="C129" s="306"/>
      <c r="D129" s="306"/>
      <c r="E129" s="306"/>
      <c r="F129" s="306"/>
      <c r="G129" s="306"/>
      <c r="I129" s="306"/>
      <c r="J129" s="306"/>
      <c r="K129" s="306"/>
      <c r="L129" s="333" t="s">
        <v>954</v>
      </c>
    </row>
    <row r="130" spans="1:12" ht="12.75" customHeight="1" x14ac:dyDescent="0.2">
      <c r="B130" s="17" t="s">
        <v>1765</v>
      </c>
      <c r="C130" s="13"/>
      <c r="D130" s="13"/>
      <c r="E130" s="13"/>
      <c r="F130" s="13"/>
      <c r="H130" s="13"/>
      <c r="I130" s="13"/>
      <c r="J130" s="13"/>
      <c r="K130" s="13"/>
      <c r="L130" s="13"/>
    </row>
    <row r="131" spans="1:12" ht="6.75" customHeight="1" x14ac:dyDescent="0.2">
      <c r="B131" s="17"/>
      <c r="C131" s="13"/>
      <c r="D131" s="13"/>
      <c r="E131" s="13"/>
      <c r="F131" s="13"/>
      <c r="H131" s="13"/>
      <c r="I131" s="13"/>
      <c r="J131" s="13"/>
      <c r="K131" s="13"/>
      <c r="L131" s="13"/>
    </row>
    <row r="132" spans="1:12" x14ac:dyDescent="0.2">
      <c r="A132" s="17" t="s">
        <v>953</v>
      </c>
    </row>
  </sheetData>
  <mergeCells count="8">
    <mergeCell ref="A5:B8"/>
    <mergeCell ref="G5:K5"/>
    <mergeCell ref="G6:K6"/>
    <mergeCell ref="L5:L8"/>
    <mergeCell ref="C5:C6"/>
    <mergeCell ref="D5:D6"/>
    <mergeCell ref="E5:E6"/>
    <mergeCell ref="F5:F6"/>
  </mergeCells>
  <hyperlinks>
    <hyperlink ref="M1" location="INDEX!A1" display="Index" xr:uid="{00000000-0004-0000-5A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F0"/>
  </sheetPr>
  <dimension ref="A1:N129"/>
  <sheetViews>
    <sheetView showGridLines="0" workbookViewId="0">
      <pane ySplit="8" topLeftCell="A9" activePane="bottomLeft" state="frozen"/>
      <selection activeCell="A10" sqref="A10"/>
      <selection pane="bottomLeft" activeCell="N1" sqref="N1"/>
    </sheetView>
  </sheetViews>
  <sheetFormatPr baseColWidth="10" defaultColWidth="11.42578125" defaultRowHeight="12.75" x14ac:dyDescent="0.2"/>
  <cols>
    <col min="1" max="1" width="4.42578125" style="2" customWidth="1"/>
    <col min="2" max="2" width="22.7109375" style="2" customWidth="1"/>
    <col min="3" max="3" width="19.5703125" style="2" customWidth="1"/>
    <col min="4" max="4" width="20.42578125" style="2" customWidth="1"/>
    <col min="5" max="5" width="16.28515625" style="2" customWidth="1"/>
    <col min="6" max="6" width="17" style="2" customWidth="1"/>
    <col min="7" max="12" width="10.7109375" style="2" customWidth="1"/>
    <col min="13" max="13" width="28.42578125" style="2" customWidth="1"/>
    <col min="14" max="16384" width="11.42578125" style="2"/>
  </cols>
  <sheetData>
    <row r="1" spans="1:14" ht="12.75" customHeight="1" x14ac:dyDescent="0.2">
      <c r="A1" s="17" t="s">
        <v>1766</v>
      </c>
      <c r="B1" s="17"/>
      <c r="C1" s="17"/>
      <c r="D1" s="17"/>
      <c r="E1" s="17"/>
      <c r="F1" s="17"/>
      <c r="N1" s="94" t="s">
        <v>301</v>
      </c>
    </row>
    <row r="2" spans="1:14" ht="20.100000000000001" customHeight="1" x14ac:dyDescent="0.2">
      <c r="A2" s="514" t="str">
        <f>INDEX!A108</f>
        <v>In die Rangordnung aufgenommene Ansuchen um Wohnungen des WOBI, die zum Grundwohnbedarf zählen nach Punkten, Sonderkategorien und Gemeinde - 2023</v>
      </c>
      <c r="B2" s="514"/>
      <c r="C2" s="514"/>
      <c r="D2" s="514"/>
      <c r="E2" s="514"/>
      <c r="F2" s="514"/>
    </row>
    <row r="3" spans="1:14" ht="20.100000000000001" customHeight="1" x14ac:dyDescent="0.2">
      <c r="A3" s="514" t="str">
        <f>INDEX!C108</f>
        <v>Domande di abitazioni IPES ammesse in graduatoria e costituenti fabbisogno abitativo per punteggio, categorie speciali e comune - 2023</v>
      </c>
      <c r="B3" s="514"/>
      <c r="C3" s="514"/>
      <c r="D3" s="514"/>
      <c r="E3" s="514"/>
      <c r="F3" s="514"/>
    </row>
    <row r="4" spans="1:14" ht="13.5" thickBot="1" x14ac:dyDescent="0.25">
      <c r="A4" s="4"/>
      <c r="B4" s="4"/>
      <c r="C4" s="4"/>
      <c r="D4" s="4"/>
      <c r="E4" s="4"/>
      <c r="F4" s="4"/>
    </row>
    <row r="5" spans="1:14" ht="15.75" customHeight="1" x14ac:dyDescent="0.2">
      <c r="A5" s="693" t="s">
        <v>851</v>
      </c>
      <c r="B5" s="694"/>
      <c r="C5" s="211" t="s">
        <v>1767</v>
      </c>
      <c r="D5" s="211" t="s">
        <v>1768</v>
      </c>
      <c r="E5" s="903" t="s">
        <v>2135</v>
      </c>
      <c r="F5" s="724" t="s">
        <v>1769</v>
      </c>
      <c r="G5" s="755" t="s">
        <v>1770</v>
      </c>
      <c r="H5" s="797"/>
      <c r="I5" s="797"/>
      <c r="J5" s="797"/>
      <c r="K5" s="797"/>
      <c r="L5" s="756"/>
      <c r="M5" s="900" t="s">
        <v>854</v>
      </c>
    </row>
    <row r="6" spans="1:14" ht="24.75" customHeight="1" thickBot="1" x14ac:dyDescent="0.25">
      <c r="A6" s="744"/>
      <c r="B6" s="745"/>
      <c r="C6" s="226" t="s">
        <v>1771</v>
      </c>
      <c r="D6" s="226" t="s">
        <v>1772</v>
      </c>
      <c r="E6" s="904"/>
      <c r="F6" s="725"/>
      <c r="G6" s="757" t="s">
        <v>1773</v>
      </c>
      <c r="H6" s="798"/>
      <c r="I6" s="798"/>
      <c r="J6" s="798"/>
      <c r="K6" s="798"/>
      <c r="L6" s="758"/>
      <c r="M6" s="901"/>
    </row>
    <row r="7" spans="1:14" ht="47.25" customHeight="1" thickBot="1" x14ac:dyDescent="0.25">
      <c r="A7" s="744"/>
      <c r="B7" s="745"/>
      <c r="C7" s="221" t="s">
        <v>1774</v>
      </c>
      <c r="D7" s="221" t="s">
        <v>1775</v>
      </c>
      <c r="E7" s="541" t="s">
        <v>2136</v>
      </c>
      <c r="F7" s="212" t="s">
        <v>1761</v>
      </c>
      <c r="G7" s="139" t="s">
        <v>882</v>
      </c>
      <c r="H7" s="139" t="s">
        <v>883</v>
      </c>
      <c r="I7" s="139" t="s">
        <v>884</v>
      </c>
      <c r="J7" s="139" t="s">
        <v>985</v>
      </c>
      <c r="K7" s="139" t="s">
        <v>986</v>
      </c>
      <c r="L7" s="139" t="s">
        <v>444</v>
      </c>
      <c r="M7" s="901"/>
    </row>
    <row r="8" spans="1:14" ht="17.25" customHeight="1" thickBot="1" x14ac:dyDescent="0.25">
      <c r="A8" s="695"/>
      <c r="B8" s="696"/>
      <c r="C8" s="163" t="s">
        <v>426</v>
      </c>
      <c r="D8" s="163" t="s">
        <v>426</v>
      </c>
      <c r="E8" s="163" t="s">
        <v>426</v>
      </c>
      <c r="F8" s="163" t="s">
        <v>426</v>
      </c>
      <c r="G8" s="212" t="s">
        <v>886</v>
      </c>
      <c r="H8" s="212" t="s">
        <v>887</v>
      </c>
      <c r="I8" s="212" t="s">
        <v>888</v>
      </c>
      <c r="J8" s="212" t="s">
        <v>988</v>
      </c>
      <c r="K8" s="212" t="s">
        <v>2133</v>
      </c>
      <c r="L8" s="212" t="s">
        <v>428</v>
      </c>
      <c r="M8" s="902"/>
    </row>
    <row r="9" spans="1:14" x14ac:dyDescent="0.2">
      <c r="A9" s="13"/>
      <c r="B9" s="13"/>
      <c r="C9" s="11"/>
      <c r="D9" s="11"/>
      <c r="E9" s="11"/>
      <c r="F9" s="11"/>
      <c r="G9" s="11"/>
      <c r="H9" s="11"/>
      <c r="I9" s="11"/>
      <c r="J9" s="11"/>
      <c r="K9" s="11"/>
      <c r="L9" s="11"/>
      <c r="M9" s="319"/>
    </row>
    <row r="10" spans="1:14" x14ac:dyDescent="0.2">
      <c r="A10" s="9">
        <v>1</v>
      </c>
      <c r="B10" s="68" t="s">
        <v>1361</v>
      </c>
      <c r="C10" s="411">
        <v>0</v>
      </c>
      <c r="D10" s="411">
        <v>0</v>
      </c>
      <c r="E10" s="411">
        <v>0</v>
      </c>
      <c r="F10" s="411">
        <v>0</v>
      </c>
      <c r="G10" s="411">
        <v>0</v>
      </c>
      <c r="H10" s="411">
        <v>0</v>
      </c>
      <c r="I10" s="411">
        <v>0</v>
      </c>
      <c r="J10" s="411">
        <v>0</v>
      </c>
      <c r="K10" s="411">
        <v>0</v>
      </c>
      <c r="L10" s="411">
        <v>0</v>
      </c>
      <c r="M10" s="319" t="s">
        <v>1362</v>
      </c>
    </row>
    <row r="11" spans="1:14" x14ac:dyDescent="0.2">
      <c r="A11" s="9">
        <v>2</v>
      </c>
      <c r="B11" s="68" t="s">
        <v>1363</v>
      </c>
      <c r="C11" s="411">
        <v>0</v>
      </c>
      <c r="D11" s="411">
        <v>0</v>
      </c>
      <c r="E11" s="411">
        <v>0</v>
      </c>
      <c r="F11" s="411">
        <v>0</v>
      </c>
      <c r="G11" s="411">
        <v>0</v>
      </c>
      <c r="H11" s="411">
        <v>0</v>
      </c>
      <c r="I11" s="411">
        <v>0</v>
      </c>
      <c r="J11" s="411">
        <v>0</v>
      </c>
      <c r="K11" s="411">
        <v>0</v>
      </c>
      <c r="L11" s="411">
        <v>0</v>
      </c>
      <c r="M11" s="319" t="s">
        <v>1364</v>
      </c>
    </row>
    <row r="12" spans="1:14" x14ac:dyDescent="0.2">
      <c r="A12" s="9">
        <v>3</v>
      </c>
      <c r="B12" s="68" t="s">
        <v>1365</v>
      </c>
      <c r="C12" s="411">
        <v>0</v>
      </c>
      <c r="D12" s="411">
        <v>0</v>
      </c>
      <c r="E12" s="411">
        <v>0</v>
      </c>
      <c r="F12" s="411">
        <v>0</v>
      </c>
      <c r="G12" s="411">
        <v>0</v>
      </c>
      <c r="H12" s="411">
        <v>0</v>
      </c>
      <c r="I12" s="411">
        <v>0</v>
      </c>
      <c r="J12" s="411">
        <v>0</v>
      </c>
      <c r="K12" s="411">
        <v>0</v>
      </c>
      <c r="L12" s="411">
        <v>0</v>
      </c>
      <c r="M12" s="319" t="s">
        <v>1366</v>
      </c>
    </row>
    <row r="13" spans="1:14" x14ac:dyDescent="0.2">
      <c r="A13" s="9">
        <v>4</v>
      </c>
      <c r="B13" s="68" t="s">
        <v>1367</v>
      </c>
      <c r="C13" s="411">
        <v>2</v>
      </c>
      <c r="D13" s="411">
        <v>1</v>
      </c>
      <c r="E13" s="411">
        <v>0</v>
      </c>
      <c r="F13" s="411">
        <v>0</v>
      </c>
      <c r="G13" s="411">
        <v>2</v>
      </c>
      <c r="H13" s="411">
        <v>1</v>
      </c>
      <c r="I13" s="411">
        <v>0</v>
      </c>
      <c r="J13" s="411">
        <v>0</v>
      </c>
      <c r="K13" s="411">
        <v>0</v>
      </c>
      <c r="L13" s="411">
        <v>3</v>
      </c>
      <c r="M13" s="319" t="s">
        <v>1029</v>
      </c>
    </row>
    <row r="14" spans="1:14" x14ac:dyDescent="0.2">
      <c r="A14" s="9">
        <v>5</v>
      </c>
      <c r="B14" s="68" t="s">
        <v>1368</v>
      </c>
      <c r="C14" s="411">
        <v>0</v>
      </c>
      <c r="D14" s="411">
        <v>0</v>
      </c>
      <c r="E14" s="411">
        <v>0</v>
      </c>
      <c r="F14" s="411">
        <v>0</v>
      </c>
      <c r="G14" s="411">
        <v>0</v>
      </c>
      <c r="H14" s="411">
        <v>0</v>
      </c>
      <c r="I14" s="411">
        <v>0</v>
      </c>
      <c r="J14" s="411">
        <v>0</v>
      </c>
      <c r="K14" s="411">
        <v>0</v>
      </c>
      <c r="L14" s="411">
        <v>0</v>
      </c>
      <c r="M14" s="319" t="s">
        <v>1369</v>
      </c>
    </row>
    <row r="15" spans="1:14" x14ac:dyDescent="0.2">
      <c r="A15" s="9">
        <v>6</v>
      </c>
      <c r="B15" s="68" t="s">
        <v>496</v>
      </c>
      <c r="C15" s="411">
        <v>0</v>
      </c>
      <c r="D15" s="411">
        <v>0</v>
      </c>
      <c r="E15" s="411">
        <v>1</v>
      </c>
      <c r="F15" s="411">
        <v>0</v>
      </c>
      <c r="G15" s="411">
        <v>0</v>
      </c>
      <c r="H15" s="411">
        <v>1</v>
      </c>
      <c r="I15" s="411">
        <v>0</v>
      </c>
      <c r="J15" s="411">
        <v>0</v>
      </c>
      <c r="K15" s="411">
        <v>0</v>
      </c>
      <c r="L15" s="411">
        <v>1</v>
      </c>
      <c r="M15" s="319" t="s">
        <v>497</v>
      </c>
    </row>
    <row r="16" spans="1:14" x14ac:dyDescent="0.2">
      <c r="A16" s="9">
        <v>7</v>
      </c>
      <c r="B16" s="68" t="s">
        <v>1370</v>
      </c>
      <c r="C16" s="411">
        <v>0</v>
      </c>
      <c r="D16" s="411">
        <v>0</v>
      </c>
      <c r="E16" s="411">
        <v>0</v>
      </c>
      <c r="F16" s="411">
        <v>0</v>
      </c>
      <c r="G16" s="411">
        <v>0</v>
      </c>
      <c r="H16" s="411">
        <v>0</v>
      </c>
      <c r="I16" s="411">
        <v>0</v>
      </c>
      <c r="J16" s="411">
        <v>0</v>
      </c>
      <c r="K16" s="411">
        <v>0</v>
      </c>
      <c r="L16" s="411">
        <v>0</v>
      </c>
      <c r="M16" s="319" t="s">
        <v>1371</v>
      </c>
    </row>
    <row r="17" spans="1:13" x14ac:dyDescent="0.2">
      <c r="A17" s="9">
        <v>8</v>
      </c>
      <c r="B17" s="68" t="s">
        <v>400</v>
      </c>
      <c r="C17" s="411">
        <v>97</v>
      </c>
      <c r="D17" s="411">
        <v>0</v>
      </c>
      <c r="E17" s="411">
        <v>1</v>
      </c>
      <c r="F17" s="411">
        <v>6</v>
      </c>
      <c r="G17" s="411">
        <v>15</v>
      </c>
      <c r="H17" s="411">
        <v>67</v>
      </c>
      <c r="I17" s="101">
        <v>1</v>
      </c>
      <c r="J17" s="411">
        <v>0</v>
      </c>
      <c r="K17" s="411">
        <v>21</v>
      </c>
      <c r="L17" s="411">
        <v>104</v>
      </c>
      <c r="M17" s="319" t="s">
        <v>401</v>
      </c>
    </row>
    <row r="18" spans="1:13" x14ac:dyDescent="0.2">
      <c r="A18" s="9">
        <v>9</v>
      </c>
      <c r="B18" s="68" t="s">
        <v>1372</v>
      </c>
      <c r="C18" s="411">
        <v>0</v>
      </c>
      <c r="D18" s="411">
        <v>0</v>
      </c>
      <c r="E18" s="411">
        <v>0</v>
      </c>
      <c r="F18" s="411">
        <v>0</v>
      </c>
      <c r="G18" s="411">
        <v>0</v>
      </c>
      <c r="H18" s="411">
        <v>0</v>
      </c>
      <c r="I18" s="411">
        <v>0</v>
      </c>
      <c r="J18" s="411">
        <v>0</v>
      </c>
      <c r="K18" s="411">
        <v>0</v>
      </c>
      <c r="L18" s="411">
        <v>0</v>
      </c>
      <c r="M18" s="319" t="s">
        <v>1373</v>
      </c>
    </row>
    <row r="19" spans="1:13" x14ac:dyDescent="0.2">
      <c r="A19" s="9">
        <v>10</v>
      </c>
      <c r="B19" s="68" t="s">
        <v>1374</v>
      </c>
      <c r="C19" s="411">
        <v>0</v>
      </c>
      <c r="D19" s="411">
        <v>0</v>
      </c>
      <c r="E19" s="411">
        <v>0</v>
      </c>
      <c r="F19" s="411">
        <v>0</v>
      </c>
      <c r="G19" s="411">
        <v>0</v>
      </c>
      <c r="H19" s="411">
        <v>0</v>
      </c>
      <c r="I19" s="411">
        <v>0</v>
      </c>
      <c r="J19" s="411">
        <v>0</v>
      </c>
      <c r="K19" s="411">
        <v>0</v>
      </c>
      <c r="L19" s="411">
        <v>0</v>
      </c>
      <c r="M19" s="319" t="s">
        <v>1375</v>
      </c>
    </row>
    <row r="20" spans="1:13" x14ac:dyDescent="0.2">
      <c r="A20" s="9">
        <v>11</v>
      </c>
      <c r="B20" s="68" t="s">
        <v>484</v>
      </c>
      <c r="C20" s="411">
        <v>12</v>
      </c>
      <c r="D20" s="411">
        <v>1</v>
      </c>
      <c r="E20" s="411">
        <v>0</v>
      </c>
      <c r="F20" s="411">
        <v>2</v>
      </c>
      <c r="G20" s="411">
        <v>5</v>
      </c>
      <c r="H20" s="411">
        <v>5</v>
      </c>
      <c r="I20" s="411">
        <v>0</v>
      </c>
      <c r="J20" s="411">
        <v>0</v>
      </c>
      <c r="K20" s="411">
        <v>5</v>
      </c>
      <c r="L20" s="411">
        <v>15</v>
      </c>
      <c r="M20" s="319" t="s">
        <v>485</v>
      </c>
    </row>
    <row r="21" spans="1:13" x14ac:dyDescent="0.2">
      <c r="A21" s="9">
        <v>12</v>
      </c>
      <c r="B21" s="68" t="s">
        <v>1376</v>
      </c>
      <c r="C21" s="411">
        <v>1</v>
      </c>
      <c r="D21" s="411">
        <v>0</v>
      </c>
      <c r="E21" s="411">
        <v>0</v>
      </c>
      <c r="F21" s="411">
        <v>0</v>
      </c>
      <c r="G21" s="411">
        <v>0</v>
      </c>
      <c r="H21" s="411">
        <v>1</v>
      </c>
      <c r="I21" s="411">
        <v>0</v>
      </c>
      <c r="J21" s="411">
        <v>0</v>
      </c>
      <c r="K21" s="411">
        <v>0</v>
      </c>
      <c r="L21" s="411">
        <v>1</v>
      </c>
      <c r="M21" s="319" t="s">
        <v>1377</v>
      </c>
    </row>
    <row r="22" spans="1:13" x14ac:dyDescent="0.2">
      <c r="A22" s="9">
        <v>13</v>
      </c>
      <c r="B22" s="68" t="s">
        <v>490</v>
      </c>
      <c r="C22" s="411">
        <v>4</v>
      </c>
      <c r="D22" s="411">
        <v>0</v>
      </c>
      <c r="E22" s="411">
        <v>0</v>
      </c>
      <c r="F22" s="411">
        <v>0</v>
      </c>
      <c r="G22" s="411">
        <v>4</v>
      </c>
      <c r="H22" s="411">
        <v>0</v>
      </c>
      <c r="I22" s="411">
        <v>0</v>
      </c>
      <c r="J22" s="411">
        <v>0</v>
      </c>
      <c r="K22" s="411">
        <v>0</v>
      </c>
      <c r="L22" s="411">
        <v>4</v>
      </c>
      <c r="M22" s="319" t="s">
        <v>491</v>
      </c>
    </row>
    <row r="23" spans="1:13" x14ac:dyDescent="0.2">
      <c r="A23" s="9">
        <v>14</v>
      </c>
      <c r="B23" s="68" t="s">
        <v>1378</v>
      </c>
      <c r="C23" s="411">
        <v>1</v>
      </c>
      <c r="D23" s="411">
        <v>0</v>
      </c>
      <c r="E23" s="411">
        <v>0</v>
      </c>
      <c r="F23" s="411">
        <v>0</v>
      </c>
      <c r="G23" s="411">
        <v>1</v>
      </c>
      <c r="H23" s="411">
        <v>0</v>
      </c>
      <c r="I23" s="411">
        <v>0</v>
      </c>
      <c r="J23" s="411">
        <v>0</v>
      </c>
      <c r="K23" s="411">
        <v>0</v>
      </c>
      <c r="L23" s="411">
        <v>1</v>
      </c>
      <c r="M23" s="319" t="s">
        <v>1379</v>
      </c>
    </row>
    <row r="24" spans="1:13" x14ac:dyDescent="0.2">
      <c r="A24" s="9">
        <v>15</v>
      </c>
      <c r="B24" s="68" t="s">
        <v>1380</v>
      </c>
      <c r="C24" s="411">
        <v>2</v>
      </c>
      <c r="D24" s="411">
        <v>0</v>
      </c>
      <c r="E24" s="411">
        <v>0</v>
      </c>
      <c r="F24" s="411">
        <v>0</v>
      </c>
      <c r="G24" s="411">
        <v>0</v>
      </c>
      <c r="H24" s="411">
        <v>1</v>
      </c>
      <c r="I24" s="411">
        <v>0</v>
      </c>
      <c r="J24" s="411">
        <v>0</v>
      </c>
      <c r="K24" s="411">
        <v>1</v>
      </c>
      <c r="L24" s="411">
        <v>2</v>
      </c>
      <c r="M24" s="319" t="s">
        <v>1381</v>
      </c>
    </row>
    <row r="25" spans="1:13" x14ac:dyDescent="0.2">
      <c r="A25" s="9">
        <v>16</v>
      </c>
      <c r="B25" s="68" t="s">
        <v>1382</v>
      </c>
      <c r="C25" s="411">
        <v>0</v>
      </c>
      <c r="D25" s="411">
        <v>0</v>
      </c>
      <c r="E25" s="411">
        <v>0</v>
      </c>
      <c r="F25" s="411">
        <v>0</v>
      </c>
      <c r="G25" s="411">
        <v>0</v>
      </c>
      <c r="H25" s="411">
        <v>0</v>
      </c>
      <c r="I25" s="411">
        <v>0</v>
      </c>
      <c r="J25" s="411">
        <v>0</v>
      </c>
      <c r="K25" s="411">
        <v>0</v>
      </c>
      <c r="L25" s="411">
        <v>0</v>
      </c>
      <c r="M25" s="319" t="s">
        <v>1383</v>
      </c>
    </row>
    <row r="26" spans="1:13" x14ac:dyDescent="0.2">
      <c r="A26" s="9">
        <v>17</v>
      </c>
      <c r="B26" s="68" t="s">
        <v>492</v>
      </c>
      <c r="C26" s="411">
        <v>2</v>
      </c>
      <c r="D26" s="411">
        <v>0</v>
      </c>
      <c r="E26" s="411">
        <v>0</v>
      </c>
      <c r="F26" s="411">
        <v>0</v>
      </c>
      <c r="G26" s="411">
        <v>1</v>
      </c>
      <c r="H26" s="411">
        <v>1</v>
      </c>
      <c r="I26" s="411">
        <v>0</v>
      </c>
      <c r="J26" s="411">
        <v>0</v>
      </c>
      <c r="K26" s="411">
        <v>0</v>
      </c>
      <c r="L26" s="411">
        <v>2</v>
      </c>
      <c r="M26" s="319" t="s">
        <v>493</v>
      </c>
    </row>
    <row r="27" spans="1:13" x14ac:dyDescent="0.2">
      <c r="A27" s="9">
        <v>18</v>
      </c>
      <c r="B27" s="68" t="s">
        <v>1384</v>
      </c>
      <c r="C27" s="411">
        <v>0</v>
      </c>
      <c r="D27" s="411">
        <v>0</v>
      </c>
      <c r="E27" s="411">
        <v>0</v>
      </c>
      <c r="F27" s="411">
        <v>0</v>
      </c>
      <c r="G27" s="411">
        <v>0</v>
      </c>
      <c r="H27" s="411">
        <v>0</v>
      </c>
      <c r="I27" s="411">
        <v>0</v>
      </c>
      <c r="J27" s="411">
        <v>0</v>
      </c>
      <c r="K27" s="411">
        <v>0</v>
      </c>
      <c r="L27" s="411">
        <v>0</v>
      </c>
      <c r="M27" s="319" t="s">
        <v>1385</v>
      </c>
    </row>
    <row r="28" spans="1:13" x14ac:dyDescent="0.2">
      <c r="A28" s="9">
        <v>19</v>
      </c>
      <c r="B28" s="68" t="s">
        <v>1386</v>
      </c>
      <c r="C28" s="411">
        <v>3</v>
      </c>
      <c r="D28" s="411">
        <v>0</v>
      </c>
      <c r="E28" s="411">
        <v>0</v>
      </c>
      <c r="F28" s="411">
        <v>0</v>
      </c>
      <c r="G28" s="411">
        <v>1</v>
      </c>
      <c r="H28" s="411">
        <v>2</v>
      </c>
      <c r="I28" s="411">
        <v>0</v>
      </c>
      <c r="J28" s="411">
        <v>0</v>
      </c>
      <c r="K28" s="411">
        <v>0</v>
      </c>
      <c r="L28" s="411">
        <v>3</v>
      </c>
      <c r="M28" s="319" t="s">
        <v>1387</v>
      </c>
    </row>
    <row r="29" spans="1:13" x14ac:dyDescent="0.2">
      <c r="A29" s="9">
        <v>20</v>
      </c>
      <c r="B29" s="68" t="s">
        <v>1388</v>
      </c>
      <c r="C29" s="411">
        <v>0</v>
      </c>
      <c r="D29" s="411">
        <v>0</v>
      </c>
      <c r="E29" s="411">
        <v>0</v>
      </c>
      <c r="F29" s="411">
        <v>0</v>
      </c>
      <c r="G29" s="411">
        <v>0</v>
      </c>
      <c r="H29" s="411">
        <v>0</v>
      </c>
      <c r="I29" s="411">
        <v>0</v>
      </c>
      <c r="J29" s="411">
        <v>0</v>
      </c>
      <c r="K29" s="411">
        <v>0</v>
      </c>
      <c r="L29" s="411">
        <v>0</v>
      </c>
      <c r="M29" s="319" t="s">
        <v>1389</v>
      </c>
    </row>
    <row r="30" spans="1:13" x14ac:dyDescent="0.2">
      <c r="A30" s="9">
        <v>21</v>
      </c>
      <c r="B30" s="68" t="s">
        <v>1390</v>
      </c>
      <c r="C30" s="411">
        <v>1</v>
      </c>
      <c r="D30" s="411">
        <v>0</v>
      </c>
      <c r="E30" s="411">
        <v>0</v>
      </c>
      <c r="F30" s="411">
        <v>0</v>
      </c>
      <c r="G30" s="411">
        <v>0</v>
      </c>
      <c r="H30" s="411">
        <v>1</v>
      </c>
      <c r="I30" s="411">
        <v>0</v>
      </c>
      <c r="J30" s="411">
        <v>0</v>
      </c>
      <c r="K30" s="411">
        <v>0</v>
      </c>
      <c r="L30" s="411">
        <v>1</v>
      </c>
      <c r="M30" s="319" t="s">
        <v>1391</v>
      </c>
    </row>
    <row r="31" spans="1:13" x14ac:dyDescent="0.2">
      <c r="A31" s="9">
        <v>22</v>
      </c>
      <c r="B31" s="68" t="s">
        <v>1392</v>
      </c>
      <c r="C31" s="411">
        <v>3</v>
      </c>
      <c r="D31" s="411">
        <v>0</v>
      </c>
      <c r="E31" s="411">
        <v>0</v>
      </c>
      <c r="F31" s="411">
        <v>0</v>
      </c>
      <c r="G31" s="411">
        <v>0</v>
      </c>
      <c r="H31" s="411">
        <v>0</v>
      </c>
      <c r="I31" s="411">
        <v>0</v>
      </c>
      <c r="J31" s="411">
        <v>0</v>
      </c>
      <c r="K31" s="411">
        <v>3</v>
      </c>
      <c r="L31" s="411">
        <v>3</v>
      </c>
      <c r="M31" s="319" t="s">
        <v>1393</v>
      </c>
    </row>
    <row r="32" spans="1:13" x14ac:dyDescent="0.2">
      <c r="A32" s="9">
        <v>23</v>
      </c>
      <c r="B32" s="68" t="s">
        <v>1394</v>
      </c>
      <c r="C32" s="411">
        <v>1</v>
      </c>
      <c r="D32" s="411">
        <v>0</v>
      </c>
      <c r="E32" s="411">
        <v>0</v>
      </c>
      <c r="F32" s="411">
        <v>0</v>
      </c>
      <c r="G32" s="411">
        <v>1</v>
      </c>
      <c r="H32" s="411">
        <v>0</v>
      </c>
      <c r="I32" s="411">
        <v>0</v>
      </c>
      <c r="J32" s="411">
        <v>0</v>
      </c>
      <c r="K32" s="411">
        <v>0</v>
      </c>
      <c r="L32" s="411">
        <v>1</v>
      </c>
      <c r="M32" s="319" t="s">
        <v>1395</v>
      </c>
    </row>
    <row r="33" spans="1:13" ht="12.75" customHeight="1" x14ac:dyDescent="0.2">
      <c r="A33" s="9">
        <v>24</v>
      </c>
      <c r="B33" s="68" t="s">
        <v>1396</v>
      </c>
      <c r="C33" s="411">
        <v>0</v>
      </c>
      <c r="D33" s="411">
        <v>0</v>
      </c>
      <c r="E33" s="411">
        <v>0</v>
      </c>
      <c r="F33" s="411">
        <v>0</v>
      </c>
      <c r="G33" s="411">
        <v>0</v>
      </c>
      <c r="H33" s="411">
        <v>0</v>
      </c>
      <c r="I33" s="411">
        <v>0</v>
      </c>
      <c r="J33" s="411">
        <v>0</v>
      </c>
      <c r="K33" s="411">
        <v>0</v>
      </c>
      <c r="L33" s="411">
        <v>0</v>
      </c>
      <c r="M33" s="319" t="s">
        <v>1397</v>
      </c>
    </row>
    <row r="34" spans="1:13" ht="12.75" customHeight="1" x14ac:dyDescent="0.2">
      <c r="A34" s="9">
        <v>25</v>
      </c>
      <c r="B34" s="68" t="s">
        <v>1398</v>
      </c>
      <c r="C34" s="411">
        <v>0</v>
      </c>
      <c r="D34" s="411">
        <v>0</v>
      </c>
      <c r="E34" s="411">
        <v>0</v>
      </c>
      <c r="F34" s="411">
        <v>0</v>
      </c>
      <c r="G34" s="411">
        <v>0</v>
      </c>
      <c r="H34" s="411">
        <v>0</v>
      </c>
      <c r="I34" s="411">
        <v>0</v>
      </c>
      <c r="J34" s="411">
        <v>0</v>
      </c>
      <c r="K34" s="411">
        <v>0</v>
      </c>
      <c r="L34" s="411">
        <v>0</v>
      </c>
      <c r="M34" s="319" t="s">
        <v>1399</v>
      </c>
    </row>
    <row r="35" spans="1:13" x14ac:dyDescent="0.2">
      <c r="A35" s="9">
        <v>26</v>
      </c>
      <c r="B35" s="68" t="s">
        <v>1400</v>
      </c>
      <c r="C35" s="411">
        <v>0</v>
      </c>
      <c r="D35" s="411">
        <v>0</v>
      </c>
      <c r="E35" s="411">
        <v>0</v>
      </c>
      <c r="F35" s="411">
        <v>0</v>
      </c>
      <c r="G35" s="411">
        <v>0</v>
      </c>
      <c r="H35" s="411">
        <v>0</v>
      </c>
      <c r="I35" s="411">
        <v>0</v>
      </c>
      <c r="J35" s="411">
        <v>0</v>
      </c>
      <c r="K35" s="411">
        <v>0</v>
      </c>
      <c r="L35" s="411">
        <v>0</v>
      </c>
      <c r="M35" s="319" t="s">
        <v>1401</v>
      </c>
    </row>
    <row r="36" spans="1:13" x14ac:dyDescent="0.2">
      <c r="A36" s="9">
        <v>27</v>
      </c>
      <c r="B36" s="68" t="s">
        <v>1402</v>
      </c>
      <c r="C36" s="411">
        <v>1</v>
      </c>
      <c r="D36" s="411">
        <v>1</v>
      </c>
      <c r="E36" s="411">
        <v>0</v>
      </c>
      <c r="F36" s="411">
        <v>0</v>
      </c>
      <c r="G36" s="411">
        <v>1</v>
      </c>
      <c r="H36" s="411">
        <v>0</v>
      </c>
      <c r="I36" s="411">
        <v>0</v>
      </c>
      <c r="J36" s="411">
        <v>0</v>
      </c>
      <c r="K36" s="411">
        <v>1</v>
      </c>
      <c r="L36" s="411">
        <v>2</v>
      </c>
      <c r="M36" s="319" t="s">
        <v>1403</v>
      </c>
    </row>
    <row r="37" spans="1:13" x14ac:dyDescent="0.2">
      <c r="A37" s="9">
        <v>28</v>
      </c>
      <c r="B37" s="68" t="s">
        <v>1404</v>
      </c>
      <c r="C37" s="411">
        <v>1</v>
      </c>
      <c r="D37" s="411">
        <v>0</v>
      </c>
      <c r="E37" s="411">
        <v>0</v>
      </c>
      <c r="F37" s="411">
        <v>0</v>
      </c>
      <c r="G37" s="411">
        <v>1</v>
      </c>
      <c r="H37" s="411">
        <v>0</v>
      </c>
      <c r="I37" s="411">
        <v>0</v>
      </c>
      <c r="J37" s="411">
        <v>0</v>
      </c>
      <c r="K37" s="411">
        <v>0</v>
      </c>
      <c r="L37" s="411">
        <v>1</v>
      </c>
      <c r="M37" s="319" t="s">
        <v>1405</v>
      </c>
    </row>
    <row r="38" spans="1:13" x14ac:dyDescent="0.2">
      <c r="A38" s="9">
        <v>29</v>
      </c>
      <c r="B38" s="68" t="s">
        <v>1406</v>
      </c>
      <c r="C38" s="411">
        <v>2</v>
      </c>
      <c r="D38" s="411">
        <v>0</v>
      </c>
      <c r="E38" s="411">
        <v>0</v>
      </c>
      <c r="F38" s="411">
        <v>0</v>
      </c>
      <c r="G38" s="411">
        <v>0</v>
      </c>
      <c r="H38" s="411">
        <v>0</v>
      </c>
      <c r="I38" s="411">
        <v>0</v>
      </c>
      <c r="J38" s="411">
        <v>0</v>
      </c>
      <c r="K38" s="411">
        <v>2</v>
      </c>
      <c r="L38" s="411">
        <v>2</v>
      </c>
      <c r="M38" s="319" t="s">
        <v>1407</v>
      </c>
    </row>
    <row r="39" spans="1:13" x14ac:dyDescent="0.2">
      <c r="A39" s="9">
        <v>30</v>
      </c>
      <c r="B39" s="68" t="s">
        <v>1408</v>
      </c>
      <c r="C39" s="411">
        <v>0</v>
      </c>
      <c r="D39" s="411">
        <v>0</v>
      </c>
      <c r="E39" s="411">
        <v>0</v>
      </c>
      <c r="F39" s="411">
        <v>0</v>
      </c>
      <c r="G39" s="411">
        <v>0</v>
      </c>
      <c r="H39" s="411">
        <v>0</v>
      </c>
      <c r="I39" s="411">
        <v>0</v>
      </c>
      <c r="J39" s="411">
        <v>0</v>
      </c>
      <c r="K39" s="411">
        <v>0</v>
      </c>
      <c r="L39" s="411">
        <v>0</v>
      </c>
      <c r="M39" s="319" t="s">
        <v>1409</v>
      </c>
    </row>
    <row r="40" spans="1:13" x14ac:dyDescent="0.2">
      <c r="A40" s="9">
        <v>31</v>
      </c>
      <c r="B40" s="68" t="s">
        <v>1410</v>
      </c>
      <c r="C40" s="411">
        <v>0</v>
      </c>
      <c r="D40" s="411">
        <v>0</v>
      </c>
      <c r="E40" s="411">
        <v>0</v>
      </c>
      <c r="F40" s="411">
        <v>0</v>
      </c>
      <c r="G40" s="411">
        <v>0</v>
      </c>
      <c r="H40" s="411">
        <v>0</v>
      </c>
      <c r="I40" s="411">
        <v>0</v>
      </c>
      <c r="J40" s="411">
        <v>0</v>
      </c>
      <c r="K40" s="411">
        <v>0</v>
      </c>
      <c r="L40" s="411">
        <v>0</v>
      </c>
      <c r="M40" s="319" t="s">
        <v>1411</v>
      </c>
    </row>
    <row r="41" spans="1:13" x14ac:dyDescent="0.2">
      <c r="A41" s="9">
        <v>32</v>
      </c>
      <c r="B41" s="68" t="s">
        <v>1412</v>
      </c>
      <c r="C41" s="411">
        <v>0</v>
      </c>
      <c r="D41" s="411">
        <v>0</v>
      </c>
      <c r="E41" s="411">
        <v>0</v>
      </c>
      <c r="F41" s="411">
        <v>0</v>
      </c>
      <c r="G41" s="411">
        <v>0</v>
      </c>
      <c r="H41" s="411">
        <v>0</v>
      </c>
      <c r="I41" s="411">
        <v>0</v>
      </c>
      <c r="J41" s="411">
        <v>0</v>
      </c>
      <c r="K41" s="411">
        <v>0</v>
      </c>
      <c r="L41" s="411">
        <v>0</v>
      </c>
      <c r="M41" s="319" t="s">
        <v>1413</v>
      </c>
    </row>
    <row r="42" spans="1:13" x14ac:dyDescent="0.2">
      <c r="A42" s="9">
        <v>33</v>
      </c>
      <c r="B42" s="68" t="s">
        <v>1414</v>
      </c>
      <c r="C42" s="411">
        <v>0</v>
      </c>
      <c r="D42" s="411">
        <v>0</v>
      </c>
      <c r="E42" s="411">
        <v>0</v>
      </c>
      <c r="F42" s="411">
        <v>0</v>
      </c>
      <c r="G42" s="411">
        <v>0</v>
      </c>
      <c r="H42" s="411">
        <v>0</v>
      </c>
      <c r="I42" s="411">
        <v>0</v>
      </c>
      <c r="J42" s="411">
        <v>0</v>
      </c>
      <c r="K42" s="411">
        <v>0</v>
      </c>
      <c r="L42" s="411">
        <v>0</v>
      </c>
      <c r="M42" s="319" t="s">
        <v>1415</v>
      </c>
    </row>
    <row r="43" spans="1:13" x14ac:dyDescent="0.2">
      <c r="A43" s="9">
        <v>34</v>
      </c>
      <c r="B43" s="68" t="s">
        <v>1416</v>
      </c>
      <c r="C43" s="411">
        <v>0</v>
      </c>
      <c r="D43" s="411">
        <v>0</v>
      </c>
      <c r="E43" s="411">
        <v>0</v>
      </c>
      <c r="F43" s="411">
        <v>0</v>
      </c>
      <c r="G43" s="411">
        <v>0</v>
      </c>
      <c r="H43" s="411">
        <v>0</v>
      </c>
      <c r="I43" s="411">
        <v>0</v>
      </c>
      <c r="J43" s="411">
        <v>0</v>
      </c>
      <c r="K43" s="411">
        <v>0</v>
      </c>
      <c r="L43" s="411">
        <v>0</v>
      </c>
      <c r="M43" s="319" t="s">
        <v>1416</v>
      </c>
    </row>
    <row r="44" spans="1:13" x14ac:dyDescent="0.2">
      <c r="A44" s="9">
        <v>35</v>
      </c>
      <c r="B44" s="68" t="s">
        <v>1417</v>
      </c>
      <c r="C44" s="411">
        <v>0</v>
      </c>
      <c r="D44" s="411">
        <v>0</v>
      </c>
      <c r="E44" s="411">
        <v>0</v>
      </c>
      <c r="F44" s="411">
        <v>0</v>
      </c>
      <c r="G44" s="411">
        <v>0</v>
      </c>
      <c r="H44" s="411">
        <v>0</v>
      </c>
      <c r="I44" s="411">
        <v>0</v>
      </c>
      <c r="J44" s="411">
        <v>0</v>
      </c>
      <c r="K44" s="411">
        <v>0</v>
      </c>
      <c r="L44" s="411">
        <v>0</v>
      </c>
      <c r="M44" s="319" t="s">
        <v>1418</v>
      </c>
    </row>
    <row r="45" spans="1:13" x14ac:dyDescent="0.2">
      <c r="A45" s="9">
        <v>36</v>
      </c>
      <c r="B45" s="68" t="s">
        <v>1419</v>
      </c>
      <c r="C45" s="411">
        <v>0</v>
      </c>
      <c r="D45" s="411">
        <v>0</v>
      </c>
      <c r="E45" s="411">
        <v>0</v>
      </c>
      <c r="F45" s="411">
        <v>0</v>
      </c>
      <c r="G45" s="411">
        <v>0</v>
      </c>
      <c r="H45" s="411">
        <v>0</v>
      </c>
      <c r="I45" s="411">
        <v>0</v>
      </c>
      <c r="J45" s="411">
        <v>0</v>
      </c>
      <c r="K45" s="411">
        <v>0</v>
      </c>
      <c r="L45" s="411">
        <v>0</v>
      </c>
      <c r="M45" s="319" t="s">
        <v>1420</v>
      </c>
    </row>
    <row r="46" spans="1:13" x14ac:dyDescent="0.2">
      <c r="A46" s="9">
        <v>37</v>
      </c>
      <c r="B46" s="68" t="s">
        <v>1421</v>
      </c>
      <c r="C46" s="411">
        <v>0</v>
      </c>
      <c r="D46" s="411">
        <v>0</v>
      </c>
      <c r="E46" s="411">
        <v>0</v>
      </c>
      <c r="F46" s="411">
        <v>0</v>
      </c>
      <c r="G46" s="411">
        <v>0</v>
      </c>
      <c r="H46" s="411">
        <v>0</v>
      </c>
      <c r="I46" s="411">
        <v>0</v>
      </c>
      <c r="J46" s="411">
        <v>0</v>
      </c>
      <c r="K46" s="411">
        <v>0</v>
      </c>
      <c r="L46" s="411">
        <v>0</v>
      </c>
      <c r="M46" s="319" t="s">
        <v>1422</v>
      </c>
    </row>
    <row r="47" spans="1:13" x14ac:dyDescent="0.2">
      <c r="A47" s="9">
        <v>38</v>
      </c>
      <c r="B47" s="68" t="s">
        <v>1423</v>
      </c>
      <c r="C47" s="411">
        <v>1</v>
      </c>
      <c r="D47" s="411">
        <v>0</v>
      </c>
      <c r="E47" s="411">
        <v>0</v>
      </c>
      <c r="F47" s="411">
        <v>0</v>
      </c>
      <c r="G47" s="411">
        <v>0</v>
      </c>
      <c r="H47" s="411">
        <v>1</v>
      </c>
      <c r="I47" s="411">
        <v>0</v>
      </c>
      <c r="J47" s="411">
        <v>0</v>
      </c>
      <c r="K47" s="411">
        <v>0</v>
      </c>
      <c r="L47" s="411">
        <v>1</v>
      </c>
      <c r="M47" s="319" t="s">
        <v>1034</v>
      </c>
    </row>
    <row r="48" spans="1:13" x14ac:dyDescent="0.2">
      <c r="A48" s="9">
        <v>39</v>
      </c>
      <c r="B48" s="68" t="s">
        <v>1424</v>
      </c>
      <c r="C48" s="411">
        <v>0</v>
      </c>
      <c r="D48" s="411">
        <v>0</v>
      </c>
      <c r="E48" s="411">
        <v>0</v>
      </c>
      <c r="F48" s="411">
        <v>0</v>
      </c>
      <c r="G48" s="411">
        <v>0</v>
      </c>
      <c r="H48" s="411">
        <v>0</v>
      </c>
      <c r="I48" s="411">
        <v>0</v>
      </c>
      <c r="J48" s="411">
        <v>0</v>
      </c>
      <c r="K48" s="411">
        <v>0</v>
      </c>
      <c r="L48" s="411">
        <v>0</v>
      </c>
      <c r="M48" s="319" t="s">
        <v>1425</v>
      </c>
    </row>
    <row r="49" spans="1:13" x14ac:dyDescent="0.2">
      <c r="A49" s="9">
        <v>40</v>
      </c>
      <c r="B49" s="68" t="s">
        <v>861</v>
      </c>
      <c r="C49" s="411">
        <v>16</v>
      </c>
      <c r="D49" s="411">
        <v>0</v>
      </c>
      <c r="E49" s="411">
        <v>0</v>
      </c>
      <c r="F49" s="411">
        <v>2</v>
      </c>
      <c r="G49" s="411">
        <v>4</v>
      </c>
      <c r="H49" s="411">
        <v>11</v>
      </c>
      <c r="I49" s="411">
        <v>0</v>
      </c>
      <c r="J49" s="411">
        <v>0</v>
      </c>
      <c r="K49" s="411">
        <v>3</v>
      </c>
      <c r="L49" s="411">
        <v>18</v>
      </c>
      <c r="M49" s="319" t="s">
        <v>862</v>
      </c>
    </row>
    <row r="50" spans="1:13" x14ac:dyDescent="0.2">
      <c r="A50" s="9">
        <v>41</v>
      </c>
      <c r="B50" s="68" t="s">
        <v>475</v>
      </c>
      <c r="C50" s="411">
        <v>3</v>
      </c>
      <c r="D50" s="411">
        <v>0</v>
      </c>
      <c r="E50" s="411">
        <v>0</v>
      </c>
      <c r="F50" s="411">
        <v>1</v>
      </c>
      <c r="G50" s="411">
        <v>3</v>
      </c>
      <c r="H50" s="411">
        <v>1</v>
      </c>
      <c r="I50" s="411">
        <v>0</v>
      </c>
      <c r="J50" s="411">
        <v>0</v>
      </c>
      <c r="K50" s="411">
        <v>0</v>
      </c>
      <c r="L50" s="411">
        <v>4</v>
      </c>
      <c r="M50" s="319" t="s">
        <v>475</v>
      </c>
    </row>
    <row r="51" spans="1:13" x14ac:dyDescent="0.2">
      <c r="A51" s="9">
        <v>42</v>
      </c>
      <c r="B51" s="68" t="s">
        <v>1426</v>
      </c>
      <c r="C51" s="411">
        <v>4</v>
      </c>
      <c r="D51" s="411">
        <v>0</v>
      </c>
      <c r="E51" s="411">
        <v>0</v>
      </c>
      <c r="F51" s="411">
        <v>0</v>
      </c>
      <c r="G51" s="411">
        <v>2</v>
      </c>
      <c r="H51" s="411">
        <v>0</v>
      </c>
      <c r="I51" s="411">
        <v>0</v>
      </c>
      <c r="J51" s="411">
        <v>0</v>
      </c>
      <c r="K51" s="411">
        <v>2</v>
      </c>
      <c r="L51" s="411">
        <v>4</v>
      </c>
      <c r="M51" s="319" t="s">
        <v>1427</v>
      </c>
    </row>
    <row r="52" spans="1:13" x14ac:dyDescent="0.2">
      <c r="A52" s="9">
        <v>43</v>
      </c>
      <c r="B52" s="68" t="s">
        <v>1428</v>
      </c>
      <c r="C52" s="411">
        <v>0</v>
      </c>
      <c r="D52" s="411">
        <v>0</v>
      </c>
      <c r="E52" s="411">
        <v>0</v>
      </c>
      <c r="F52" s="411">
        <v>0</v>
      </c>
      <c r="G52" s="411">
        <v>0</v>
      </c>
      <c r="H52" s="411">
        <v>0</v>
      </c>
      <c r="I52" s="411">
        <v>0</v>
      </c>
      <c r="J52" s="411">
        <v>0</v>
      </c>
      <c r="K52" s="411">
        <v>0</v>
      </c>
      <c r="L52" s="411">
        <v>0</v>
      </c>
      <c r="M52" s="319" t="s">
        <v>1429</v>
      </c>
    </row>
    <row r="53" spans="1:13" x14ac:dyDescent="0.2">
      <c r="A53" s="9">
        <v>44</v>
      </c>
      <c r="B53" s="68" t="s">
        <v>1430</v>
      </c>
      <c r="C53" s="411">
        <v>1</v>
      </c>
      <c r="D53" s="411">
        <v>0</v>
      </c>
      <c r="E53" s="411">
        <v>0</v>
      </c>
      <c r="F53" s="411">
        <v>0</v>
      </c>
      <c r="G53" s="411">
        <v>0</v>
      </c>
      <c r="H53" s="411">
        <v>0</v>
      </c>
      <c r="I53" s="411">
        <v>0</v>
      </c>
      <c r="J53" s="411">
        <v>0</v>
      </c>
      <c r="K53" s="411">
        <v>1</v>
      </c>
      <c r="L53" s="411">
        <v>1</v>
      </c>
      <c r="M53" s="319" t="s">
        <v>1431</v>
      </c>
    </row>
    <row r="54" spans="1:13" x14ac:dyDescent="0.2">
      <c r="A54" s="9">
        <v>45</v>
      </c>
      <c r="B54" s="68" t="s">
        <v>1432</v>
      </c>
      <c r="C54" s="411">
        <v>1</v>
      </c>
      <c r="D54" s="411">
        <v>0</v>
      </c>
      <c r="E54" s="411">
        <v>0</v>
      </c>
      <c r="F54" s="411">
        <v>0</v>
      </c>
      <c r="G54" s="411">
        <v>0</v>
      </c>
      <c r="H54" s="411">
        <v>0</v>
      </c>
      <c r="I54" s="411">
        <v>0</v>
      </c>
      <c r="J54" s="411">
        <v>0</v>
      </c>
      <c r="K54" s="411">
        <v>1</v>
      </c>
      <c r="L54" s="411">
        <v>1</v>
      </c>
      <c r="M54" s="319" t="s">
        <v>1433</v>
      </c>
    </row>
    <row r="55" spans="1:13" x14ac:dyDescent="0.2">
      <c r="A55" s="9">
        <v>46</v>
      </c>
      <c r="B55" s="68" t="s">
        <v>467</v>
      </c>
      <c r="C55" s="411">
        <v>0</v>
      </c>
      <c r="D55" s="411">
        <v>0</v>
      </c>
      <c r="E55" s="411">
        <v>0</v>
      </c>
      <c r="F55" s="411">
        <v>0</v>
      </c>
      <c r="G55" s="411">
        <v>0</v>
      </c>
      <c r="H55" s="411">
        <v>0</v>
      </c>
      <c r="I55" s="411">
        <v>0</v>
      </c>
      <c r="J55" s="411">
        <v>0</v>
      </c>
      <c r="K55" s="411">
        <v>0</v>
      </c>
      <c r="L55" s="411">
        <v>0</v>
      </c>
      <c r="M55" s="319" t="s">
        <v>1434</v>
      </c>
    </row>
    <row r="56" spans="1:13" x14ac:dyDescent="0.2">
      <c r="A56" s="9">
        <v>47</v>
      </c>
      <c r="B56" s="68" t="s">
        <v>1435</v>
      </c>
      <c r="C56" s="411">
        <v>0</v>
      </c>
      <c r="D56" s="411">
        <v>0</v>
      </c>
      <c r="E56" s="411">
        <v>0</v>
      </c>
      <c r="F56" s="411">
        <v>0</v>
      </c>
      <c r="G56" s="411">
        <v>0</v>
      </c>
      <c r="H56" s="411">
        <v>0</v>
      </c>
      <c r="I56" s="411">
        <v>0</v>
      </c>
      <c r="J56" s="411">
        <v>0</v>
      </c>
      <c r="K56" s="411">
        <v>0</v>
      </c>
      <c r="L56" s="411">
        <v>0</v>
      </c>
      <c r="M56" s="319" t="s">
        <v>1436</v>
      </c>
    </row>
    <row r="57" spans="1:13" x14ac:dyDescent="0.2">
      <c r="A57" s="9">
        <v>48</v>
      </c>
      <c r="B57" s="68" t="s">
        <v>1437</v>
      </c>
      <c r="C57" s="411">
        <v>2</v>
      </c>
      <c r="D57" s="411">
        <v>0</v>
      </c>
      <c r="E57" s="411">
        <v>0</v>
      </c>
      <c r="F57" s="411">
        <v>0</v>
      </c>
      <c r="G57" s="411">
        <v>1</v>
      </c>
      <c r="H57" s="411">
        <v>1</v>
      </c>
      <c r="I57" s="411">
        <v>0</v>
      </c>
      <c r="J57" s="411">
        <v>0</v>
      </c>
      <c r="K57" s="411">
        <v>0</v>
      </c>
      <c r="L57" s="411">
        <v>2</v>
      </c>
      <c r="M57" s="319" t="s">
        <v>1438</v>
      </c>
    </row>
    <row r="58" spans="1:13" x14ac:dyDescent="0.2">
      <c r="A58" s="9">
        <v>49</v>
      </c>
      <c r="B58" s="68" t="s">
        <v>1439</v>
      </c>
      <c r="C58" s="411">
        <v>0</v>
      </c>
      <c r="D58" s="411">
        <v>0</v>
      </c>
      <c r="E58" s="411">
        <v>0</v>
      </c>
      <c r="F58" s="411">
        <v>0</v>
      </c>
      <c r="G58" s="411">
        <v>0</v>
      </c>
      <c r="H58" s="411">
        <v>0</v>
      </c>
      <c r="I58" s="411">
        <v>0</v>
      </c>
      <c r="J58" s="411">
        <v>0</v>
      </c>
      <c r="K58" s="411">
        <v>0</v>
      </c>
      <c r="L58" s="411">
        <v>0</v>
      </c>
      <c r="M58" s="319" t="s">
        <v>1440</v>
      </c>
    </row>
    <row r="59" spans="1:13" x14ac:dyDescent="0.2">
      <c r="A59" s="9">
        <v>50</v>
      </c>
      <c r="B59" s="68" t="s">
        <v>1441</v>
      </c>
      <c r="C59" s="411">
        <v>1</v>
      </c>
      <c r="D59" s="411">
        <v>0</v>
      </c>
      <c r="E59" s="411">
        <v>0</v>
      </c>
      <c r="F59" s="411">
        <v>0</v>
      </c>
      <c r="G59" s="411">
        <v>0</v>
      </c>
      <c r="H59" s="411">
        <v>0</v>
      </c>
      <c r="I59" s="411">
        <v>0</v>
      </c>
      <c r="J59" s="411">
        <v>0</v>
      </c>
      <c r="K59" s="411">
        <v>1</v>
      </c>
      <c r="L59" s="411">
        <v>1</v>
      </c>
      <c r="M59" s="319" t="s">
        <v>1442</v>
      </c>
    </row>
    <row r="60" spans="1:13" x14ac:dyDescent="0.2">
      <c r="A60" s="9">
        <v>51</v>
      </c>
      <c r="B60" s="68" t="s">
        <v>473</v>
      </c>
      <c r="C60" s="411">
        <v>31</v>
      </c>
      <c r="D60" s="411">
        <v>0</v>
      </c>
      <c r="E60" s="411">
        <v>0</v>
      </c>
      <c r="F60" s="411">
        <v>5</v>
      </c>
      <c r="G60" s="411">
        <v>5</v>
      </c>
      <c r="H60" s="411">
        <v>16</v>
      </c>
      <c r="I60" s="411">
        <v>1</v>
      </c>
      <c r="J60" s="411">
        <v>0</v>
      </c>
      <c r="K60" s="411">
        <v>14</v>
      </c>
      <c r="L60" s="411">
        <v>36</v>
      </c>
      <c r="M60" s="319" t="s">
        <v>474</v>
      </c>
    </row>
    <row r="61" spans="1:13" x14ac:dyDescent="0.2">
      <c r="A61" s="9">
        <v>52</v>
      </c>
      <c r="B61" s="68" t="s">
        <v>1742</v>
      </c>
      <c r="C61" s="411">
        <v>0</v>
      </c>
      <c r="D61" s="411">
        <v>0</v>
      </c>
      <c r="E61" s="411">
        <v>0</v>
      </c>
      <c r="F61" s="411">
        <v>0</v>
      </c>
      <c r="G61" s="411">
        <v>0</v>
      </c>
      <c r="H61" s="411">
        <v>0</v>
      </c>
      <c r="I61" s="411">
        <v>0</v>
      </c>
      <c r="J61" s="411">
        <v>0</v>
      </c>
      <c r="K61" s="411">
        <v>0</v>
      </c>
      <c r="L61" s="411">
        <v>0</v>
      </c>
      <c r="M61" s="319" t="s">
        <v>1444</v>
      </c>
    </row>
    <row r="62" spans="1:13" x14ac:dyDescent="0.2">
      <c r="A62" s="9">
        <v>53</v>
      </c>
      <c r="B62" s="68" t="s">
        <v>1445</v>
      </c>
      <c r="C62" s="411">
        <v>0</v>
      </c>
      <c r="D62" s="411">
        <v>0</v>
      </c>
      <c r="E62" s="411">
        <v>0</v>
      </c>
      <c r="F62" s="411">
        <v>0</v>
      </c>
      <c r="G62" s="411">
        <v>0</v>
      </c>
      <c r="H62" s="411">
        <v>0</v>
      </c>
      <c r="I62" s="411">
        <v>0</v>
      </c>
      <c r="J62" s="411">
        <v>0</v>
      </c>
      <c r="K62" s="411">
        <v>0</v>
      </c>
      <c r="L62" s="411">
        <v>0</v>
      </c>
      <c r="M62" s="319" t="s">
        <v>1446</v>
      </c>
    </row>
    <row r="63" spans="1:13" x14ac:dyDescent="0.2">
      <c r="A63" s="9">
        <v>54</v>
      </c>
      <c r="B63" s="68" t="s">
        <v>1447</v>
      </c>
      <c r="C63" s="411">
        <v>1</v>
      </c>
      <c r="D63" s="411">
        <v>0</v>
      </c>
      <c r="E63" s="411">
        <v>0</v>
      </c>
      <c r="F63" s="411">
        <v>1</v>
      </c>
      <c r="G63" s="411">
        <v>2</v>
      </c>
      <c r="H63" s="411">
        <v>0</v>
      </c>
      <c r="I63" s="411">
        <v>0</v>
      </c>
      <c r="J63" s="411">
        <v>0</v>
      </c>
      <c r="K63" s="411">
        <v>0</v>
      </c>
      <c r="L63" s="411">
        <v>2</v>
      </c>
      <c r="M63" s="319" t="s">
        <v>1448</v>
      </c>
    </row>
    <row r="64" spans="1:13" x14ac:dyDescent="0.2">
      <c r="A64" s="9">
        <v>55</v>
      </c>
      <c r="B64" s="68" t="s">
        <v>1449</v>
      </c>
      <c r="C64" s="411">
        <v>0</v>
      </c>
      <c r="D64" s="411">
        <v>0</v>
      </c>
      <c r="E64" s="411">
        <v>0</v>
      </c>
      <c r="F64" s="411">
        <v>0</v>
      </c>
      <c r="G64" s="411">
        <v>0</v>
      </c>
      <c r="H64" s="411">
        <v>0</v>
      </c>
      <c r="I64" s="411">
        <v>0</v>
      </c>
      <c r="J64" s="411">
        <v>0</v>
      </c>
      <c r="K64" s="411">
        <v>0</v>
      </c>
      <c r="L64" s="411">
        <v>0</v>
      </c>
      <c r="M64" s="319" t="s">
        <v>1450</v>
      </c>
    </row>
    <row r="65" spans="1:13" x14ac:dyDescent="0.2">
      <c r="A65" s="9">
        <v>56</v>
      </c>
      <c r="B65" s="68" t="s">
        <v>471</v>
      </c>
      <c r="C65" s="411">
        <v>1</v>
      </c>
      <c r="D65" s="411">
        <v>0</v>
      </c>
      <c r="E65" s="411">
        <v>0</v>
      </c>
      <c r="F65" s="411">
        <v>2</v>
      </c>
      <c r="G65" s="411">
        <v>1</v>
      </c>
      <c r="H65" s="411">
        <v>1</v>
      </c>
      <c r="I65" s="411">
        <v>0</v>
      </c>
      <c r="J65" s="411">
        <v>0</v>
      </c>
      <c r="K65" s="411">
        <v>1</v>
      </c>
      <c r="L65" s="411">
        <v>3</v>
      </c>
      <c r="M65" s="319" t="s">
        <v>472</v>
      </c>
    </row>
    <row r="66" spans="1:13" x14ac:dyDescent="0.2">
      <c r="A66" s="9">
        <v>57</v>
      </c>
      <c r="B66" s="68" t="s">
        <v>1451</v>
      </c>
      <c r="C66" s="411">
        <v>1</v>
      </c>
      <c r="D66" s="411">
        <v>1</v>
      </c>
      <c r="E66" s="411">
        <v>0</v>
      </c>
      <c r="F66" s="411">
        <v>0</v>
      </c>
      <c r="G66" s="411">
        <v>1</v>
      </c>
      <c r="H66" s="411">
        <v>1</v>
      </c>
      <c r="I66" s="411">
        <v>0</v>
      </c>
      <c r="J66" s="411">
        <v>0</v>
      </c>
      <c r="K66" s="411">
        <v>0</v>
      </c>
      <c r="L66" s="411">
        <v>2</v>
      </c>
      <c r="M66" s="319" t="s">
        <v>1452</v>
      </c>
    </row>
    <row r="67" spans="1:13" x14ac:dyDescent="0.2">
      <c r="A67" s="9">
        <v>58</v>
      </c>
      <c r="B67" s="68" t="s">
        <v>1453</v>
      </c>
      <c r="C67" s="411">
        <v>0</v>
      </c>
      <c r="D67" s="411">
        <v>0</v>
      </c>
      <c r="E67" s="411">
        <v>0</v>
      </c>
      <c r="F67" s="411">
        <v>0</v>
      </c>
      <c r="G67" s="411">
        <v>0</v>
      </c>
      <c r="H67" s="411">
        <v>0</v>
      </c>
      <c r="I67" s="411">
        <v>0</v>
      </c>
      <c r="J67" s="411">
        <v>0</v>
      </c>
      <c r="K67" s="411">
        <v>0</v>
      </c>
      <c r="L67" s="411">
        <v>0</v>
      </c>
      <c r="M67" s="319" t="s">
        <v>1454</v>
      </c>
    </row>
    <row r="68" spans="1:13" x14ac:dyDescent="0.2">
      <c r="A68" s="9">
        <v>59</v>
      </c>
      <c r="B68" s="68" t="s">
        <v>1455</v>
      </c>
      <c r="C68" s="411">
        <v>0</v>
      </c>
      <c r="D68" s="411">
        <v>0</v>
      </c>
      <c r="E68" s="411">
        <v>0</v>
      </c>
      <c r="F68" s="411">
        <v>0</v>
      </c>
      <c r="G68" s="411">
        <v>0</v>
      </c>
      <c r="H68" s="411">
        <v>0</v>
      </c>
      <c r="I68" s="411">
        <v>0</v>
      </c>
      <c r="J68" s="411">
        <v>0</v>
      </c>
      <c r="K68" s="411">
        <v>0</v>
      </c>
      <c r="L68" s="411">
        <v>0</v>
      </c>
      <c r="M68" s="319" t="s">
        <v>1456</v>
      </c>
    </row>
    <row r="69" spans="1:13" x14ac:dyDescent="0.2">
      <c r="A69" s="9">
        <v>60</v>
      </c>
      <c r="B69" s="68" t="s">
        <v>1457</v>
      </c>
      <c r="C69" s="411">
        <v>2</v>
      </c>
      <c r="D69" s="411">
        <v>0</v>
      </c>
      <c r="E69" s="411">
        <v>0</v>
      </c>
      <c r="F69" s="411">
        <v>0</v>
      </c>
      <c r="G69" s="411">
        <v>0</v>
      </c>
      <c r="H69" s="411">
        <v>2</v>
      </c>
      <c r="I69" s="411">
        <v>0</v>
      </c>
      <c r="J69" s="411">
        <v>0</v>
      </c>
      <c r="K69" s="411">
        <v>0</v>
      </c>
      <c r="L69" s="411">
        <v>2</v>
      </c>
      <c r="M69" s="319" t="s">
        <v>1458</v>
      </c>
    </row>
    <row r="70" spans="1:13" x14ac:dyDescent="0.2">
      <c r="A70" s="9">
        <v>61</v>
      </c>
      <c r="B70" s="68" t="s">
        <v>1459</v>
      </c>
      <c r="C70" s="411">
        <v>1</v>
      </c>
      <c r="D70" s="411">
        <v>0</v>
      </c>
      <c r="E70" s="411">
        <v>0</v>
      </c>
      <c r="F70" s="411">
        <v>2</v>
      </c>
      <c r="G70" s="411">
        <v>0</v>
      </c>
      <c r="H70" s="411">
        <v>3</v>
      </c>
      <c r="I70" s="411">
        <v>0</v>
      </c>
      <c r="J70" s="411">
        <v>0</v>
      </c>
      <c r="K70" s="411">
        <v>0</v>
      </c>
      <c r="L70" s="411">
        <v>3</v>
      </c>
      <c r="M70" s="319" t="s">
        <v>483</v>
      </c>
    </row>
    <row r="71" spans="1:13" x14ac:dyDescent="0.2">
      <c r="A71" s="9">
        <v>62</v>
      </c>
      <c r="B71" s="68" t="s">
        <v>1460</v>
      </c>
      <c r="C71" s="411">
        <v>2</v>
      </c>
      <c r="D71" s="411">
        <v>0</v>
      </c>
      <c r="E71" s="411">
        <v>0</v>
      </c>
      <c r="F71" s="411">
        <v>0</v>
      </c>
      <c r="G71" s="411">
        <v>0</v>
      </c>
      <c r="H71" s="411">
        <v>2</v>
      </c>
      <c r="I71" s="411">
        <v>0</v>
      </c>
      <c r="J71" s="411">
        <v>0</v>
      </c>
      <c r="K71" s="411">
        <v>0</v>
      </c>
      <c r="L71" s="411">
        <v>2</v>
      </c>
      <c r="M71" s="319" t="s">
        <v>1461</v>
      </c>
    </row>
    <row r="72" spans="1:13" x14ac:dyDescent="0.2">
      <c r="A72" s="9">
        <v>63</v>
      </c>
      <c r="B72" s="68" t="s">
        <v>1462</v>
      </c>
      <c r="C72" s="411">
        <v>0</v>
      </c>
      <c r="D72" s="411">
        <v>0</v>
      </c>
      <c r="E72" s="411">
        <v>0</v>
      </c>
      <c r="F72" s="411">
        <v>0</v>
      </c>
      <c r="G72" s="411">
        <v>0</v>
      </c>
      <c r="H72" s="411">
        <v>0</v>
      </c>
      <c r="I72" s="411">
        <v>0</v>
      </c>
      <c r="J72" s="411">
        <v>0</v>
      </c>
      <c r="K72" s="411">
        <v>0</v>
      </c>
      <c r="L72" s="411">
        <v>0</v>
      </c>
      <c r="M72" s="319" t="s">
        <v>1463</v>
      </c>
    </row>
    <row r="73" spans="1:13" x14ac:dyDescent="0.2">
      <c r="A73" s="9">
        <v>64</v>
      </c>
      <c r="B73" s="68" t="s">
        <v>1464</v>
      </c>
      <c r="C73" s="411">
        <v>0</v>
      </c>
      <c r="D73" s="411">
        <v>0</v>
      </c>
      <c r="E73" s="411">
        <v>0</v>
      </c>
      <c r="F73" s="411">
        <v>0</v>
      </c>
      <c r="G73" s="411">
        <v>0</v>
      </c>
      <c r="H73" s="411">
        <v>0</v>
      </c>
      <c r="I73" s="411">
        <v>0</v>
      </c>
      <c r="J73" s="411">
        <v>0</v>
      </c>
      <c r="K73" s="411">
        <v>0</v>
      </c>
      <c r="L73" s="411">
        <v>0</v>
      </c>
      <c r="M73" s="319" t="s">
        <v>1464</v>
      </c>
    </row>
    <row r="74" spans="1:13" x14ac:dyDescent="0.2">
      <c r="A74" s="9">
        <v>65</v>
      </c>
      <c r="B74" s="68" t="s">
        <v>1465</v>
      </c>
      <c r="C74" s="411">
        <v>0</v>
      </c>
      <c r="D74" s="411">
        <v>0</v>
      </c>
      <c r="E74" s="411">
        <v>0</v>
      </c>
      <c r="F74" s="411">
        <v>0</v>
      </c>
      <c r="G74" s="411">
        <v>0</v>
      </c>
      <c r="H74" s="411">
        <v>0</v>
      </c>
      <c r="I74" s="411">
        <v>0</v>
      </c>
      <c r="J74" s="411">
        <v>0</v>
      </c>
      <c r="K74" s="411">
        <v>0</v>
      </c>
      <c r="L74" s="411">
        <v>0</v>
      </c>
      <c r="M74" s="319" t="s">
        <v>1466</v>
      </c>
    </row>
    <row r="75" spans="1:13" x14ac:dyDescent="0.2">
      <c r="A75" s="9">
        <v>66</v>
      </c>
      <c r="B75" s="68" t="s">
        <v>1467</v>
      </c>
      <c r="C75" s="411">
        <v>0</v>
      </c>
      <c r="D75" s="411">
        <v>0</v>
      </c>
      <c r="E75" s="411">
        <v>0</v>
      </c>
      <c r="F75" s="411">
        <v>0</v>
      </c>
      <c r="G75" s="411">
        <v>0</v>
      </c>
      <c r="H75" s="411">
        <v>0</v>
      </c>
      <c r="I75" s="411">
        <v>0</v>
      </c>
      <c r="J75" s="411">
        <v>0</v>
      </c>
      <c r="K75" s="411">
        <v>0</v>
      </c>
      <c r="L75" s="411">
        <v>0</v>
      </c>
      <c r="M75" s="319" t="s">
        <v>1468</v>
      </c>
    </row>
    <row r="76" spans="1:13" x14ac:dyDescent="0.2">
      <c r="A76" s="9">
        <v>67</v>
      </c>
      <c r="B76" s="68" t="s">
        <v>1469</v>
      </c>
      <c r="C76" s="411">
        <v>1</v>
      </c>
      <c r="D76" s="411">
        <v>0</v>
      </c>
      <c r="E76" s="411">
        <v>0</v>
      </c>
      <c r="F76" s="411">
        <v>0</v>
      </c>
      <c r="G76" s="411">
        <v>0</v>
      </c>
      <c r="H76" s="411">
        <v>1</v>
      </c>
      <c r="I76" s="411">
        <v>0</v>
      </c>
      <c r="J76" s="411">
        <v>0</v>
      </c>
      <c r="K76" s="411">
        <v>0</v>
      </c>
      <c r="L76" s="411">
        <v>1</v>
      </c>
      <c r="M76" s="319" t="s">
        <v>1470</v>
      </c>
    </row>
    <row r="77" spans="1:13" x14ac:dyDescent="0.2">
      <c r="A77" s="9">
        <v>68</v>
      </c>
      <c r="B77" s="68" t="s">
        <v>1471</v>
      </c>
      <c r="C77" s="411">
        <v>0</v>
      </c>
      <c r="D77" s="411">
        <v>0</v>
      </c>
      <c r="E77" s="411">
        <v>0</v>
      </c>
      <c r="F77" s="411">
        <v>0</v>
      </c>
      <c r="G77" s="411">
        <v>0</v>
      </c>
      <c r="H77" s="411">
        <v>0</v>
      </c>
      <c r="I77" s="411">
        <v>0</v>
      </c>
      <c r="J77" s="411">
        <v>0</v>
      </c>
      <c r="K77" s="411">
        <v>0</v>
      </c>
      <c r="L77" s="411">
        <v>0</v>
      </c>
      <c r="M77" s="319" t="s">
        <v>1472</v>
      </c>
    </row>
    <row r="78" spans="1:13" x14ac:dyDescent="0.2">
      <c r="A78" s="9">
        <v>69</v>
      </c>
      <c r="B78" s="68" t="s">
        <v>1473</v>
      </c>
      <c r="C78" s="411">
        <v>0</v>
      </c>
      <c r="D78" s="411">
        <v>0</v>
      </c>
      <c r="E78" s="411">
        <v>0</v>
      </c>
      <c r="F78" s="411">
        <v>0</v>
      </c>
      <c r="G78" s="411">
        <v>0</v>
      </c>
      <c r="H78" s="411">
        <v>0</v>
      </c>
      <c r="I78" s="411">
        <v>0</v>
      </c>
      <c r="J78" s="411">
        <v>0</v>
      </c>
      <c r="K78" s="411">
        <v>0</v>
      </c>
      <c r="L78" s="411">
        <v>0</v>
      </c>
      <c r="M78" s="319" t="s">
        <v>1474</v>
      </c>
    </row>
    <row r="79" spans="1:13" x14ac:dyDescent="0.2">
      <c r="A79" s="9">
        <v>70</v>
      </c>
      <c r="B79" s="68" t="s">
        <v>1475</v>
      </c>
      <c r="C79" s="411">
        <v>2</v>
      </c>
      <c r="D79" s="411">
        <v>0</v>
      </c>
      <c r="E79" s="411">
        <v>0</v>
      </c>
      <c r="F79" s="411">
        <v>1</v>
      </c>
      <c r="G79" s="411">
        <v>1</v>
      </c>
      <c r="H79" s="411">
        <v>1</v>
      </c>
      <c r="I79" s="411">
        <v>0</v>
      </c>
      <c r="J79" s="411">
        <v>0</v>
      </c>
      <c r="K79" s="411">
        <v>1</v>
      </c>
      <c r="L79" s="411">
        <v>3</v>
      </c>
      <c r="M79" s="319" t="s">
        <v>1476</v>
      </c>
    </row>
    <row r="80" spans="1:13" x14ac:dyDescent="0.2">
      <c r="A80" s="9">
        <v>71</v>
      </c>
      <c r="B80" s="68" t="s">
        <v>1477</v>
      </c>
      <c r="C80" s="411">
        <v>1</v>
      </c>
      <c r="D80" s="411">
        <v>0</v>
      </c>
      <c r="E80" s="411">
        <v>0</v>
      </c>
      <c r="F80" s="411">
        <v>0</v>
      </c>
      <c r="G80" s="411">
        <v>1</v>
      </c>
      <c r="H80" s="411">
        <v>0</v>
      </c>
      <c r="I80" s="411">
        <v>0</v>
      </c>
      <c r="J80" s="411">
        <v>0</v>
      </c>
      <c r="K80" s="411">
        <v>0</v>
      </c>
      <c r="L80" s="411">
        <v>1</v>
      </c>
      <c r="M80" s="319" t="s">
        <v>1478</v>
      </c>
    </row>
    <row r="81" spans="1:13" x14ac:dyDescent="0.2">
      <c r="A81" s="9">
        <v>72</v>
      </c>
      <c r="B81" s="68" t="s">
        <v>1479</v>
      </c>
      <c r="C81" s="411">
        <v>0</v>
      </c>
      <c r="D81" s="411">
        <v>0</v>
      </c>
      <c r="E81" s="411">
        <v>0</v>
      </c>
      <c r="F81" s="411">
        <v>0</v>
      </c>
      <c r="G81" s="411">
        <v>0</v>
      </c>
      <c r="H81" s="411">
        <v>0</v>
      </c>
      <c r="I81" s="411">
        <v>0</v>
      </c>
      <c r="J81" s="411">
        <v>0</v>
      </c>
      <c r="K81" s="411">
        <v>0</v>
      </c>
      <c r="L81" s="411">
        <v>0</v>
      </c>
      <c r="M81" s="319" t="s">
        <v>1480</v>
      </c>
    </row>
    <row r="82" spans="1:13" x14ac:dyDescent="0.2">
      <c r="A82" s="9">
        <v>73</v>
      </c>
      <c r="B82" s="68" t="s">
        <v>1481</v>
      </c>
      <c r="C82" s="411">
        <v>0</v>
      </c>
      <c r="D82" s="411">
        <v>0</v>
      </c>
      <c r="E82" s="411">
        <v>0</v>
      </c>
      <c r="F82" s="411">
        <v>0</v>
      </c>
      <c r="G82" s="411">
        <v>0</v>
      </c>
      <c r="H82" s="411">
        <v>0</v>
      </c>
      <c r="I82" s="411">
        <v>0</v>
      </c>
      <c r="J82" s="411">
        <v>0</v>
      </c>
      <c r="K82" s="411">
        <v>0</v>
      </c>
      <c r="L82" s="411">
        <v>0</v>
      </c>
      <c r="M82" s="319" t="s">
        <v>1482</v>
      </c>
    </row>
    <row r="83" spans="1:13" x14ac:dyDescent="0.2">
      <c r="A83" s="9">
        <v>74</v>
      </c>
      <c r="B83" s="68" t="s">
        <v>1483</v>
      </c>
      <c r="C83" s="411">
        <v>1</v>
      </c>
      <c r="D83" s="411">
        <v>0</v>
      </c>
      <c r="E83" s="411">
        <v>0</v>
      </c>
      <c r="F83" s="411">
        <v>0</v>
      </c>
      <c r="G83" s="411">
        <v>0</v>
      </c>
      <c r="H83" s="411">
        <v>0</v>
      </c>
      <c r="I83" s="411">
        <v>0</v>
      </c>
      <c r="J83" s="411">
        <v>0</v>
      </c>
      <c r="K83" s="411">
        <v>1</v>
      </c>
      <c r="L83" s="411">
        <v>1</v>
      </c>
      <c r="M83" s="319" t="s">
        <v>1484</v>
      </c>
    </row>
    <row r="84" spans="1:13" x14ac:dyDescent="0.2">
      <c r="A84" s="9">
        <v>75</v>
      </c>
      <c r="B84" s="68" t="s">
        <v>1485</v>
      </c>
      <c r="C84" s="411">
        <v>0</v>
      </c>
      <c r="D84" s="411">
        <v>0</v>
      </c>
      <c r="E84" s="411">
        <v>0</v>
      </c>
      <c r="F84" s="411">
        <v>0</v>
      </c>
      <c r="G84" s="411">
        <v>0</v>
      </c>
      <c r="H84" s="411">
        <v>0</v>
      </c>
      <c r="I84" s="411">
        <v>0</v>
      </c>
      <c r="J84" s="411">
        <v>0</v>
      </c>
      <c r="K84" s="411">
        <v>0</v>
      </c>
      <c r="L84" s="411">
        <v>0</v>
      </c>
      <c r="M84" s="319" t="s">
        <v>1486</v>
      </c>
    </row>
    <row r="85" spans="1:13" x14ac:dyDescent="0.2">
      <c r="A85" s="9">
        <v>76</v>
      </c>
      <c r="B85" s="68" t="s">
        <v>1487</v>
      </c>
      <c r="C85" s="411">
        <v>5</v>
      </c>
      <c r="D85" s="411">
        <v>0</v>
      </c>
      <c r="E85" s="411">
        <v>0</v>
      </c>
      <c r="F85" s="411">
        <v>1</v>
      </c>
      <c r="G85" s="411">
        <v>2</v>
      </c>
      <c r="H85" s="411">
        <v>2</v>
      </c>
      <c r="I85" s="411">
        <v>0</v>
      </c>
      <c r="J85" s="411">
        <v>0</v>
      </c>
      <c r="K85" s="411">
        <v>2</v>
      </c>
      <c r="L85" s="411">
        <v>6</v>
      </c>
      <c r="M85" s="319" t="s">
        <v>1488</v>
      </c>
    </row>
    <row r="86" spans="1:13" x14ac:dyDescent="0.2">
      <c r="A86" s="9">
        <v>77</v>
      </c>
      <c r="B86" s="68" t="s">
        <v>494</v>
      </c>
      <c r="C86" s="411">
        <v>0</v>
      </c>
      <c r="D86" s="411">
        <v>0</v>
      </c>
      <c r="E86" s="411">
        <v>0</v>
      </c>
      <c r="F86" s="411">
        <v>0</v>
      </c>
      <c r="G86" s="411">
        <v>0</v>
      </c>
      <c r="H86" s="411">
        <v>0</v>
      </c>
      <c r="I86" s="411">
        <v>0</v>
      </c>
      <c r="J86" s="411">
        <v>0</v>
      </c>
      <c r="K86" s="411">
        <v>0</v>
      </c>
      <c r="L86" s="411">
        <v>0</v>
      </c>
      <c r="M86" s="319" t="s">
        <v>1489</v>
      </c>
    </row>
    <row r="87" spans="1:13" x14ac:dyDescent="0.2">
      <c r="A87" s="9">
        <v>79</v>
      </c>
      <c r="B87" s="68" t="s">
        <v>1490</v>
      </c>
      <c r="C87" s="411">
        <v>0</v>
      </c>
      <c r="D87" s="411">
        <v>0</v>
      </c>
      <c r="E87" s="411">
        <v>0</v>
      </c>
      <c r="F87" s="411">
        <v>0</v>
      </c>
      <c r="G87" s="411">
        <v>0</v>
      </c>
      <c r="H87" s="411">
        <v>0</v>
      </c>
      <c r="I87" s="411">
        <v>0</v>
      </c>
      <c r="J87" s="411">
        <v>0</v>
      </c>
      <c r="K87" s="411">
        <v>0</v>
      </c>
      <c r="L87" s="411">
        <v>0</v>
      </c>
      <c r="M87" s="319" t="s">
        <v>1491</v>
      </c>
    </row>
    <row r="88" spans="1:13" ht="12.75" customHeight="1" x14ac:dyDescent="0.2">
      <c r="A88" s="9">
        <v>80</v>
      </c>
      <c r="B88" s="68" t="s">
        <v>1565</v>
      </c>
      <c r="C88" s="411">
        <v>0</v>
      </c>
      <c r="D88" s="411">
        <v>0</v>
      </c>
      <c r="E88" s="411">
        <v>0</v>
      </c>
      <c r="F88" s="411">
        <v>0</v>
      </c>
      <c r="G88" s="411">
        <v>0</v>
      </c>
      <c r="H88" s="411">
        <v>0</v>
      </c>
      <c r="I88" s="411">
        <v>0</v>
      </c>
      <c r="J88" s="411">
        <v>0</v>
      </c>
      <c r="K88" s="411">
        <v>0</v>
      </c>
      <c r="L88" s="411">
        <v>0</v>
      </c>
      <c r="M88" s="319" t="s">
        <v>1566</v>
      </c>
    </row>
    <row r="89" spans="1:13" x14ac:dyDescent="0.2">
      <c r="A89" s="9">
        <v>81</v>
      </c>
      <c r="B89" s="68" t="s">
        <v>1494</v>
      </c>
      <c r="C89" s="411">
        <v>0</v>
      </c>
      <c r="D89" s="411">
        <v>0</v>
      </c>
      <c r="E89" s="411">
        <v>0</v>
      </c>
      <c r="F89" s="411">
        <v>0</v>
      </c>
      <c r="G89" s="411">
        <v>0</v>
      </c>
      <c r="H89" s="411">
        <v>0</v>
      </c>
      <c r="I89" s="411">
        <v>0</v>
      </c>
      <c r="J89" s="411">
        <v>0</v>
      </c>
      <c r="K89" s="411">
        <v>0</v>
      </c>
      <c r="L89" s="411">
        <v>0</v>
      </c>
      <c r="M89" s="319" t="s">
        <v>1495</v>
      </c>
    </row>
    <row r="90" spans="1:13" x14ac:dyDescent="0.2">
      <c r="A90" s="9">
        <v>82</v>
      </c>
      <c r="B90" s="68" t="s">
        <v>1496</v>
      </c>
      <c r="C90" s="411">
        <v>0</v>
      </c>
      <c r="D90" s="411">
        <v>0</v>
      </c>
      <c r="E90" s="411">
        <v>0</v>
      </c>
      <c r="F90" s="411">
        <v>0</v>
      </c>
      <c r="G90" s="411">
        <v>0</v>
      </c>
      <c r="H90" s="411">
        <v>0</v>
      </c>
      <c r="I90" s="411">
        <v>0</v>
      </c>
      <c r="J90" s="411">
        <v>0</v>
      </c>
      <c r="K90" s="411">
        <v>0</v>
      </c>
      <c r="L90" s="411">
        <v>0</v>
      </c>
      <c r="M90" s="319" t="s">
        <v>1497</v>
      </c>
    </row>
    <row r="91" spans="1:13" x14ac:dyDescent="0.2">
      <c r="A91" s="9">
        <v>83</v>
      </c>
      <c r="B91" s="68" t="s">
        <v>1498</v>
      </c>
      <c r="C91" s="411">
        <v>2</v>
      </c>
      <c r="D91" s="411">
        <v>0</v>
      </c>
      <c r="E91" s="411">
        <v>0</v>
      </c>
      <c r="F91" s="411">
        <v>0</v>
      </c>
      <c r="G91" s="411">
        <v>2</v>
      </c>
      <c r="H91" s="411">
        <v>0</v>
      </c>
      <c r="I91" s="411">
        <v>0</v>
      </c>
      <c r="J91" s="411">
        <v>0</v>
      </c>
      <c r="K91" s="411">
        <v>0</v>
      </c>
      <c r="L91" s="411">
        <v>2</v>
      </c>
      <c r="M91" s="319" t="s">
        <v>1499</v>
      </c>
    </row>
    <row r="92" spans="1:13" x14ac:dyDescent="0.2">
      <c r="A92" s="9">
        <v>84</v>
      </c>
      <c r="B92" s="68" t="s">
        <v>1500</v>
      </c>
      <c r="C92" s="411">
        <v>0</v>
      </c>
      <c r="D92" s="411">
        <v>0</v>
      </c>
      <c r="E92" s="411">
        <v>0</v>
      </c>
      <c r="F92" s="411">
        <v>0</v>
      </c>
      <c r="G92" s="411">
        <v>0</v>
      </c>
      <c r="H92" s="411">
        <v>0</v>
      </c>
      <c r="I92" s="411">
        <v>0</v>
      </c>
      <c r="J92" s="411">
        <v>0</v>
      </c>
      <c r="K92" s="411">
        <v>0</v>
      </c>
      <c r="L92" s="411">
        <v>0</v>
      </c>
      <c r="M92" s="319" t="s">
        <v>1501</v>
      </c>
    </row>
    <row r="93" spans="1:13" ht="12.75" customHeight="1" x14ac:dyDescent="0.2">
      <c r="A93" s="9">
        <v>85</v>
      </c>
      <c r="B93" s="68" t="s">
        <v>1502</v>
      </c>
      <c r="C93" s="411">
        <v>0</v>
      </c>
      <c r="D93" s="411">
        <v>0</v>
      </c>
      <c r="E93" s="411">
        <v>0</v>
      </c>
      <c r="F93" s="411">
        <v>0</v>
      </c>
      <c r="G93" s="411">
        <v>0</v>
      </c>
      <c r="H93" s="411">
        <v>0</v>
      </c>
      <c r="I93" s="411">
        <v>0</v>
      </c>
      <c r="J93" s="411">
        <v>0</v>
      </c>
      <c r="K93" s="411">
        <v>0</v>
      </c>
      <c r="L93" s="411">
        <v>0</v>
      </c>
      <c r="M93" s="319" t="s">
        <v>1503</v>
      </c>
    </row>
    <row r="94" spans="1:13" x14ac:dyDescent="0.2">
      <c r="A94" s="9">
        <v>86</v>
      </c>
      <c r="B94" s="68" t="s">
        <v>1504</v>
      </c>
      <c r="C94" s="411">
        <v>0</v>
      </c>
      <c r="D94" s="411">
        <v>0</v>
      </c>
      <c r="E94" s="411">
        <v>0</v>
      </c>
      <c r="F94" s="411">
        <v>0</v>
      </c>
      <c r="G94" s="411">
        <v>0</v>
      </c>
      <c r="H94" s="411">
        <v>0</v>
      </c>
      <c r="I94" s="411">
        <v>0</v>
      </c>
      <c r="J94" s="411">
        <v>0</v>
      </c>
      <c r="K94" s="411">
        <v>0</v>
      </c>
      <c r="L94" s="411">
        <v>0</v>
      </c>
      <c r="M94" s="319" t="s">
        <v>1505</v>
      </c>
    </row>
    <row r="95" spans="1:13" x14ac:dyDescent="0.2">
      <c r="A95" s="9">
        <v>87</v>
      </c>
      <c r="B95" s="68" t="s">
        <v>1506</v>
      </c>
      <c r="C95" s="411">
        <v>1</v>
      </c>
      <c r="D95" s="411">
        <v>0</v>
      </c>
      <c r="E95" s="411">
        <v>0</v>
      </c>
      <c r="F95" s="411">
        <v>0</v>
      </c>
      <c r="G95" s="411">
        <v>1</v>
      </c>
      <c r="H95" s="411">
        <v>0</v>
      </c>
      <c r="I95" s="411">
        <v>0</v>
      </c>
      <c r="J95" s="411">
        <v>0</v>
      </c>
      <c r="K95" s="411">
        <v>0</v>
      </c>
      <c r="L95" s="411">
        <v>1</v>
      </c>
      <c r="M95" s="319" t="s">
        <v>1507</v>
      </c>
    </row>
    <row r="96" spans="1:13" x14ac:dyDescent="0.2">
      <c r="A96" s="9">
        <v>88</v>
      </c>
      <c r="B96" s="68" t="s">
        <v>1508</v>
      </c>
      <c r="C96" s="411">
        <v>0</v>
      </c>
      <c r="D96" s="411">
        <v>0</v>
      </c>
      <c r="E96" s="411">
        <v>0</v>
      </c>
      <c r="F96" s="411">
        <v>0</v>
      </c>
      <c r="G96" s="411">
        <v>0</v>
      </c>
      <c r="H96" s="411">
        <v>0</v>
      </c>
      <c r="I96" s="411">
        <v>0</v>
      </c>
      <c r="J96" s="411">
        <v>0</v>
      </c>
      <c r="K96" s="411">
        <v>0</v>
      </c>
      <c r="L96" s="411">
        <v>0</v>
      </c>
      <c r="M96" s="319" t="s">
        <v>1509</v>
      </c>
    </row>
    <row r="97" spans="1:13" ht="12.75" customHeight="1" x14ac:dyDescent="0.2">
      <c r="A97" s="9">
        <v>89</v>
      </c>
      <c r="B97" s="68" t="s">
        <v>1567</v>
      </c>
      <c r="C97" s="411">
        <v>0</v>
      </c>
      <c r="D97" s="411">
        <v>0</v>
      </c>
      <c r="E97" s="411">
        <v>0</v>
      </c>
      <c r="F97" s="411">
        <v>0</v>
      </c>
      <c r="G97" s="411">
        <v>0</v>
      </c>
      <c r="H97" s="411">
        <v>0</v>
      </c>
      <c r="I97" s="411">
        <v>0</v>
      </c>
      <c r="J97" s="411">
        <v>0</v>
      </c>
      <c r="K97" s="411">
        <v>0</v>
      </c>
      <c r="L97" s="411">
        <v>0</v>
      </c>
      <c r="M97" s="319" t="s">
        <v>1511</v>
      </c>
    </row>
    <row r="98" spans="1:13" x14ac:dyDescent="0.2">
      <c r="A98" s="9">
        <v>91</v>
      </c>
      <c r="B98" s="68" t="s">
        <v>1512</v>
      </c>
      <c r="C98" s="411">
        <v>0</v>
      </c>
      <c r="D98" s="411">
        <v>0</v>
      </c>
      <c r="E98" s="411">
        <v>0</v>
      </c>
      <c r="F98" s="411">
        <v>0</v>
      </c>
      <c r="G98" s="411">
        <v>0</v>
      </c>
      <c r="H98" s="411">
        <v>0</v>
      </c>
      <c r="I98" s="411">
        <v>0</v>
      </c>
      <c r="J98" s="411">
        <v>0</v>
      </c>
      <c r="K98" s="411">
        <v>0</v>
      </c>
      <c r="L98" s="411">
        <v>0</v>
      </c>
      <c r="M98" s="319" t="s">
        <v>1513</v>
      </c>
    </row>
    <row r="99" spans="1:13" x14ac:dyDescent="0.2">
      <c r="A99" s="9">
        <v>92</v>
      </c>
      <c r="B99" s="68" t="s">
        <v>1514</v>
      </c>
      <c r="C99" s="411">
        <v>0</v>
      </c>
      <c r="D99" s="411">
        <v>0</v>
      </c>
      <c r="E99" s="411">
        <v>0</v>
      </c>
      <c r="F99" s="411">
        <v>0</v>
      </c>
      <c r="G99" s="411">
        <v>0</v>
      </c>
      <c r="H99" s="411">
        <v>0</v>
      </c>
      <c r="I99" s="411">
        <v>0</v>
      </c>
      <c r="J99" s="411">
        <v>0</v>
      </c>
      <c r="K99" s="411">
        <v>0</v>
      </c>
      <c r="L99" s="411">
        <v>0</v>
      </c>
      <c r="M99" s="319" t="s">
        <v>1515</v>
      </c>
    </row>
    <row r="100" spans="1:13" x14ac:dyDescent="0.2">
      <c r="A100" s="9">
        <v>93</v>
      </c>
      <c r="B100" s="68" t="s">
        <v>469</v>
      </c>
      <c r="C100" s="411">
        <v>3</v>
      </c>
      <c r="D100" s="411">
        <v>0</v>
      </c>
      <c r="E100" s="411">
        <v>0</v>
      </c>
      <c r="F100" s="411">
        <v>2</v>
      </c>
      <c r="G100" s="411">
        <v>4</v>
      </c>
      <c r="H100" s="411">
        <v>1</v>
      </c>
      <c r="I100" s="411">
        <v>0</v>
      </c>
      <c r="J100" s="411">
        <v>0</v>
      </c>
      <c r="K100" s="411">
        <v>0</v>
      </c>
      <c r="L100" s="411">
        <v>5</v>
      </c>
      <c r="M100" s="319" t="s">
        <v>470</v>
      </c>
    </row>
    <row r="101" spans="1:13" x14ac:dyDescent="0.2">
      <c r="A101" s="9">
        <v>94</v>
      </c>
      <c r="B101" s="68" t="s">
        <v>1516</v>
      </c>
      <c r="C101" s="411">
        <v>0</v>
      </c>
      <c r="D101" s="411">
        <v>0</v>
      </c>
      <c r="E101" s="411">
        <v>0</v>
      </c>
      <c r="F101" s="411">
        <v>0</v>
      </c>
      <c r="G101" s="411">
        <v>0</v>
      </c>
      <c r="H101" s="411">
        <v>0</v>
      </c>
      <c r="I101" s="411">
        <v>0</v>
      </c>
      <c r="J101" s="411">
        <v>0</v>
      </c>
      <c r="K101" s="411">
        <v>0</v>
      </c>
      <c r="L101" s="411">
        <v>0</v>
      </c>
      <c r="M101" s="319" t="s">
        <v>1517</v>
      </c>
    </row>
    <row r="102" spans="1:13" x14ac:dyDescent="0.2">
      <c r="A102" s="9">
        <v>95</v>
      </c>
      <c r="B102" s="68" t="s">
        <v>1518</v>
      </c>
      <c r="C102" s="411">
        <v>0</v>
      </c>
      <c r="D102" s="411">
        <v>0</v>
      </c>
      <c r="E102" s="411">
        <v>0</v>
      </c>
      <c r="F102" s="411">
        <v>0</v>
      </c>
      <c r="G102" s="411">
        <v>0</v>
      </c>
      <c r="H102" s="411">
        <v>0</v>
      </c>
      <c r="I102" s="411">
        <v>0</v>
      </c>
      <c r="J102" s="411">
        <v>0</v>
      </c>
      <c r="K102" s="411">
        <v>0</v>
      </c>
      <c r="L102" s="411">
        <v>0</v>
      </c>
      <c r="M102" s="319" t="s">
        <v>1519</v>
      </c>
    </row>
    <row r="103" spans="1:13" x14ac:dyDescent="0.2">
      <c r="A103" s="9">
        <v>96</v>
      </c>
      <c r="B103" s="68" t="s">
        <v>1520</v>
      </c>
      <c r="C103" s="411">
        <v>0</v>
      </c>
      <c r="D103" s="411">
        <v>0</v>
      </c>
      <c r="E103" s="411">
        <v>0</v>
      </c>
      <c r="F103" s="411">
        <v>0</v>
      </c>
      <c r="G103" s="411">
        <v>0</v>
      </c>
      <c r="H103" s="411">
        <v>0</v>
      </c>
      <c r="I103" s="411">
        <v>0</v>
      </c>
      <c r="J103" s="411">
        <v>0</v>
      </c>
      <c r="K103" s="411">
        <v>0</v>
      </c>
      <c r="L103" s="411">
        <v>0</v>
      </c>
      <c r="M103" s="319" t="s">
        <v>1521</v>
      </c>
    </row>
    <row r="104" spans="1:13" x14ac:dyDescent="0.2">
      <c r="A104" s="9">
        <v>97</v>
      </c>
      <c r="B104" s="68" t="s">
        <v>1522</v>
      </c>
      <c r="C104" s="411">
        <v>1</v>
      </c>
      <c r="D104" s="411">
        <v>0</v>
      </c>
      <c r="E104" s="411">
        <v>0</v>
      </c>
      <c r="F104" s="411">
        <v>0</v>
      </c>
      <c r="G104" s="411">
        <v>0</v>
      </c>
      <c r="H104" s="411">
        <v>1</v>
      </c>
      <c r="I104" s="411">
        <v>0</v>
      </c>
      <c r="J104" s="411">
        <v>0</v>
      </c>
      <c r="K104" s="411">
        <v>0</v>
      </c>
      <c r="L104" s="411">
        <v>1</v>
      </c>
      <c r="M104" s="319" t="s">
        <v>1523</v>
      </c>
    </row>
    <row r="105" spans="1:13" x14ac:dyDescent="0.2">
      <c r="A105" s="9">
        <v>98</v>
      </c>
      <c r="B105" s="68" t="s">
        <v>1524</v>
      </c>
      <c r="C105" s="411">
        <v>1</v>
      </c>
      <c r="D105" s="411">
        <v>0</v>
      </c>
      <c r="E105" s="411">
        <v>0</v>
      </c>
      <c r="F105" s="411">
        <v>1</v>
      </c>
      <c r="G105" s="411">
        <v>1</v>
      </c>
      <c r="H105" s="411">
        <v>1</v>
      </c>
      <c r="I105" s="411">
        <v>0</v>
      </c>
      <c r="J105" s="411">
        <v>0</v>
      </c>
      <c r="K105" s="411">
        <v>0</v>
      </c>
      <c r="L105" s="411">
        <v>2</v>
      </c>
      <c r="M105" s="319" t="s">
        <v>1525</v>
      </c>
    </row>
    <row r="106" spans="1:13" x14ac:dyDescent="0.2">
      <c r="A106" s="9">
        <v>99</v>
      </c>
      <c r="B106" s="68" t="s">
        <v>1526</v>
      </c>
      <c r="C106" s="411">
        <v>0</v>
      </c>
      <c r="D106" s="411">
        <v>0</v>
      </c>
      <c r="E106" s="411">
        <v>0</v>
      </c>
      <c r="F106" s="411">
        <v>0</v>
      </c>
      <c r="G106" s="411">
        <v>0</v>
      </c>
      <c r="H106" s="411">
        <v>0</v>
      </c>
      <c r="I106" s="411">
        <v>0</v>
      </c>
      <c r="J106" s="411">
        <v>0</v>
      </c>
      <c r="K106" s="411">
        <v>0</v>
      </c>
      <c r="L106" s="411">
        <v>0</v>
      </c>
      <c r="M106" s="319" t="s">
        <v>1527</v>
      </c>
    </row>
    <row r="107" spans="1:13" x14ac:dyDescent="0.2">
      <c r="A107" s="9">
        <v>100</v>
      </c>
      <c r="B107" s="68" t="s">
        <v>1528</v>
      </c>
      <c r="C107" s="411">
        <v>0</v>
      </c>
      <c r="D107" s="411">
        <v>0</v>
      </c>
      <c r="E107" s="411">
        <v>0</v>
      </c>
      <c r="F107" s="411">
        <v>0</v>
      </c>
      <c r="G107" s="411">
        <v>0</v>
      </c>
      <c r="H107" s="411">
        <v>0</v>
      </c>
      <c r="I107" s="411">
        <v>0</v>
      </c>
      <c r="J107" s="411">
        <v>0</v>
      </c>
      <c r="K107" s="411">
        <v>0</v>
      </c>
      <c r="L107" s="411">
        <v>0</v>
      </c>
      <c r="M107" s="319" t="s">
        <v>1529</v>
      </c>
    </row>
    <row r="108" spans="1:13" x14ac:dyDescent="0.2">
      <c r="A108" s="9">
        <v>101</v>
      </c>
      <c r="B108" s="68" t="s">
        <v>1530</v>
      </c>
      <c r="C108" s="411">
        <v>0</v>
      </c>
      <c r="D108" s="411">
        <v>0</v>
      </c>
      <c r="E108" s="411">
        <v>0</v>
      </c>
      <c r="F108" s="411">
        <v>0</v>
      </c>
      <c r="G108" s="411">
        <v>0</v>
      </c>
      <c r="H108" s="411">
        <v>0</v>
      </c>
      <c r="I108" s="411">
        <v>0</v>
      </c>
      <c r="J108" s="411">
        <v>0</v>
      </c>
      <c r="K108" s="411">
        <v>0</v>
      </c>
      <c r="L108" s="411">
        <v>0</v>
      </c>
      <c r="M108" s="319" t="s">
        <v>1531</v>
      </c>
    </row>
    <row r="109" spans="1:13" x14ac:dyDescent="0.2">
      <c r="A109" s="9">
        <v>102</v>
      </c>
      <c r="B109" s="68" t="s">
        <v>1532</v>
      </c>
      <c r="C109" s="411">
        <v>0</v>
      </c>
      <c r="D109" s="411">
        <v>0</v>
      </c>
      <c r="E109" s="411">
        <v>0</v>
      </c>
      <c r="F109" s="411">
        <v>0</v>
      </c>
      <c r="G109" s="411">
        <v>0</v>
      </c>
      <c r="H109" s="411">
        <v>0</v>
      </c>
      <c r="I109" s="411">
        <v>0</v>
      </c>
      <c r="J109" s="411">
        <v>0</v>
      </c>
      <c r="K109" s="411">
        <v>0</v>
      </c>
      <c r="L109" s="411">
        <v>0</v>
      </c>
      <c r="M109" s="319" t="s">
        <v>1533</v>
      </c>
    </row>
    <row r="110" spans="1:13" x14ac:dyDescent="0.2">
      <c r="A110" s="9">
        <v>103</v>
      </c>
      <c r="B110" s="68" t="s">
        <v>1534</v>
      </c>
      <c r="C110" s="411">
        <v>0</v>
      </c>
      <c r="D110" s="411">
        <v>0</v>
      </c>
      <c r="E110" s="411">
        <v>0</v>
      </c>
      <c r="F110" s="411">
        <v>0</v>
      </c>
      <c r="G110" s="411">
        <v>0</v>
      </c>
      <c r="H110" s="411">
        <v>0</v>
      </c>
      <c r="I110" s="411">
        <v>0</v>
      </c>
      <c r="J110" s="411">
        <v>0</v>
      </c>
      <c r="K110" s="411">
        <v>0</v>
      </c>
      <c r="L110" s="411">
        <v>0</v>
      </c>
      <c r="M110" s="319" t="s">
        <v>1535</v>
      </c>
    </row>
    <row r="111" spans="1:13" x14ac:dyDescent="0.2">
      <c r="A111" s="9">
        <v>104</v>
      </c>
      <c r="B111" s="68" t="s">
        <v>1536</v>
      </c>
      <c r="C111" s="411">
        <v>0</v>
      </c>
      <c r="D111" s="411">
        <v>0</v>
      </c>
      <c r="E111" s="411">
        <v>0</v>
      </c>
      <c r="F111" s="411">
        <v>0</v>
      </c>
      <c r="G111" s="411">
        <v>0</v>
      </c>
      <c r="H111" s="411">
        <v>0</v>
      </c>
      <c r="I111" s="411">
        <v>0</v>
      </c>
      <c r="J111" s="411">
        <v>0</v>
      </c>
      <c r="K111" s="411">
        <v>0</v>
      </c>
      <c r="L111" s="411">
        <v>0</v>
      </c>
      <c r="M111" s="319" t="s">
        <v>1537</v>
      </c>
    </row>
    <row r="112" spans="1:13" x14ac:dyDescent="0.2">
      <c r="A112" s="9">
        <v>105</v>
      </c>
      <c r="B112" s="68" t="s">
        <v>1538</v>
      </c>
      <c r="C112" s="411">
        <v>4</v>
      </c>
      <c r="D112" s="411">
        <v>0</v>
      </c>
      <c r="E112" s="411">
        <v>0</v>
      </c>
      <c r="F112" s="411">
        <v>0</v>
      </c>
      <c r="G112" s="411">
        <v>1</v>
      </c>
      <c r="H112" s="411">
        <v>2</v>
      </c>
      <c r="I112" s="411">
        <v>0</v>
      </c>
      <c r="J112" s="411">
        <v>0</v>
      </c>
      <c r="K112" s="411">
        <v>1</v>
      </c>
      <c r="L112" s="411">
        <v>4</v>
      </c>
      <c r="M112" s="319" t="s">
        <v>1539</v>
      </c>
    </row>
    <row r="113" spans="1:13" x14ac:dyDescent="0.2">
      <c r="A113" s="9">
        <v>106</v>
      </c>
      <c r="B113" s="68" t="s">
        <v>1540</v>
      </c>
      <c r="C113" s="411">
        <v>0</v>
      </c>
      <c r="D113" s="411">
        <v>0</v>
      </c>
      <c r="E113" s="411">
        <v>0</v>
      </c>
      <c r="F113" s="411">
        <v>0</v>
      </c>
      <c r="G113" s="411">
        <v>0</v>
      </c>
      <c r="H113" s="411">
        <v>0</v>
      </c>
      <c r="I113" s="411">
        <v>0</v>
      </c>
      <c r="J113" s="411">
        <v>0</v>
      </c>
      <c r="K113" s="411">
        <v>0</v>
      </c>
      <c r="L113" s="411">
        <v>0</v>
      </c>
      <c r="M113" s="319" t="s">
        <v>1541</v>
      </c>
    </row>
    <row r="114" spans="1:13" x14ac:dyDescent="0.2">
      <c r="A114" s="9">
        <v>107</v>
      </c>
      <c r="B114" s="68" t="s">
        <v>1542</v>
      </c>
      <c r="C114" s="411">
        <v>2</v>
      </c>
      <c r="D114" s="411">
        <v>0</v>
      </c>
      <c r="E114" s="411">
        <v>0</v>
      </c>
      <c r="F114" s="411">
        <v>0</v>
      </c>
      <c r="G114" s="411">
        <v>1</v>
      </c>
      <c r="H114" s="411">
        <v>0</v>
      </c>
      <c r="I114" s="411">
        <v>0</v>
      </c>
      <c r="J114" s="411">
        <v>0</v>
      </c>
      <c r="K114" s="411">
        <v>1</v>
      </c>
      <c r="L114" s="411">
        <v>2</v>
      </c>
      <c r="M114" s="319" t="s">
        <v>1543</v>
      </c>
    </row>
    <row r="115" spans="1:13" x14ac:dyDescent="0.2">
      <c r="A115" s="9">
        <v>108</v>
      </c>
      <c r="B115" s="68" t="s">
        <v>1544</v>
      </c>
      <c r="C115" s="411">
        <v>0</v>
      </c>
      <c r="D115" s="411">
        <v>0</v>
      </c>
      <c r="E115" s="411">
        <v>0</v>
      </c>
      <c r="F115" s="411">
        <v>0</v>
      </c>
      <c r="G115" s="411">
        <v>0</v>
      </c>
      <c r="H115" s="411">
        <v>0</v>
      </c>
      <c r="I115" s="411">
        <v>0</v>
      </c>
      <c r="J115" s="411">
        <v>0</v>
      </c>
      <c r="K115" s="411">
        <v>0</v>
      </c>
      <c r="L115" s="411">
        <v>0</v>
      </c>
      <c r="M115" s="319" t="s">
        <v>1545</v>
      </c>
    </row>
    <row r="116" spans="1:13" x14ac:dyDescent="0.2">
      <c r="A116" s="9">
        <v>109</v>
      </c>
      <c r="B116" s="68" t="s">
        <v>1546</v>
      </c>
      <c r="C116" s="411">
        <v>0</v>
      </c>
      <c r="D116" s="411">
        <v>0</v>
      </c>
      <c r="E116" s="411">
        <v>0</v>
      </c>
      <c r="F116" s="411">
        <v>0</v>
      </c>
      <c r="G116" s="411">
        <v>0</v>
      </c>
      <c r="H116" s="411">
        <v>0</v>
      </c>
      <c r="I116" s="411">
        <v>0</v>
      </c>
      <c r="J116" s="411">
        <v>0</v>
      </c>
      <c r="K116" s="411">
        <v>0</v>
      </c>
      <c r="L116" s="411">
        <v>0</v>
      </c>
      <c r="M116" s="319" t="s">
        <v>1547</v>
      </c>
    </row>
    <row r="117" spans="1:13" x14ac:dyDescent="0.2">
      <c r="A117" s="9">
        <v>110</v>
      </c>
      <c r="B117" s="68" t="s">
        <v>1548</v>
      </c>
      <c r="C117" s="411">
        <v>1</v>
      </c>
      <c r="D117" s="411">
        <v>0</v>
      </c>
      <c r="E117" s="411">
        <v>0</v>
      </c>
      <c r="F117" s="411">
        <v>0</v>
      </c>
      <c r="G117" s="411">
        <v>1</v>
      </c>
      <c r="H117" s="411">
        <v>0</v>
      </c>
      <c r="I117" s="411">
        <v>0</v>
      </c>
      <c r="J117" s="411">
        <v>0</v>
      </c>
      <c r="K117" s="411">
        <v>0</v>
      </c>
      <c r="L117" s="411">
        <v>1</v>
      </c>
      <c r="M117" s="319" t="s">
        <v>1549</v>
      </c>
    </row>
    <row r="118" spans="1:13" x14ac:dyDescent="0.2">
      <c r="A118" s="9">
        <v>111</v>
      </c>
      <c r="B118" s="68" t="s">
        <v>1550</v>
      </c>
      <c r="C118" s="411">
        <v>1</v>
      </c>
      <c r="D118" s="411">
        <v>0</v>
      </c>
      <c r="E118" s="411">
        <v>0</v>
      </c>
      <c r="F118" s="411">
        <v>0</v>
      </c>
      <c r="G118" s="411">
        <v>0</v>
      </c>
      <c r="H118" s="411">
        <v>0</v>
      </c>
      <c r="I118" s="411">
        <v>0</v>
      </c>
      <c r="J118" s="411">
        <v>0</v>
      </c>
      <c r="K118" s="411">
        <v>1</v>
      </c>
      <c r="L118" s="411">
        <v>1</v>
      </c>
      <c r="M118" s="319" t="s">
        <v>1551</v>
      </c>
    </row>
    <row r="119" spans="1:13" x14ac:dyDescent="0.2">
      <c r="A119" s="9">
        <v>112</v>
      </c>
      <c r="B119" s="68" t="s">
        <v>1552</v>
      </c>
      <c r="C119" s="411">
        <v>0</v>
      </c>
      <c r="D119" s="411">
        <v>0</v>
      </c>
      <c r="E119" s="411">
        <v>0</v>
      </c>
      <c r="F119" s="411">
        <v>0</v>
      </c>
      <c r="G119" s="411">
        <v>0</v>
      </c>
      <c r="H119" s="411">
        <v>0</v>
      </c>
      <c r="I119" s="411">
        <v>0</v>
      </c>
      <c r="J119" s="411">
        <v>0</v>
      </c>
      <c r="K119" s="411">
        <v>0</v>
      </c>
      <c r="L119" s="411">
        <v>0</v>
      </c>
      <c r="M119" s="319" t="s">
        <v>1553</v>
      </c>
    </row>
    <row r="120" spans="1:13" x14ac:dyDescent="0.2">
      <c r="A120" s="9">
        <v>113</v>
      </c>
      <c r="B120" s="68" t="s">
        <v>1554</v>
      </c>
      <c r="C120" s="411">
        <v>1</v>
      </c>
      <c r="D120" s="411">
        <v>0</v>
      </c>
      <c r="E120" s="411">
        <v>0</v>
      </c>
      <c r="F120" s="411">
        <v>0</v>
      </c>
      <c r="G120" s="411">
        <v>1</v>
      </c>
      <c r="H120" s="411">
        <v>0</v>
      </c>
      <c r="I120" s="411">
        <v>0</v>
      </c>
      <c r="J120" s="411">
        <v>0</v>
      </c>
      <c r="K120" s="411">
        <v>0</v>
      </c>
      <c r="L120" s="411">
        <v>1</v>
      </c>
      <c r="M120" s="319" t="s">
        <v>1555</v>
      </c>
    </row>
    <row r="121" spans="1:13" x14ac:dyDescent="0.2">
      <c r="A121" s="9">
        <v>114</v>
      </c>
      <c r="B121" s="68" t="s">
        <v>1556</v>
      </c>
      <c r="C121" s="411">
        <v>0</v>
      </c>
      <c r="D121" s="411">
        <v>0</v>
      </c>
      <c r="E121" s="411">
        <v>0</v>
      </c>
      <c r="F121" s="411">
        <v>0</v>
      </c>
      <c r="G121" s="411">
        <v>0</v>
      </c>
      <c r="H121" s="411">
        <v>0</v>
      </c>
      <c r="I121" s="411">
        <v>0</v>
      </c>
      <c r="J121" s="411">
        <v>0</v>
      </c>
      <c r="K121" s="411">
        <v>0</v>
      </c>
      <c r="L121" s="411">
        <v>0</v>
      </c>
      <c r="M121" s="319" t="s">
        <v>1557</v>
      </c>
    </row>
    <row r="122" spans="1:13" x14ac:dyDescent="0.2">
      <c r="A122" s="9">
        <v>115</v>
      </c>
      <c r="B122" s="68" t="s">
        <v>486</v>
      </c>
      <c r="C122" s="411">
        <v>1</v>
      </c>
      <c r="D122" s="411">
        <v>0</v>
      </c>
      <c r="E122" s="411">
        <v>0</v>
      </c>
      <c r="F122" s="411">
        <v>2</v>
      </c>
      <c r="G122" s="411">
        <v>2</v>
      </c>
      <c r="H122" s="411">
        <v>0</v>
      </c>
      <c r="I122" s="411">
        <v>0</v>
      </c>
      <c r="J122" s="411">
        <v>0</v>
      </c>
      <c r="K122" s="411">
        <v>1</v>
      </c>
      <c r="L122" s="411">
        <v>3</v>
      </c>
      <c r="M122" s="319" t="s">
        <v>487</v>
      </c>
    </row>
    <row r="123" spans="1:13" x14ac:dyDescent="0.2">
      <c r="A123" s="9">
        <v>116</v>
      </c>
      <c r="B123" s="68" t="s">
        <v>1558</v>
      </c>
      <c r="C123" s="411">
        <v>2</v>
      </c>
      <c r="D123" s="411">
        <v>0</v>
      </c>
      <c r="E123" s="411">
        <v>0</v>
      </c>
      <c r="F123" s="411">
        <v>0</v>
      </c>
      <c r="G123" s="411">
        <v>2</v>
      </c>
      <c r="H123" s="411">
        <v>0</v>
      </c>
      <c r="I123" s="411">
        <v>0</v>
      </c>
      <c r="J123" s="411">
        <v>0</v>
      </c>
      <c r="K123" s="411">
        <v>0</v>
      </c>
      <c r="L123" s="411">
        <v>2</v>
      </c>
      <c r="M123" s="319" t="s">
        <v>1559</v>
      </c>
    </row>
    <row r="124" spans="1:13" x14ac:dyDescent="0.2">
      <c r="A124" s="9">
        <v>117</v>
      </c>
      <c r="B124" s="68" t="s">
        <v>1560</v>
      </c>
      <c r="C124" s="411">
        <v>0</v>
      </c>
      <c r="D124" s="411">
        <v>0</v>
      </c>
      <c r="E124" s="411">
        <v>0</v>
      </c>
      <c r="F124" s="411">
        <v>0</v>
      </c>
      <c r="G124" s="411">
        <v>0</v>
      </c>
      <c r="H124" s="411">
        <v>0</v>
      </c>
      <c r="I124" s="411">
        <v>0</v>
      </c>
      <c r="J124" s="411">
        <v>0</v>
      </c>
      <c r="K124" s="411">
        <v>0</v>
      </c>
      <c r="L124" s="411">
        <v>0</v>
      </c>
      <c r="M124" s="319" t="s">
        <v>1561</v>
      </c>
    </row>
    <row r="125" spans="1:13" x14ac:dyDescent="0.2">
      <c r="A125" s="9">
        <v>118</v>
      </c>
      <c r="B125" s="68" t="s">
        <v>1562</v>
      </c>
      <c r="C125" s="411">
        <v>0</v>
      </c>
      <c r="D125" s="411">
        <v>0</v>
      </c>
      <c r="E125" s="411">
        <v>0</v>
      </c>
      <c r="F125" s="411">
        <v>0</v>
      </c>
      <c r="G125" s="411">
        <v>0</v>
      </c>
      <c r="H125" s="411">
        <v>0</v>
      </c>
      <c r="I125" s="411">
        <v>0</v>
      </c>
      <c r="J125" s="411">
        <v>0</v>
      </c>
      <c r="K125" s="411">
        <v>0</v>
      </c>
      <c r="L125" s="411">
        <v>0</v>
      </c>
      <c r="M125" s="319" t="s">
        <v>1563</v>
      </c>
    </row>
    <row r="126" spans="1:13" x14ac:dyDescent="0.2">
      <c r="A126" s="9"/>
      <c r="B126" s="13"/>
      <c r="C126" s="11"/>
      <c r="D126" s="11"/>
      <c r="E126" s="11"/>
      <c r="F126" s="11"/>
      <c r="G126" s="11"/>
      <c r="H126" s="11"/>
      <c r="I126" s="11"/>
      <c r="J126" s="11"/>
      <c r="K126" s="11"/>
      <c r="L126" s="11"/>
      <c r="M126" s="319"/>
    </row>
    <row r="127" spans="1:13" ht="15.6" customHeight="1" x14ac:dyDescent="0.2">
      <c r="A127" s="117" t="s">
        <v>363</v>
      </c>
      <c r="B127" s="117"/>
      <c r="C127" s="58">
        <v>231</v>
      </c>
      <c r="D127" s="58">
        <v>4</v>
      </c>
      <c r="E127" s="58">
        <v>2</v>
      </c>
      <c r="F127" s="58">
        <v>28</v>
      </c>
      <c r="G127" s="58">
        <f>SUM(G10:G125)</f>
        <v>71</v>
      </c>
      <c r="H127" s="58">
        <f t="shared" ref="H127:K127" si="0">SUM(H10:H125)</f>
        <v>128</v>
      </c>
      <c r="I127" s="58">
        <f t="shared" si="0"/>
        <v>2</v>
      </c>
      <c r="J127" s="58" t="s">
        <v>380</v>
      </c>
      <c r="K127" s="58">
        <f t="shared" si="0"/>
        <v>64</v>
      </c>
      <c r="L127" s="58">
        <v>265</v>
      </c>
      <c r="M127" s="330" t="s">
        <v>428</v>
      </c>
    </row>
    <row r="128" spans="1:13" ht="13.5" thickBot="1" x14ac:dyDescent="0.25">
      <c r="A128" s="8"/>
      <c r="B128" s="66"/>
      <c r="C128" s="55"/>
      <c r="D128" s="55"/>
      <c r="E128" s="55"/>
      <c r="F128" s="55"/>
      <c r="G128" s="55"/>
      <c r="H128" s="55"/>
      <c r="I128" s="55"/>
      <c r="J128" s="55"/>
      <c r="K128" s="55"/>
      <c r="L128" s="55"/>
      <c r="M128" s="315"/>
    </row>
    <row r="129" spans="1:13" ht="15.6" customHeight="1" x14ac:dyDescent="0.2">
      <c r="A129" s="236" t="s">
        <v>953</v>
      </c>
      <c r="B129" s="236"/>
      <c r="C129" s="236"/>
      <c r="D129" s="236"/>
      <c r="E129" s="236"/>
      <c r="F129" s="236"/>
      <c r="H129" s="236"/>
      <c r="I129" s="236"/>
      <c r="J129" s="236"/>
      <c r="K129" s="236"/>
      <c r="L129" s="236"/>
      <c r="M129" s="332" t="s">
        <v>954</v>
      </c>
    </row>
  </sheetData>
  <mergeCells count="6">
    <mergeCell ref="M5:M8"/>
    <mergeCell ref="A5:B8"/>
    <mergeCell ref="G5:L5"/>
    <mergeCell ref="G6:L6"/>
    <mergeCell ref="E5:E6"/>
    <mergeCell ref="F5:F6"/>
  </mergeCells>
  <hyperlinks>
    <hyperlink ref="N1" location="INDEX!A1" display="Index" xr:uid="{00000000-0004-0000-5B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B0F0"/>
  </sheetPr>
  <dimension ref="A1:O136"/>
  <sheetViews>
    <sheetView showGridLines="0" workbookViewId="0">
      <pane ySplit="10" topLeftCell="A11" activePane="bottomLeft" state="frozen"/>
      <selection activeCell="A10" sqref="A10"/>
      <selection pane="bottomLeft" activeCell="A6" sqref="A6"/>
    </sheetView>
  </sheetViews>
  <sheetFormatPr baseColWidth="10" defaultColWidth="11.42578125" defaultRowHeight="12.75" x14ac:dyDescent="0.2"/>
  <cols>
    <col min="1" max="1" width="5.42578125" style="2" customWidth="1"/>
    <col min="2" max="2" width="25.7109375" style="2" customWidth="1"/>
    <col min="3" max="10" width="13.7109375" style="2" customWidth="1"/>
    <col min="11" max="11" width="16.5703125" style="2" customWidth="1"/>
    <col min="12" max="12" width="13.7109375" style="2" customWidth="1"/>
    <col min="13" max="13" width="15.5703125" style="2" customWidth="1"/>
    <col min="14" max="14" width="28.5703125" style="2" customWidth="1"/>
    <col min="15" max="16384" width="11.42578125" style="2"/>
  </cols>
  <sheetData>
    <row r="1" spans="1:15" x14ac:dyDescent="0.2">
      <c r="A1" s="17" t="s">
        <v>1776</v>
      </c>
      <c r="B1" s="17"/>
      <c r="C1" s="17"/>
      <c r="D1" s="17"/>
      <c r="E1" s="17"/>
      <c r="F1" s="17"/>
      <c r="G1" s="17"/>
      <c r="H1" s="17"/>
      <c r="O1" s="94" t="s">
        <v>301</v>
      </c>
    </row>
    <row r="2" spans="1:15" ht="20.100000000000001" customHeight="1" x14ac:dyDescent="0.2">
      <c r="A2" s="514" t="str">
        <f>INDEX!A109</f>
        <v>Bauprogramme des WOBI nach Gemeinde (a) - 2023</v>
      </c>
      <c r="B2" s="514"/>
      <c r="C2" s="514"/>
      <c r="D2" s="514"/>
      <c r="E2" s="514"/>
      <c r="F2" s="514"/>
      <c r="G2" s="514"/>
      <c r="H2" s="514"/>
    </row>
    <row r="3" spans="1:15" ht="12.75" customHeight="1" x14ac:dyDescent="0.2">
      <c r="A3" s="17" t="s">
        <v>764</v>
      </c>
      <c r="B3" s="17"/>
      <c r="C3" s="17"/>
      <c r="D3" s="17"/>
      <c r="E3" s="17"/>
      <c r="F3" s="17"/>
      <c r="G3" s="17"/>
      <c r="H3" s="17"/>
    </row>
    <row r="4" spans="1:15" ht="20.100000000000001" customHeight="1" x14ac:dyDescent="0.2">
      <c r="A4" s="514" t="str">
        <f>INDEX!C109</f>
        <v>Programmi edilizi dell’IPES per comune (a) - 2023</v>
      </c>
      <c r="B4" s="514"/>
      <c r="C4" s="514"/>
      <c r="D4" s="514"/>
      <c r="E4" s="514"/>
      <c r="F4" s="514"/>
      <c r="G4" s="514"/>
      <c r="H4" s="514"/>
    </row>
    <row r="5" spans="1:15" ht="12.75" customHeight="1" x14ac:dyDescent="0.2">
      <c r="A5" s="17" t="s">
        <v>2125</v>
      </c>
      <c r="B5" s="17"/>
      <c r="C5" s="17"/>
      <c r="D5" s="17"/>
      <c r="E5" s="17"/>
      <c r="F5" s="17"/>
      <c r="G5" s="17"/>
      <c r="H5" s="17"/>
    </row>
    <row r="6" spans="1:15" ht="13.5" thickBot="1" x14ac:dyDescent="0.25">
      <c r="A6" s="4"/>
      <c r="B6" s="4"/>
      <c r="C6" s="4"/>
      <c r="D6" s="4"/>
      <c r="E6" s="4"/>
      <c r="F6" s="4"/>
      <c r="G6" s="4"/>
      <c r="H6" s="4"/>
    </row>
    <row r="7" spans="1:15" ht="15.75" customHeight="1" x14ac:dyDescent="0.2">
      <c r="A7" s="660" t="s">
        <v>851</v>
      </c>
      <c r="B7" s="661"/>
      <c r="C7" s="211" t="s">
        <v>1005</v>
      </c>
      <c r="D7" s="211" t="s">
        <v>1005</v>
      </c>
      <c r="E7" s="211" t="s">
        <v>1005</v>
      </c>
      <c r="F7" s="211" t="s">
        <v>1005</v>
      </c>
      <c r="G7" s="211" t="s">
        <v>1005</v>
      </c>
      <c r="H7" s="211" t="s">
        <v>1005</v>
      </c>
      <c r="I7" s="724" t="s">
        <v>1777</v>
      </c>
      <c r="J7" s="211" t="s">
        <v>1006</v>
      </c>
      <c r="K7" s="211" t="s">
        <v>1778</v>
      </c>
      <c r="L7" s="724" t="s">
        <v>1008</v>
      </c>
      <c r="M7" s="211" t="s">
        <v>1779</v>
      </c>
      <c r="N7" s="658" t="s">
        <v>854</v>
      </c>
    </row>
    <row r="8" spans="1:15" ht="15" customHeight="1" x14ac:dyDescent="0.2">
      <c r="A8" s="847"/>
      <c r="B8" s="848"/>
      <c r="C8" s="226" t="s">
        <v>1780</v>
      </c>
      <c r="D8" s="174" t="s">
        <v>1011</v>
      </c>
      <c r="E8" s="226" t="s">
        <v>1012</v>
      </c>
      <c r="F8" s="226" t="s">
        <v>1013</v>
      </c>
      <c r="G8" s="226" t="s">
        <v>1014</v>
      </c>
      <c r="H8" s="226" t="s">
        <v>1015</v>
      </c>
      <c r="I8" s="725"/>
      <c r="J8" s="226" t="s">
        <v>1016</v>
      </c>
      <c r="K8" s="226" t="s">
        <v>1016</v>
      </c>
      <c r="L8" s="725"/>
      <c r="M8" s="226" t="s">
        <v>1781</v>
      </c>
      <c r="N8" s="751"/>
    </row>
    <row r="9" spans="1:15" ht="15" customHeight="1" x14ac:dyDescent="0.2">
      <c r="A9" s="847"/>
      <c r="B9" s="848"/>
      <c r="C9" s="224" t="s">
        <v>1018</v>
      </c>
      <c r="D9" s="224" t="s">
        <v>1018</v>
      </c>
      <c r="E9" s="224" t="s">
        <v>1018</v>
      </c>
      <c r="F9" s="224" t="s">
        <v>1018</v>
      </c>
      <c r="G9" s="224" t="s">
        <v>1018</v>
      </c>
      <c r="H9" s="224" t="s">
        <v>1018</v>
      </c>
      <c r="I9" s="725" t="s">
        <v>428</v>
      </c>
      <c r="J9" s="224" t="s">
        <v>1020</v>
      </c>
      <c r="K9" s="224" t="s">
        <v>1020</v>
      </c>
      <c r="L9" s="725" t="s">
        <v>1021</v>
      </c>
      <c r="M9" s="224" t="s">
        <v>1782</v>
      </c>
      <c r="N9" s="751"/>
    </row>
    <row r="10" spans="1:15" ht="18.75" customHeight="1" thickBot="1" x14ac:dyDescent="0.25">
      <c r="A10" s="662"/>
      <c r="B10" s="663"/>
      <c r="C10" s="212" t="s">
        <v>1783</v>
      </c>
      <c r="D10" s="212" t="s">
        <v>1784</v>
      </c>
      <c r="E10" s="212" t="s">
        <v>1785</v>
      </c>
      <c r="F10" s="212" t="s">
        <v>1786</v>
      </c>
      <c r="G10" s="212" t="s">
        <v>1014</v>
      </c>
      <c r="H10" s="212" t="s">
        <v>1015</v>
      </c>
      <c r="I10" s="726"/>
      <c r="J10" s="212" t="s">
        <v>1024</v>
      </c>
      <c r="K10" s="212" t="s">
        <v>1025</v>
      </c>
      <c r="L10" s="726"/>
      <c r="M10" s="212" t="s">
        <v>1026</v>
      </c>
      <c r="N10" s="659"/>
    </row>
    <row r="11" spans="1:15" x14ac:dyDescent="0.2">
      <c r="A11" s="4"/>
      <c r="B11" s="17"/>
      <c r="C11" s="18"/>
      <c r="D11" s="18"/>
      <c r="E11" s="18"/>
      <c r="F11" s="18"/>
      <c r="G11" s="18"/>
      <c r="H11" s="18"/>
      <c r="I11" s="18"/>
      <c r="J11" s="18"/>
      <c r="K11" s="18"/>
      <c r="L11" s="18"/>
      <c r="M11" s="18"/>
      <c r="N11" s="314"/>
    </row>
    <row r="12" spans="1:15" x14ac:dyDescent="0.2">
      <c r="A12" s="4">
        <v>1</v>
      </c>
      <c r="B12" s="268" t="s">
        <v>1361</v>
      </c>
      <c r="C12" s="101">
        <v>0</v>
      </c>
      <c r="D12" s="101">
        <v>4</v>
      </c>
      <c r="E12" s="101">
        <v>0</v>
      </c>
      <c r="F12" s="101">
        <v>0</v>
      </c>
      <c r="G12" s="101">
        <v>0</v>
      </c>
      <c r="H12" s="101">
        <v>0</v>
      </c>
      <c r="I12" s="101">
        <v>4</v>
      </c>
      <c r="J12" s="101">
        <v>4</v>
      </c>
      <c r="K12" s="101">
        <v>0</v>
      </c>
      <c r="L12" s="101">
        <v>0</v>
      </c>
      <c r="M12" s="101">
        <v>0</v>
      </c>
      <c r="N12" s="319" t="s">
        <v>1362</v>
      </c>
    </row>
    <row r="13" spans="1:15" x14ac:dyDescent="0.2">
      <c r="A13" s="4">
        <v>2</v>
      </c>
      <c r="B13" s="268" t="s">
        <v>1363</v>
      </c>
      <c r="C13" s="101">
        <v>0</v>
      </c>
      <c r="D13" s="101">
        <v>0</v>
      </c>
      <c r="E13" s="101">
        <v>0</v>
      </c>
      <c r="F13" s="101">
        <v>0</v>
      </c>
      <c r="G13" s="101">
        <v>4</v>
      </c>
      <c r="H13" s="101">
        <v>0</v>
      </c>
      <c r="I13" s="101">
        <v>4</v>
      </c>
      <c r="J13" s="101">
        <v>4</v>
      </c>
      <c r="K13" s="101">
        <v>0</v>
      </c>
      <c r="L13" s="101">
        <v>0</v>
      </c>
      <c r="M13" s="101">
        <v>0</v>
      </c>
      <c r="N13" s="319" t="s">
        <v>1364</v>
      </c>
    </row>
    <row r="14" spans="1:15" x14ac:dyDescent="0.2">
      <c r="A14" s="4">
        <v>3</v>
      </c>
      <c r="B14" s="268" t="s">
        <v>1365</v>
      </c>
      <c r="C14" s="101">
        <v>0</v>
      </c>
      <c r="D14" s="101">
        <v>0</v>
      </c>
      <c r="E14" s="101">
        <v>0</v>
      </c>
      <c r="F14" s="101">
        <v>0</v>
      </c>
      <c r="G14" s="101">
        <v>0</v>
      </c>
      <c r="H14" s="101">
        <v>0</v>
      </c>
      <c r="I14" s="101">
        <v>0</v>
      </c>
      <c r="J14" s="101">
        <v>0</v>
      </c>
      <c r="K14" s="101">
        <v>0</v>
      </c>
      <c r="L14" s="101">
        <v>0</v>
      </c>
      <c r="M14" s="101">
        <v>0</v>
      </c>
      <c r="N14" s="319" t="s">
        <v>1366</v>
      </c>
    </row>
    <row r="15" spans="1:15" x14ac:dyDescent="0.2">
      <c r="A15" s="4">
        <v>4</v>
      </c>
      <c r="B15" s="268" t="s">
        <v>1367</v>
      </c>
      <c r="C15" s="101">
        <v>18</v>
      </c>
      <c r="D15" s="101">
        <v>34</v>
      </c>
      <c r="E15" s="101">
        <v>0</v>
      </c>
      <c r="F15" s="101">
        <v>16</v>
      </c>
      <c r="G15" s="101">
        <v>0</v>
      </c>
      <c r="H15" s="101">
        <v>10</v>
      </c>
      <c r="I15" s="101">
        <v>78</v>
      </c>
      <c r="J15" s="101">
        <v>68</v>
      </c>
      <c r="K15" s="101">
        <v>0</v>
      </c>
      <c r="L15" s="101">
        <v>10</v>
      </c>
      <c r="M15" s="101">
        <v>0</v>
      </c>
      <c r="N15" s="319" t="s">
        <v>1029</v>
      </c>
    </row>
    <row r="16" spans="1:15" x14ac:dyDescent="0.2">
      <c r="A16" s="4">
        <v>5</v>
      </c>
      <c r="B16" s="268" t="s">
        <v>1368</v>
      </c>
      <c r="C16" s="101">
        <v>0</v>
      </c>
      <c r="D16" s="101">
        <v>0</v>
      </c>
      <c r="E16" s="101">
        <v>0</v>
      </c>
      <c r="F16" s="101">
        <v>0</v>
      </c>
      <c r="G16" s="101">
        <v>0</v>
      </c>
      <c r="H16" s="101">
        <v>0</v>
      </c>
      <c r="I16" s="101">
        <v>0</v>
      </c>
      <c r="J16" s="101">
        <v>0</v>
      </c>
      <c r="K16" s="101">
        <v>0</v>
      </c>
      <c r="L16" s="101">
        <v>0</v>
      </c>
      <c r="M16" s="101">
        <v>0</v>
      </c>
      <c r="N16" s="319" t="s">
        <v>1369</v>
      </c>
    </row>
    <row r="17" spans="1:14" x14ac:dyDescent="0.2">
      <c r="A17" s="4">
        <v>6</v>
      </c>
      <c r="B17" s="268" t="s">
        <v>1787</v>
      </c>
      <c r="C17" s="101">
        <v>0</v>
      </c>
      <c r="D17" s="101">
        <v>4</v>
      </c>
      <c r="E17" s="101">
        <v>0</v>
      </c>
      <c r="F17" s="101">
        <v>0</v>
      </c>
      <c r="G17" s="101">
        <v>0</v>
      </c>
      <c r="H17" s="101">
        <v>5</v>
      </c>
      <c r="I17" s="101">
        <v>9</v>
      </c>
      <c r="J17" s="101">
        <v>4</v>
      </c>
      <c r="K17" s="101">
        <v>0</v>
      </c>
      <c r="L17" s="101">
        <v>5</v>
      </c>
      <c r="M17" s="101">
        <v>0</v>
      </c>
      <c r="N17" s="319" t="s">
        <v>1788</v>
      </c>
    </row>
    <row r="18" spans="1:14" x14ac:dyDescent="0.2">
      <c r="A18" s="4">
        <v>7</v>
      </c>
      <c r="B18" s="268" t="s">
        <v>1370</v>
      </c>
      <c r="C18" s="101">
        <v>0</v>
      </c>
      <c r="D18" s="101">
        <v>1</v>
      </c>
      <c r="E18" s="101">
        <v>0</v>
      </c>
      <c r="F18" s="101">
        <v>0</v>
      </c>
      <c r="G18" s="101">
        <v>0</v>
      </c>
      <c r="H18" s="101">
        <v>0</v>
      </c>
      <c r="I18" s="101">
        <v>1</v>
      </c>
      <c r="J18" s="101">
        <v>1</v>
      </c>
      <c r="K18" s="101">
        <v>0</v>
      </c>
      <c r="L18" s="101">
        <v>0</v>
      </c>
      <c r="M18" s="101">
        <v>0</v>
      </c>
      <c r="N18" s="319" t="s">
        <v>1371</v>
      </c>
    </row>
    <row r="19" spans="1:14" x14ac:dyDescent="0.2">
      <c r="A19" s="4">
        <v>8</v>
      </c>
      <c r="B19" s="268" t="s">
        <v>400</v>
      </c>
      <c r="C19" s="101">
        <v>351</v>
      </c>
      <c r="D19" s="101">
        <v>707</v>
      </c>
      <c r="E19" s="101">
        <v>21</v>
      </c>
      <c r="F19" s="101">
        <v>0</v>
      </c>
      <c r="G19" s="101">
        <v>0</v>
      </c>
      <c r="H19" s="101">
        <v>285</v>
      </c>
      <c r="I19" s="101">
        <v>1364</v>
      </c>
      <c r="J19" s="101">
        <v>1079</v>
      </c>
      <c r="K19" s="101">
        <v>15</v>
      </c>
      <c r="L19" s="101">
        <v>245</v>
      </c>
      <c r="M19" s="101">
        <v>25</v>
      </c>
      <c r="N19" s="319" t="s">
        <v>401</v>
      </c>
    </row>
    <row r="20" spans="1:14" x14ac:dyDescent="0.2">
      <c r="A20" s="4">
        <v>9</v>
      </c>
      <c r="B20" s="268" t="s">
        <v>1372</v>
      </c>
      <c r="C20" s="101">
        <v>0</v>
      </c>
      <c r="D20" s="101">
        <v>0</v>
      </c>
      <c r="E20" s="101">
        <v>0</v>
      </c>
      <c r="F20" s="101">
        <v>0</v>
      </c>
      <c r="G20" s="101">
        <v>0</v>
      </c>
      <c r="H20" s="101">
        <v>0</v>
      </c>
      <c r="I20" s="101">
        <v>0</v>
      </c>
      <c r="J20" s="101">
        <v>0</v>
      </c>
      <c r="K20" s="101">
        <v>0</v>
      </c>
      <c r="L20" s="101">
        <v>0</v>
      </c>
      <c r="M20" s="101">
        <v>0</v>
      </c>
      <c r="N20" s="319" t="s">
        <v>1373</v>
      </c>
    </row>
    <row r="21" spans="1:14" x14ac:dyDescent="0.2">
      <c r="A21" s="4">
        <v>10</v>
      </c>
      <c r="B21" s="268" t="s">
        <v>1374</v>
      </c>
      <c r="C21" s="101">
        <v>0</v>
      </c>
      <c r="D21" s="101">
        <v>8</v>
      </c>
      <c r="E21" s="101">
        <v>1</v>
      </c>
      <c r="F21" s="101">
        <v>0</v>
      </c>
      <c r="G21" s="101">
        <v>0</v>
      </c>
      <c r="H21" s="101">
        <v>0</v>
      </c>
      <c r="I21" s="101">
        <v>9</v>
      </c>
      <c r="J21" s="101">
        <v>9</v>
      </c>
      <c r="K21" s="101">
        <v>0</v>
      </c>
      <c r="L21" s="101">
        <v>0</v>
      </c>
      <c r="M21" s="101">
        <v>0</v>
      </c>
      <c r="N21" s="319" t="s">
        <v>1375</v>
      </c>
    </row>
    <row r="22" spans="1:14" x14ac:dyDescent="0.2">
      <c r="A22" s="4">
        <v>11</v>
      </c>
      <c r="B22" s="268" t="s">
        <v>484</v>
      </c>
      <c r="C22" s="101">
        <v>66</v>
      </c>
      <c r="D22" s="101">
        <v>28</v>
      </c>
      <c r="E22" s="101">
        <v>0</v>
      </c>
      <c r="F22" s="101">
        <v>0</v>
      </c>
      <c r="G22" s="101">
        <v>9</v>
      </c>
      <c r="H22" s="101">
        <v>9</v>
      </c>
      <c r="I22" s="101">
        <v>112</v>
      </c>
      <c r="J22" s="101">
        <v>103</v>
      </c>
      <c r="K22" s="101">
        <v>9</v>
      </c>
      <c r="L22" s="101">
        <v>0</v>
      </c>
      <c r="M22" s="101">
        <v>0</v>
      </c>
      <c r="N22" s="319" t="s">
        <v>485</v>
      </c>
    </row>
    <row r="23" spans="1:14" x14ac:dyDescent="0.2">
      <c r="A23" s="4">
        <v>12</v>
      </c>
      <c r="B23" s="268" t="s">
        <v>1376</v>
      </c>
      <c r="C23" s="101">
        <v>0</v>
      </c>
      <c r="D23" s="101">
        <v>8</v>
      </c>
      <c r="E23" s="101">
        <v>0</v>
      </c>
      <c r="F23" s="101">
        <v>3</v>
      </c>
      <c r="G23" s="101">
        <v>0</v>
      </c>
      <c r="H23" s="101">
        <v>0</v>
      </c>
      <c r="I23" s="101">
        <v>11</v>
      </c>
      <c r="J23" s="101">
        <v>11</v>
      </c>
      <c r="K23" s="101">
        <v>0</v>
      </c>
      <c r="L23" s="101">
        <v>0</v>
      </c>
      <c r="M23" s="101">
        <v>0</v>
      </c>
      <c r="N23" s="319" t="s">
        <v>1377</v>
      </c>
    </row>
    <row r="24" spans="1:14" x14ac:dyDescent="0.2">
      <c r="A24" s="4">
        <v>13</v>
      </c>
      <c r="B24" s="268" t="s">
        <v>490</v>
      </c>
      <c r="C24" s="101">
        <v>24</v>
      </c>
      <c r="D24" s="101">
        <v>32</v>
      </c>
      <c r="E24" s="101">
        <v>0</v>
      </c>
      <c r="F24" s="101">
        <v>16</v>
      </c>
      <c r="G24" s="101">
        <v>15</v>
      </c>
      <c r="H24" s="101">
        <v>104</v>
      </c>
      <c r="I24" s="101">
        <v>191</v>
      </c>
      <c r="J24" s="101">
        <v>87</v>
      </c>
      <c r="K24" s="101">
        <v>34</v>
      </c>
      <c r="L24" s="101">
        <v>70</v>
      </c>
      <c r="M24" s="101">
        <v>0</v>
      </c>
      <c r="N24" s="319" t="s">
        <v>491</v>
      </c>
    </row>
    <row r="25" spans="1:14" x14ac:dyDescent="0.2">
      <c r="A25" s="4">
        <v>14</v>
      </c>
      <c r="B25" s="268" t="s">
        <v>1378</v>
      </c>
      <c r="C25" s="101">
        <v>0</v>
      </c>
      <c r="D25" s="101">
        <v>0</v>
      </c>
      <c r="E25" s="101">
        <v>0</v>
      </c>
      <c r="F25" s="101">
        <v>0</v>
      </c>
      <c r="G25" s="101">
        <v>0</v>
      </c>
      <c r="H25" s="101">
        <v>0</v>
      </c>
      <c r="I25" s="101">
        <v>0</v>
      </c>
      <c r="J25" s="101">
        <v>0</v>
      </c>
      <c r="K25" s="101">
        <v>0</v>
      </c>
      <c r="L25" s="101">
        <v>0</v>
      </c>
      <c r="M25" s="101">
        <v>0</v>
      </c>
      <c r="N25" s="319" t="s">
        <v>1379</v>
      </c>
    </row>
    <row r="26" spans="1:14" x14ac:dyDescent="0.2">
      <c r="A26" s="4">
        <v>15</v>
      </c>
      <c r="B26" s="268" t="s">
        <v>1380</v>
      </c>
      <c r="C26" s="101">
        <v>9</v>
      </c>
      <c r="D26" s="101">
        <v>15</v>
      </c>
      <c r="E26" s="101">
        <v>0</v>
      </c>
      <c r="F26" s="101">
        <v>0</v>
      </c>
      <c r="G26" s="101">
        <v>0</v>
      </c>
      <c r="H26" s="101">
        <v>0</v>
      </c>
      <c r="I26" s="101">
        <v>24</v>
      </c>
      <c r="J26" s="101">
        <v>24</v>
      </c>
      <c r="K26" s="101">
        <v>0</v>
      </c>
      <c r="L26" s="101">
        <v>0</v>
      </c>
      <c r="M26" s="101">
        <v>0</v>
      </c>
      <c r="N26" s="319" t="s">
        <v>1381</v>
      </c>
    </row>
    <row r="27" spans="1:14" x14ac:dyDescent="0.2">
      <c r="A27" s="4">
        <v>16</v>
      </c>
      <c r="B27" s="268" t="s">
        <v>1382</v>
      </c>
      <c r="C27" s="101">
        <v>1</v>
      </c>
      <c r="D27" s="101">
        <v>0</v>
      </c>
      <c r="E27" s="101">
        <v>0</v>
      </c>
      <c r="F27" s="101">
        <v>0</v>
      </c>
      <c r="G27" s="101">
        <v>0</v>
      </c>
      <c r="H27" s="101">
        <v>0</v>
      </c>
      <c r="I27" s="101">
        <v>1</v>
      </c>
      <c r="J27" s="101">
        <v>1</v>
      </c>
      <c r="K27" s="101">
        <v>0</v>
      </c>
      <c r="L27" s="101">
        <v>0</v>
      </c>
      <c r="M27" s="101">
        <v>0</v>
      </c>
      <c r="N27" s="319" t="s">
        <v>1383</v>
      </c>
    </row>
    <row r="28" spans="1:14" x14ac:dyDescent="0.2">
      <c r="A28" s="4">
        <v>17</v>
      </c>
      <c r="B28" s="268" t="s">
        <v>492</v>
      </c>
      <c r="C28" s="101">
        <v>6</v>
      </c>
      <c r="D28" s="101">
        <v>3</v>
      </c>
      <c r="E28" s="101">
        <v>1</v>
      </c>
      <c r="F28" s="101">
        <v>0</v>
      </c>
      <c r="G28" s="101">
        <v>0</v>
      </c>
      <c r="H28" s="101">
        <v>0</v>
      </c>
      <c r="I28" s="101">
        <v>10</v>
      </c>
      <c r="J28" s="101">
        <v>10</v>
      </c>
      <c r="K28" s="101">
        <v>0</v>
      </c>
      <c r="L28" s="101">
        <v>0</v>
      </c>
      <c r="M28" s="101">
        <v>0</v>
      </c>
      <c r="N28" s="319" t="s">
        <v>493</v>
      </c>
    </row>
    <row r="29" spans="1:14" x14ac:dyDescent="0.2">
      <c r="A29" s="4">
        <v>18</v>
      </c>
      <c r="B29" s="268" t="s">
        <v>1384</v>
      </c>
      <c r="C29" s="101">
        <v>3</v>
      </c>
      <c r="D29" s="101">
        <v>5</v>
      </c>
      <c r="E29" s="101">
        <v>0</v>
      </c>
      <c r="F29" s="101">
        <v>0</v>
      </c>
      <c r="G29" s="101">
        <v>0</v>
      </c>
      <c r="H29" s="101">
        <v>0</v>
      </c>
      <c r="I29" s="101">
        <v>8</v>
      </c>
      <c r="J29" s="101">
        <v>8</v>
      </c>
      <c r="K29" s="101">
        <v>0</v>
      </c>
      <c r="L29" s="101">
        <v>0</v>
      </c>
      <c r="M29" s="101">
        <v>0</v>
      </c>
      <c r="N29" s="319" t="s">
        <v>1385</v>
      </c>
    </row>
    <row r="30" spans="1:14" x14ac:dyDescent="0.2">
      <c r="A30" s="4">
        <v>19</v>
      </c>
      <c r="B30" s="268" t="s">
        <v>1386</v>
      </c>
      <c r="C30" s="101">
        <v>18</v>
      </c>
      <c r="D30" s="101">
        <v>0</v>
      </c>
      <c r="E30" s="101">
        <v>0</v>
      </c>
      <c r="F30" s="101">
        <v>0</v>
      </c>
      <c r="G30" s="101">
        <v>6</v>
      </c>
      <c r="H30" s="101">
        <v>0</v>
      </c>
      <c r="I30" s="101">
        <v>24</v>
      </c>
      <c r="J30" s="101">
        <v>24</v>
      </c>
      <c r="K30" s="101">
        <v>0</v>
      </c>
      <c r="L30" s="101">
        <v>0</v>
      </c>
      <c r="M30" s="101">
        <v>0</v>
      </c>
      <c r="N30" s="319" t="s">
        <v>1387</v>
      </c>
    </row>
    <row r="31" spans="1:14" x14ac:dyDescent="0.2">
      <c r="A31" s="4">
        <v>20</v>
      </c>
      <c r="B31" s="268" t="s">
        <v>1388</v>
      </c>
      <c r="C31" s="101">
        <v>0</v>
      </c>
      <c r="D31" s="101">
        <v>0</v>
      </c>
      <c r="E31" s="101">
        <v>0</v>
      </c>
      <c r="F31" s="101">
        <v>0</v>
      </c>
      <c r="G31" s="101">
        <v>0</v>
      </c>
      <c r="H31" s="101">
        <v>0</v>
      </c>
      <c r="I31" s="101">
        <v>0</v>
      </c>
      <c r="J31" s="101">
        <v>0</v>
      </c>
      <c r="K31" s="101">
        <v>0</v>
      </c>
      <c r="L31" s="101">
        <v>0</v>
      </c>
      <c r="M31" s="101">
        <v>0</v>
      </c>
      <c r="N31" s="319" t="s">
        <v>1389</v>
      </c>
    </row>
    <row r="32" spans="1:14" x14ac:dyDescent="0.2">
      <c r="A32" s="4">
        <v>21</v>
      </c>
      <c r="B32" s="268" t="s">
        <v>1390</v>
      </c>
      <c r="C32" s="101">
        <v>0</v>
      </c>
      <c r="D32" s="101">
        <v>0</v>
      </c>
      <c r="E32" s="101">
        <v>0</v>
      </c>
      <c r="F32" s="101">
        <v>4</v>
      </c>
      <c r="G32" s="101">
        <v>0</v>
      </c>
      <c r="H32" s="101">
        <v>0</v>
      </c>
      <c r="I32" s="101">
        <v>4</v>
      </c>
      <c r="J32" s="101">
        <v>4</v>
      </c>
      <c r="K32" s="101">
        <v>0</v>
      </c>
      <c r="L32" s="101">
        <v>0</v>
      </c>
      <c r="M32" s="101">
        <v>0</v>
      </c>
      <c r="N32" s="319" t="s">
        <v>1391</v>
      </c>
    </row>
    <row r="33" spans="1:14" x14ac:dyDescent="0.2">
      <c r="A33" s="4">
        <v>22</v>
      </c>
      <c r="B33" s="268" t="s">
        <v>1392</v>
      </c>
      <c r="C33" s="101">
        <v>0</v>
      </c>
      <c r="D33" s="101">
        <v>3</v>
      </c>
      <c r="E33" s="101">
        <v>0</v>
      </c>
      <c r="F33" s="101">
        <v>15</v>
      </c>
      <c r="G33" s="101">
        <v>0</v>
      </c>
      <c r="H33" s="101">
        <v>0</v>
      </c>
      <c r="I33" s="101">
        <v>18</v>
      </c>
      <c r="J33" s="101">
        <v>18</v>
      </c>
      <c r="K33" s="101">
        <v>0</v>
      </c>
      <c r="L33" s="101">
        <v>0</v>
      </c>
      <c r="M33" s="101">
        <v>0</v>
      </c>
      <c r="N33" s="319" t="s">
        <v>1393</v>
      </c>
    </row>
    <row r="34" spans="1:14" x14ac:dyDescent="0.2">
      <c r="A34" s="4">
        <v>23</v>
      </c>
      <c r="B34" s="268" t="s">
        <v>1394</v>
      </c>
      <c r="C34" s="101">
        <v>5</v>
      </c>
      <c r="D34" s="101">
        <v>3</v>
      </c>
      <c r="E34" s="101">
        <v>0</v>
      </c>
      <c r="F34" s="101">
        <v>7</v>
      </c>
      <c r="G34" s="101">
        <v>0</v>
      </c>
      <c r="H34" s="101">
        <v>0</v>
      </c>
      <c r="I34" s="101">
        <v>15</v>
      </c>
      <c r="J34" s="101">
        <v>15</v>
      </c>
      <c r="K34" s="101">
        <v>0</v>
      </c>
      <c r="L34" s="101">
        <v>0</v>
      </c>
      <c r="M34" s="101">
        <v>0</v>
      </c>
      <c r="N34" s="319" t="s">
        <v>1395</v>
      </c>
    </row>
    <row r="35" spans="1:14" x14ac:dyDescent="0.2">
      <c r="A35" s="4">
        <v>24</v>
      </c>
      <c r="B35" s="268" t="s">
        <v>1396</v>
      </c>
      <c r="C35" s="101">
        <v>5</v>
      </c>
      <c r="D35" s="101">
        <v>0</v>
      </c>
      <c r="E35" s="101">
        <v>0</v>
      </c>
      <c r="F35" s="101">
        <v>0</v>
      </c>
      <c r="G35" s="101">
        <v>0</v>
      </c>
      <c r="H35" s="101">
        <v>11</v>
      </c>
      <c r="I35" s="101">
        <v>16</v>
      </c>
      <c r="J35" s="101">
        <v>5</v>
      </c>
      <c r="K35" s="101">
        <v>0</v>
      </c>
      <c r="L35" s="101">
        <v>11</v>
      </c>
      <c r="M35" s="101">
        <v>0</v>
      </c>
      <c r="N35" s="319" t="s">
        <v>1397</v>
      </c>
    </row>
    <row r="36" spans="1:14" x14ac:dyDescent="0.2">
      <c r="A36" s="4">
        <v>25</v>
      </c>
      <c r="B36" s="268" t="s">
        <v>1398</v>
      </c>
      <c r="C36" s="101">
        <v>0</v>
      </c>
      <c r="D36" s="101">
        <v>0</v>
      </c>
      <c r="E36" s="101">
        <v>0</v>
      </c>
      <c r="F36" s="101">
        <v>0</v>
      </c>
      <c r="G36" s="101">
        <v>0</v>
      </c>
      <c r="H36" s="101">
        <v>0</v>
      </c>
      <c r="I36" s="101">
        <v>0</v>
      </c>
      <c r="J36" s="101">
        <v>0</v>
      </c>
      <c r="K36" s="101">
        <v>0</v>
      </c>
      <c r="L36" s="101">
        <v>0</v>
      </c>
      <c r="M36" s="101">
        <v>0</v>
      </c>
      <c r="N36" s="319" t="s">
        <v>1399</v>
      </c>
    </row>
    <row r="37" spans="1:14" x14ac:dyDescent="0.2">
      <c r="A37" s="4">
        <v>26</v>
      </c>
      <c r="B37" s="268" t="s">
        <v>1400</v>
      </c>
      <c r="C37" s="101">
        <v>0</v>
      </c>
      <c r="D37" s="101">
        <v>0</v>
      </c>
      <c r="E37" s="101">
        <v>0</v>
      </c>
      <c r="F37" s="101">
        <v>0</v>
      </c>
      <c r="G37" s="101">
        <v>0</v>
      </c>
      <c r="H37" s="101">
        <v>0</v>
      </c>
      <c r="I37" s="101">
        <v>0</v>
      </c>
      <c r="J37" s="101">
        <v>0</v>
      </c>
      <c r="K37" s="101">
        <v>0</v>
      </c>
      <c r="L37" s="101">
        <v>0</v>
      </c>
      <c r="M37" s="101">
        <v>0</v>
      </c>
      <c r="N37" s="319" t="s">
        <v>1401</v>
      </c>
    </row>
    <row r="38" spans="1:14" x14ac:dyDescent="0.2">
      <c r="A38" s="4">
        <v>27</v>
      </c>
      <c r="B38" s="268" t="s">
        <v>1402</v>
      </c>
      <c r="C38" s="101">
        <v>0</v>
      </c>
      <c r="D38" s="101">
        <v>0</v>
      </c>
      <c r="E38" s="101">
        <v>1</v>
      </c>
      <c r="F38" s="101">
        <v>0</v>
      </c>
      <c r="G38" s="101">
        <v>0</v>
      </c>
      <c r="H38" s="101">
        <v>0</v>
      </c>
      <c r="I38" s="101">
        <v>1</v>
      </c>
      <c r="J38" s="101">
        <v>1</v>
      </c>
      <c r="K38" s="101">
        <v>0</v>
      </c>
      <c r="L38" s="101">
        <v>0</v>
      </c>
      <c r="M38" s="101">
        <v>0</v>
      </c>
      <c r="N38" s="319" t="s">
        <v>1403</v>
      </c>
    </row>
    <row r="39" spans="1:14" x14ac:dyDescent="0.2">
      <c r="A39" s="4">
        <v>28</v>
      </c>
      <c r="B39" s="268" t="s">
        <v>1404</v>
      </c>
      <c r="C39" s="101">
        <v>0</v>
      </c>
      <c r="D39" s="101">
        <v>0</v>
      </c>
      <c r="E39" s="101">
        <v>0</v>
      </c>
      <c r="F39" s="101">
        <v>0</v>
      </c>
      <c r="G39" s="101">
        <v>0</v>
      </c>
      <c r="H39" s="101">
        <v>6</v>
      </c>
      <c r="I39" s="101">
        <v>6</v>
      </c>
      <c r="J39" s="101">
        <v>0</v>
      </c>
      <c r="K39" s="101">
        <v>6</v>
      </c>
      <c r="L39" s="101">
        <v>0</v>
      </c>
      <c r="M39" s="101">
        <v>0</v>
      </c>
      <c r="N39" s="319" t="s">
        <v>1405</v>
      </c>
    </row>
    <row r="40" spans="1:14" x14ac:dyDescent="0.2">
      <c r="A40" s="4">
        <v>29</v>
      </c>
      <c r="B40" s="268" t="s">
        <v>1789</v>
      </c>
      <c r="C40" s="101">
        <v>2</v>
      </c>
      <c r="D40" s="101">
        <v>6</v>
      </c>
      <c r="E40" s="101">
        <v>0</v>
      </c>
      <c r="F40" s="101">
        <v>23</v>
      </c>
      <c r="G40" s="101">
        <v>0</v>
      </c>
      <c r="H40" s="101">
        <v>12</v>
      </c>
      <c r="I40" s="101">
        <v>43</v>
      </c>
      <c r="J40" s="101">
        <v>31</v>
      </c>
      <c r="K40" s="101">
        <v>12</v>
      </c>
      <c r="L40" s="101">
        <v>0</v>
      </c>
      <c r="M40" s="101">
        <v>0</v>
      </c>
      <c r="N40" s="319" t="s">
        <v>1790</v>
      </c>
    </row>
    <row r="41" spans="1:14" x14ac:dyDescent="0.2">
      <c r="A41" s="4">
        <v>30</v>
      </c>
      <c r="B41" s="268" t="s">
        <v>1408</v>
      </c>
      <c r="C41" s="101">
        <v>8</v>
      </c>
      <c r="D41" s="101">
        <v>0</v>
      </c>
      <c r="E41" s="101">
        <v>1</v>
      </c>
      <c r="F41" s="101">
        <v>0</v>
      </c>
      <c r="G41" s="101">
        <v>0</v>
      </c>
      <c r="H41" s="101">
        <v>0</v>
      </c>
      <c r="I41" s="101">
        <v>9</v>
      </c>
      <c r="J41" s="101">
        <v>9</v>
      </c>
      <c r="K41" s="101">
        <v>0</v>
      </c>
      <c r="L41" s="101">
        <v>0</v>
      </c>
      <c r="M41" s="101">
        <v>0</v>
      </c>
      <c r="N41" s="319" t="s">
        <v>1409</v>
      </c>
    </row>
    <row r="42" spans="1:14" x14ac:dyDescent="0.2">
      <c r="A42" s="4">
        <v>31</v>
      </c>
      <c r="B42" s="268" t="s">
        <v>1410</v>
      </c>
      <c r="C42" s="101">
        <v>12</v>
      </c>
      <c r="D42" s="101">
        <v>0</v>
      </c>
      <c r="E42" s="101">
        <v>0</v>
      </c>
      <c r="F42" s="101">
        <v>0</v>
      </c>
      <c r="G42" s="101">
        <v>0</v>
      </c>
      <c r="H42" s="101">
        <v>14</v>
      </c>
      <c r="I42" s="101">
        <v>26</v>
      </c>
      <c r="J42" s="101">
        <v>12</v>
      </c>
      <c r="K42" s="101">
        <v>0</v>
      </c>
      <c r="L42" s="101">
        <v>14</v>
      </c>
      <c r="M42" s="101">
        <v>0</v>
      </c>
      <c r="N42" s="319" t="s">
        <v>1411</v>
      </c>
    </row>
    <row r="43" spans="1:14" x14ac:dyDescent="0.2">
      <c r="A43" s="4">
        <v>32</v>
      </c>
      <c r="B43" s="268" t="s">
        <v>1412</v>
      </c>
      <c r="C43" s="101">
        <v>0</v>
      </c>
      <c r="D43" s="101">
        <v>0</v>
      </c>
      <c r="E43" s="101">
        <v>0</v>
      </c>
      <c r="F43" s="101">
        <v>0</v>
      </c>
      <c r="G43" s="101">
        <v>0</v>
      </c>
      <c r="H43" s="101">
        <v>0</v>
      </c>
      <c r="I43" s="101">
        <v>0</v>
      </c>
      <c r="J43" s="101">
        <v>0</v>
      </c>
      <c r="K43" s="101">
        <v>0</v>
      </c>
      <c r="L43" s="101">
        <v>0</v>
      </c>
      <c r="M43" s="101">
        <v>0</v>
      </c>
      <c r="N43" s="319" t="s">
        <v>1413</v>
      </c>
    </row>
    <row r="44" spans="1:14" x14ac:dyDescent="0.2">
      <c r="A44" s="4">
        <v>33</v>
      </c>
      <c r="B44" s="268" t="s">
        <v>1414</v>
      </c>
      <c r="C44" s="101">
        <v>0</v>
      </c>
      <c r="D44" s="101">
        <v>5</v>
      </c>
      <c r="E44" s="101">
        <v>1</v>
      </c>
      <c r="F44" s="101">
        <v>0</v>
      </c>
      <c r="G44" s="101">
        <v>0</v>
      </c>
      <c r="H44" s="101">
        <v>0</v>
      </c>
      <c r="I44" s="101">
        <v>6</v>
      </c>
      <c r="J44" s="101">
        <v>6</v>
      </c>
      <c r="K44" s="101">
        <v>0</v>
      </c>
      <c r="L44" s="101">
        <v>0</v>
      </c>
      <c r="M44" s="101">
        <v>0</v>
      </c>
      <c r="N44" s="319" t="s">
        <v>1415</v>
      </c>
    </row>
    <row r="45" spans="1:14" x14ac:dyDescent="0.2">
      <c r="A45" s="4">
        <v>34</v>
      </c>
      <c r="B45" s="268" t="s">
        <v>1791</v>
      </c>
      <c r="C45" s="101">
        <v>0</v>
      </c>
      <c r="D45" s="101">
        <v>1</v>
      </c>
      <c r="E45" s="101">
        <v>0</v>
      </c>
      <c r="F45" s="101">
        <v>9</v>
      </c>
      <c r="G45" s="101">
        <v>0</v>
      </c>
      <c r="H45" s="101">
        <v>0</v>
      </c>
      <c r="I45" s="101">
        <v>10</v>
      </c>
      <c r="J45" s="101">
        <v>10</v>
      </c>
      <c r="K45" s="101">
        <v>0</v>
      </c>
      <c r="L45" s="101">
        <v>0</v>
      </c>
      <c r="M45" s="101">
        <v>0</v>
      </c>
      <c r="N45" s="319" t="s">
        <v>1791</v>
      </c>
    </row>
    <row r="46" spans="1:14" x14ac:dyDescent="0.2">
      <c r="A46" s="4">
        <v>35</v>
      </c>
      <c r="B46" s="268" t="s">
        <v>1417</v>
      </c>
      <c r="C46" s="101">
        <v>0</v>
      </c>
      <c r="D46" s="101">
        <v>4</v>
      </c>
      <c r="E46" s="101">
        <v>0</v>
      </c>
      <c r="F46" s="101">
        <v>0</v>
      </c>
      <c r="G46" s="101">
        <v>0</v>
      </c>
      <c r="H46" s="101">
        <v>0</v>
      </c>
      <c r="I46" s="101">
        <v>4</v>
      </c>
      <c r="J46" s="101">
        <v>4</v>
      </c>
      <c r="K46" s="101">
        <v>0</v>
      </c>
      <c r="L46" s="101">
        <v>0</v>
      </c>
      <c r="M46" s="101">
        <v>0</v>
      </c>
      <c r="N46" s="319" t="s">
        <v>1418</v>
      </c>
    </row>
    <row r="47" spans="1:14" x14ac:dyDescent="0.2">
      <c r="A47" s="4">
        <v>36</v>
      </c>
      <c r="B47" s="268" t="s">
        <v>1419</v>
      </c>
      <c r="C47" s="101">
        <v>1</v>
      </c>
      <c r="D47" s="101">
        <v>0</v>
      </c>
      <c r="E47" s="101">
        <v>0</v>
      </c>
      <c r="F47" s="101">
        <v>0</v>
      </c>
      <c r="G47" s="101">
        <v>0</v>
      </c>
      <c r="H47" s="101">
        <v>0</v>
      </c>
      <c r="I47" s="101">
        <v>1</v>
      </c>
      <c r="J47" s="101">
        <v>1</v>
      </c>
      <c r="K47" s="101">
        <v>0</v>
      </c>
      <c r="L47" s="101">
        <v>0</v>
      </c>
      <c r="M47" s="101">
        <v>0</v>
      </c>
      <c r="N47" s="319" t="s">
        <v>1420</v>
      </c>
    </row>
    <row r="48" spans="1:14" x14ac:dyDescent="0.2">
      <c r="A48" s="4">
        <v>37</v>
      </c>
      <c r="B48" s="268" t="s">
        <v>1421</v>
      </c>
      <c r="C48" s="101">
        <v>0</v>
      </c>
      <c r="D48" s="101">
        <v>1</v>
      </c>
      <c r="E48" s="101">
        <v>1</v>
      </c>
      <c r="F48" s="101">
        <v>0</v>
      </c>
      <c r="G48" s="101">
        <v>0</v>
      </c>
      <c r="H48" s="101">
        <v>8</v>
      </c>
      <c r="I48" s="101">
        <v>10</v>
      </c>
      <c r="J48" s="101">
        <v>2</v>
      </c>
      <c r="K48" s="101">
        <v>8</v>
      </c>
      <c r="L48" s="101">
        <v>0</v>
      </c>
      <c r="M48" s="101">
        <v>0</v>
      </c>
      <c r="N48" s="319" t="s">
        <v>1422</v>
      </c>
    </row>
    <row r="49" spans="1:14" x14ac:dyDescent="0.2">
      <c r="A49" s="4">
        <v>38</v>
      </c>
      <c r="B49" s="268" t="s">
        <v>1423</v>
      </c>
      <c r="C49" s="101">
        <v>6</v>
      </c>
      <c r="D49" s="101">
        <v>49</v>
      </c>
      <c r="E49" s="101">
        <v>0</v>
      </c>
      <c r="F49" s="101">
        <v>0</v>
      </c>
      <c r="G49" s="101">
        <v>0</v>
      </c>
      <c r="H49" s="101">
        <v>0</v>
      </c>
      <c r="I49" s="101">
        <v>55</v>
      </c>
      <c r="J49" s="101">
        <v>55</v>
      </c>
      <c r="K49" s="101">
        <v>0</v>
      </c>
      <c r="L49" s="101">
        <v>0</v>
      </c>
      <c r="M49" s="101">
        <v>0</v>
      </c>
      <c r="N49" s="319" t="s">
        <v>1034</v>
      </c>
    </row>
    <row r="50" spans="1:14" x14ac:dyDescent="0.2">
      <c r="A50" s="4">
        <v>39</v>
      </c>
      <c r="B50" s="268" t="s">
        <v>1424</v>
      </c>
      <c r="C50" s="101">
        <v>0</v>
      </c>
      <c r="D50" s="101">
        <v>0</v>
      </c>
      <c r="E50" s="101">
        <v>0</v>
      </c>
      <c r="F50" s="101">
        <v>0</v>
      </c>
      <c r="G50" s="101">
        <v>0</v>
      </c>
      <c r="H50" s="101">
        <v>0</v>
      </c>
      <c r="I50" s="101">
        <v>0</v>
      </c>
      <c r="J50" s="101">
        <v>0</v>
      </c>
      <c r="K50" s="101">
        <v>0</v>
      </c>
      <c r="L50" s="101">
        <v>0</v>
      </c>
      <c r="M50" s="101">
        <v>0</v>
      </c>
      <c r="N50" s="319" t="s">
        <v>1425</v>
      </c>
    </row>
    <row r="51" spans="1:14" x14ac:dyDescent="0.2">
      <c r="A51" s="4">
        <v>40</v>
      </c>
      <c r="B51" s="268" t="s">
        <v>861</v>
      </c>
      <c r="C51" s="101">
        <v>38</v>
      </c>
      <c r="D51" s="101">
        <v>50</v>
      </c>
      <c r="E51" s="101">
        <v>0</v>
      </c>
      <c r="F51" s="101">
        <v>36</v>
      </c>
      <c r="G51" s="101">
        <v>2</v>
      </c>
      <c r="H51" s="101">
        <v>26</v>
      </c>
      <c r="I51" s="101">
        <v>152</v>
      </c>
      <c r="J51" s="101">
        <v>126</v>
      </c>
      <c r="K51" s="101">
        <v>0</v>
      </c>
      <c r="L51" s="101">
        <v>26</v>
      </c>
      <c r="M51" s="101">
        <v>0</v>
      </c>
      <c r="N51" s="319" t="s">
        <v>862</v>
      </c>
    </row>
    <row r="52" spans="1:14" x14ac:dyDescent="0.2">
      <c r="A52" s="4">
        <v>41</v>
      </c>
      <c r="B52" s="268" t="s">
        <v>475</v>
      </c>
      <c r="C52" s="101">
        <v>20</v>
      </c>
      <c r="D52" s="101">
        <v>43</v>
      </c>
      <c r="E52" s="101">
        <v>0</v>
      </c>
      <c r="F52" s="101">
        <v>16</v>
      </c>
      <c r="G52" s="101">
        <v>0</v>
      </c>
      <c r="H52" s="101">
        <v>15</v>
      </c>
      <c r="I52" s="101">
        <v>94</v>
      </c>
      <c r="J52" s="101">
        <v>79</v>
      </c>
      <c r="K52" s="101">
        <v>0</v>
      </c>
      <c r="L52" s="101">
        <v>15</v>
      </c>
      <c r="M52" s="101">
        <v>0</v>
      </c>
      <c r="N52" s="319" t="s">
        <v>475</v>
      </c>
    </row>
    <row r="53" spans="1:14" x14ac:dyDescent="0.2">
      <c r="A53" s="4">
        <v>42</v>
      </c>
      <c r="B53" s="268" t="s">
        <v>1792</v>
      </c>
      <c r="C53" s="101">
        <v>0</v>
      </c>
      <c r="D53" s="101">
        <v>4</v>
      </c>
      <c r="E53" s="101">
        <v>0</v>
      </c>
      <c r="F53" s="101">
        <v>6</v>
      </c>
      <c r="G53" s="101">
        <v>0</v>
      </c>
      <c r="H53" s="101">
        <v>0</v>
      </c>
      <c r="I53" s="101">
        <v>10</v>
      </c>
      <c r="J53" s="101">
        <v>10</v>
      </c>
      <c r="K53" s="101">
        <v>0</v>
      </c>
      <c r="L53" s="101">
        <v>0</v>
      </c>
      <c r="M53" s="101">
        <v>0</v>
      </c>
      <c r="N53" s="319" t="s">
        <v>1793</v>
      </c>
    </row>
    <row r="54" spans="1:14" x14ac:dyDescent="0.2">
      <c r="A54" s="4">
        <v>43</v>
      </c>
      <c r="B54" s="268" t="s">
        <v>1428</v>
      </c>
      <c r="C54" s="101">
        <v>0</v>
      </c>
      <c r="D54" s="101">
        <v>0</v>
      </c>
      <c r="E54" s="101">
        <v>0</v>
      </c>
      <c r="F54" s="101">
        <v>0</v>
      </c>
      <c r="G54" s="101">
        <v>0</v>
      </c>
      <c r="H54" s="101">
        <v>0</v>
      </c>
      <c r="I54" s="101">
        <v>0</v>
      </c>
      <c r="J54" s="101">
        <v>0</v>
      </c>
      <c r="K54" s="101">
        <v>0</v>
      </c>
      <c r="L54" s="101">
        <v>0</v>
      </c>
      <c r="M54" s="101">
        <v>0</v>
      </c>
      <c r="N54" s="319" t="s">
        <v>1429</v>
      </c>
    </row>
    <row r="55" spans="1:14" x14ac:dyDescent="0.2">
      <c r="A55" s="4">
        <v>44</v>
      </c>
      <c r="B55" s="268" t="s">
        <v>1430</v>
      </c>
      <c r="C55" s="101">
        <v>0</v>
      </c>
      <c r="D55" s="101">
        <v>0</v>
      </c>
      <c r="E55" s="101">
        <v>1</v>
      </c>
      <c r="F55" s="101">
        <v>0</v>
      </c>
      <c r="G55" s="101">
        <v>0</v>
      </c>
      <c r="H55" s="101">
        <v>0</v>
      </c>
      <c r="I55" s="101">
        <v>1</v>
      </c>
      <c r="J55" s="101">
        <v>1</v>
      </c>
      <c r="K55" s="101">
        <v>0</v>
      </c>
      <c r="L55" s="101">
        <v>0</v>
      </c>
      <c r="M55" s="101">
        <v>0</v>
      </c>
      <c r="N55" s="319" t="s">
        <v>1431</v>
      </c>
    </row>
    <row r="56" spans="1:14" x14ac:dyDescent="0.2">
      <c r="A56" s="4">
        <v>45</v>
      </c>
      <c r="B56" s="268" t="s">
        <v>1432</v>
      </c>
      <c r="C56" s="101">
        <v>0</v>
      </c>
      <c r="D56" s="101">
        <v>4</v>
      </c>
      <c r="E56" s="101">
        <v>0</v>
      </c>
      <c r="F56" s="101">
        <v>0</v>
      </c>
      <c r="G56" s="101">
        <v>0</v>
      </c>
      <c r="H56" s="101">
        <v>0</v>
      </c>
      <c r="I56" s="101">
        <v>4</v>
      </c>
      <c r="J56" s="101">
        <v>4</v>
      </c>
      <c r="K56" s="101">
        <v>0</v>
      </c>
      <c r="L56" s="101">
        <v>0</v>
      </c>
      <c r="M56" s="101">
        <v>0</v>
      </c>
      <c r="N56" s="319" t="s">
        <v>1433</v>
      </c>
    </row>
    <row r="57" spans="1:14" x14ac:dyDescent="0.2">
      <c r="A57" s="4">
        <v>46</v>
      </c>
      <c r="B57" s="268" t="s">
        <v>467</v>
      </c>
      <c r="C57" s="101">
        <v>0</v>
      </c>
      <c r="D57" s="101">
        <v>1</v>
      </c>
      <c r="E57" s="101">
        <v>1</v>
      </c>
      <c r="F57" s="101">
        <v>0</v>
      </c>
      <c r="G57" s="101">
        <v>0</v>
      </c>
      <c r="H57" s="101">
        <v>0</v>
      </c>
      <c r="I57" s="101">
        <v>2</v>
      </c>
      <c r="J57" s="101">
        <v>2</v>
      </c>
      <c r="K57" s="101">
        <v>0</v>
      </c>
      <c r="L57" s="101">
        <v>0</v>
      </c>
      <c r="M57" s="101">
        <v>0</v>
      </c>
      <c r="N57" s="319" t="s">
        <v>1434</v>
      </c>
    </row>
    <row r="58" spans="1:14" x14ac:dyDescent="0.2">
      <c r="A58" s="4">
        <v>47</v>
      </c>
      <c r="B58" s="268" t="s">
        <v>1435</v>
      </c>
      <c r="C58" s="101">
        <v>6</v>
      </c>
      <c r="D58" s="101">
        <v>0</v>
      </c>
      <c r="E58" s="101">
        <v>0</v>
      </c>
      <c r="F58" s="101">
        <v>0</v>
      </c>
      <c r="G58" s="101">
        <v>0</v>
      </c>
      <c r="H58" s="101">
        <v>0</v>
      </c>
      <c r="I58" s="101">
        <v>6</v>
      </c>
      <c r="J58" s="101">
        <v>6</v>
      </c>
      <c r="K58" s="101">
        <v>0</v>
      </c>
      <c r="L58" s="101">
        <v>0</v>
      </c>
      <c r="M58" s="101">
        <v>0</v>
      </c>
      <c r="N58" s="319" t="s">
        <v>1436</v>
      </c>
    </row>
    <row r="59" spans="1:14" x14ac:dyDescent="0.2">
      <c r="A59" s="4">
        <v>48</v>
      </c>
      <c r="B59" s="268" t="s">
        <v>1437</v>
      </c>
      <c r="C59" s="101">
        <v>0</v>
      </c>
      <c r="D59" s="101">
        <v>0</v>
      </c>
      <c r="E59" s="101">
        <v>0</v>
      </c>
      <c r="F59" s="101">
        <v>0</v>
      </c>
      <c r="G59" s="101">
        <v>0</v>
      </c>
      <c r="H59" s="101">
        <v>0</v>
      </c>
      <c r="I59" s="101">
        <v>0</v>
      </c>
      <c r="J59" s="101">
        <v>0</v>
      </c>
      <c r="K59" s="101">
        <v>0</v>
      </c>
      <c r="L59" s="101">
        <v>0</v>
      </c>
      <c r="M59" s="101">
        <v>0</v>
      </c>
      <c r="N59" s="319" t="s">
        <v>1438</v>
      </c>
    </row>
    <row r="60" spans="1:14" x14ac:dyDescent="0.2">
      <c r="A60" s="4">
        <v>49</v>
      </c>
      <c r="B60" s="268" t="s">
        <v>1439</v>
      </c>
      <c r="C60" s="101">
        <v>0</v>
      </c>
      <c r="D60" s="101">
        <v>0</v>
      </c>
      <c r="E60" s="101">
        <v>0</v>
      </c>
      <c r="F60" s="101">
        <v>0</v>
      </c>
      <c r="G60" s="101">
        <v>0</v>
      </c>
      <c r="H60" s="101">
        <v>5</v>
      </c>
      <c r="I60" s="101">
        <v>5</v>
      </c>
      <c r="J60" s="101">
        <v>5</v>
      </c>
      <c r="K60" s="101">
        <v>0</v>
      </c>
      <c r="L60" s="101">
        <v>0</v>
      </c>
      <c r="M60" s="101">
        <v>0</v>
      </c>
      <c r="N60" s="319" t="s">
        <v>1440</v>
      </c>
    </row>
    <row r="61" spans="1:14" x14ac:dyDescent="0.2">
      <c r="A61" s="4">
        <v>50</v>
      </c>
      <c r="B61" s="268" t="s">
        <v>1441</v>
      </c>
      <c r="C61" s="101">
        <v>0</v>
      </c>
      <c r="D61" s="101">
        <v>0</v>
      </c>
      <c r="E61" s="101">
        <v>0</v>
      </c>
      <c r="F61" s="101">
        <v>0</v>
      </c>
      <c r="G61" s="101">
        <v>0</v>
      </c>
      <c r="H61" s="101">
        <v>0</v>
      </c>
      <c r="I61" s="101">
        <v>0</v>
      </c>
      <c r="J61" s="101">
        <v>0</v>
      </c>
      <c r="K61" s="101">
        <v>0</v>
      </c>
      <c r="L61" s="101">
        <v>0</v>
      </c>
      <c r="M61" s="101">
        <v>0</v>
      </c>
      <c r="N61" s="319" t="s">
        <v>1442</v>
      </c>
    </row>
    <row r="62" spans="1:14" x14ac:dyDescent="0.2">
      <c r="A62" s="4">
        <v>51</v>
      </c>
      <c r="B62" s="268" t="s">
        <v>473</v>
      </c>
      <c r="C62" s="101">
        <v>140</v>
      </c>
      <c r="D62" s="101">
        <v>218</v>
      </c>
      <c r="E62" s="101">
        <v>1</v>
      </c>
      <c r="F62" s="101">
        <v>55</v>
      </c>
      <c r="G62" s="101">
        <v>0</v>
      </c>
      <c r="H62" s="101">
        <v>0</v>
      </c>
      <c r="I62" s="101">
        <v>414</v>
      </c>
      <c r="J62" s="101">
        <v>414</v>
      </c>
      <c r="K62" s="101">
        <v>0</v>
      </c>
      <c r="L62" s="101">
        <v>0</v>
      </c>
      <c r="M62" s="101">
        <v>0</v>
      </c>
      <c r="N62" s="319" t="s">
        <v>474</v>
      </c>
    </row>
    <row r="63" spans="1:14" x14ac:dyDescent="0.2">
      <c r="A63" s="4">
        <v>52</v>
      </c>
      <c r="B63" s="268" t="s">
        <v>1742</v>
      </c>
      <c r="C63" s="101">
        <v>0</v>
      </c>
      <c r="D63" s="101">
        <v>8</v>
      </c>
      <c r="E63" s="101">
        <v>6</v>
      </c>
      <c r="F63" s="101">
        <v>1</v>
      </c>
      <c r="G63" s="101">
        <v>0</v>
      </c>
      <c r="H63" s="101">
        <v>0</v>
      </c>
      <c r="I63" s="101">
        <v>15</v>
      </c>
      <c r="J63" s="101">
        <v>15</v>
      </c>
      <c r="K63" s="101">
        <v>0</v>
      </c>
      <c r="L63" s="101">
        <v>0</v>
      </c>
      <c r="M63" s="101">
        <v>0</v>
      </c>
      <c r="N63" s="319" t="s">
        <v>1794</v>
      </c>
    </row>
    <row r="64" spans="1:14" x14ac:dyDescent="0.2">
      <c r="A64" s="4">
        <v>53</v>
      </c>
      <c r="B64" s="268" t="s">
        <v>1445</v>
      </c>
      <c r="C64" s="101">
        <v>0</v>
      </c>
      <c r="D64" s="101">
        <v>6</v>
      </c>
      <c r="E64" s="101">
        <v>0</v>
      </c>
      <c r="F64" s="101">
        <v>0</v>
      </c>
      <c r="G64" s="101">
        <v>0</v>
      </c>
      <c r="H64" s="101">
        <v>9</v>
      </c>
      <c r="I64" s="101">
        <v>15</v>
      </c>
      <c r="J64" s="101">
        <v>6</v>
      </c>
      <c r="K64" s="101">
        <v>0</v>
      </c>
      <c r="L64" s="101">
        <v>1</v>
      </c>
      <c r="M64" s="101">
        <v>8</v>
      </c>
      <c r="N64" s="319" t="s">
        <v>1446</v>
      </c>
    </row>
    <row r="65" spans="1:14" x14ac:dyDescent="0.2">
      <c r="A65" s="4">
        <v>54</v>
      </c>
      <c r="B65" s="268" t="s">
        <v>1447</v>
      </c>
      <c r="C65" s="101">
        <v>0</v>
      </c>
      <c r="D65" s="101">
        <v>1</v>
      </c>
      <c r="E65" s="101">
        <v>0</v>
      </c>
      <c r="F65" s="101">
        <v>0</v>
      </c>
      <c r="G65" s="101">
        <v>0</v>
      </c>
      <c r="H65" s="101">
        <v>0</v>
      </c>
      <c r="I65" s="101">
        <v>1</v>
      </c>
      <c r="J65" s="101">
        <v>1</v>
      </c>
      <c r="K65" s="101">
        <v>0</v>
      </c>
      <c r="L65" s="101">
        <v>0</v>
      </c>
      <c r="M65" s="101">
        <v>0</v>
      </c>
      <c r="N65" s="319" t="s">
        <v>1448</v>
      </c>
    </row>
    <row r="66" spans="1:14" x14ac:dyDescent="0.2">
      <c r="A66" s="4">
        <v>55</v>
      </c>
      <c r="B66" s="268" t="s">
        <v>1449</v>
      </c>
      <c r="C66" s="101">
        <v>0</v>
      </c>
      <c r="D66" s="101">
        <v>5</v>
      </c>
      <c r="E66" s="101">
        <v>0</v>
      </c>
      <c r="F66" s="101">
        <v>0</v>
      </c>
      <c r="G66" s="101">
        <v>0</v>
      </c>
      <c r="H66" s="101">
        <v>0</v>
      </c>
      <c r="I66" s="101">
        <v>5</v>
      </c>
      <c r="J66" s="101">
        <v>5</v>
      </c>
      <c r="K66" s="101">
        <v>0</v>
      </c>
      <c r="L66" s="101">
        <v>0</v>
      </c>
      <c r="M66" s="101">
        <v>0</v>
      </c>
      <c r="N66" s="319" t="s">
        <v>1450</v>
      </c>
    </row>
    <row r="67" spans="1:14" x14ac:dyDescent="0.2">
      <c r="A67" s="4">
        <v>56</v>
      </c>
      <c r="B67" s="268" t="s">
        <v>471</v>
      </c>
      <c r="C67" s="101">
        <v>0</v>
      </c>
      <c r="D67" s="101">
        <v>12</v>
      </c>
      <c r="E67" s="101">
        <v>0</v>
      </c>
      <c r="F67" s="101">
        <v>11</v>
      </c>
      <c r="G67" s="101">
        <v>0</v>
      </c>
      <c r="H67" s="101">
        <v>0</v>
      </c>
      <c r="I67" s="101">
        <v>23</v>
      </c>
      <c r="J67" s="101">
        <v>23</v>
      </c>
      <c r="K67" s="101">
        <v>0</v>
      </c>
      <c r="L67" s="101">
        <v>0</v>
      </c>
      <c r="M67" s="101">
        <v>0</v>
      </c>
      <c r="N67" s="319" t="s">
        <v>472</v>
      </c>
    </row>
    <row r="68" spans="1:14" x14ac:dyDescent="0.2">
      <c r="A68" s="4">
        <v>57</v>
      </c>
      <c r="B68" s="268" t="s">
        <v>1451</v>
      </c>
      <c r="C68" s="101">
        <v>6</v>
      </c>
      <c r="D68" s="101">
        <v>0</v>
      </c>
      <c r="E68" s="101">
        <v>7</v>
      </c>
      <c r="F68" s="101">
        <v>0</v>
      </c>
      <c r="G68" s="101">
        <v>0</v>
      </c>
      <c r="H68" s="101">
        <v>0</v>
      </c>
      <c r="I68" s="101">
        <v>13</v>
      </c>
      <c r="J68" s="101">
        <v>13</v>
      </c>
      <c r="K68" s="101">
        <v>0</v>
      </c>
      <c r="L68" s="101">
        <v>0</v>
      </c>
      <c r="M68" s="101">
        <v>0</v>
      </c>
      <c r="N68" s="319" t="s">
        <v>1452</v>
      </c>
    </row>
    <row r="69" spans="1:14" x14ac:dyDescent="0.2">
      <c r="A69" s="4">
        <v>58</v>
      </c>
      <c r="B69" s="268" t="s">
        <v>1453</v>
      </c>
      <c r="C69" s="101">
        <v>0</v>
      </c>
      <c r="D69" s="101">
        <v>5</v>
      </c>
      <c r="E69" s="101">
        <v>1</v>
      </c>
      <c r="F69" s="101">
        <v>0</v>
      </c>
      <c r="G69" s="101">
        <v>0</v>
      </c>
      <c r="H69" s="101">
        <v>0</v>
      </c>
      <c r="I69" s="101">
        <v>6</v>
      </c>
      <c r="J69" s="101">
        <v>6</v>
      </c>
      <c r="K69" s="101">
        <v>0</v>
      </c>
      <c r="L69" s="101">
        <v>0</v>
      </c>
      <c r="M69" s="101">
        <v>0</v>
      </c>
      <c r="N69" s="319" t="s">
        <v>1454</v>
      </c>
    </row>
    <row r="70" spans="1:14" x14ac:dyDescent="0.2">
      <c r="A70" s="4">
        <v>59</v>
      </c>
      <c r="B70" s="268" t="s">
        <v>1455</v>
      </c>
      <c r="C70" s="101">
        <v>0</v>
      </c>
      <c r="D70" s="101">
        <v>4</v>
      </c>
      <c r="E70" s="101">
        <v>0</v>
      </c>
      <c r="F70" s="101">
        <v>0</v>
      </c>
      <c r="G70" s="101">
        <v>0</v>
      </c>
      <c r="H70" s="101">
        <v>0</v>
      </c>
      <c r="I70" s="101">
        <v>4</v>
      </c>
      <c r="J70" s="101">
        <v>4</v>
      </c>
      <c r="K70" s="101">
        <v>0</v>
      </c>
      <c r="L70" s="101">
        <v>0</v>
      </c>
      <c r="M70" s="101">
        <v>0</v>
      </c>
      <c r="N70" s="319" t="s">
        <v>1456</v>
      </c>
    </row>
    <row r="71" spans="1:14" x14ac:dyDescent="0.2">
      <c r="A71" s="4">
        <v>60</v>
      </c>
      <c r="B71" s="268" t="s">
        <v>1457</v>
      </c>
      <c r="C71" s="101">
        <v>0</v>
      </c>
      <c r="D71" s="101">
        <v>5</v>
      </c>
      <c r="E71" s="101">
        <v>0</v>
      </c>
      <c r="F71" s="101">
        <v>0</v>
      </c>
      <c r="G71" s="101">
        <v>0</v>
      </c>
      <c r="H71" s="101">
        <v>8</v>
      </c>
      <c r="I71" s="101">
        <v>13</v>
      </c>
      <c r="J71" s="101">
        <v>5</v>
      </c>
      <c r="K71" s="101">
        <v>0</v>
      </c>
      <c r="L71" s="101">
        <v>8</v>
      </c>
      <c r="M71" s="101">
        <v>0</v>
      </c>
      <c r="N71" s="319" t="s">
        <v>1458</v>
      </c>
    </row>
    <row r="72" spans="1:14" x14ac:dyDescent="0.2">
      <c r="A72" s="4">
        <v>61</v>
      </c>
      <c r="B72" s="268" t="s">
        <v>1459</v>
      </c>
      <c r="C72" s="101">
        <v>10</v>
      </c>
      <c r="D72" s="101">
        <v>16</v>
      </c>
      <c r="E72" s="101">
        <v>0</v>
      </c>
      <c r="F72" s="101">
        <v>0</v>
      </c>
      <c r="G72" s="101">
        <v>0</v>
      </c>
      <c r="H72" s="101">
        <v>15</v>
      </c>
      <c r="I72" s="101">
        <v>41</v>
      </c>
      <c r="J72" s="101">
        <v>26</v>
      </c>
      <c r="K72" s="101">
        <v>0</v>
      </c>
      <c r="L72" s="101">
        <v>15</v>
      </c>
      <c r="M72" s="101">
        <v>0</v>
      </c>
      <c r="N72" s="319" t="s">
        <v>483</v>
      </c>
    </row>
    <row r="73" spans="1:14" x14ac:dyDescent="0.2">
      <c r="A73" s="4">
        <v>62</v>
      </c>
      <c r="B73" s="268" t="s">
        <v>1460</v>
      </c>
      <c r="C73" s="101">
        <v>0</v>
      </c>
      <c r="D73" s="101">
        <v>0</v>
      </c>
      <c r="E73" s="101">
        <v>0</v>
      </c>
      <c r="F73" s="101">
        <v>0</v>
      </c>
      <c r="G73" s="101">
        <v>0</v>
      </c>
      <c r="H73" s="101">
        <v>0</v>
      </c>
      <c r="I73" s="101">
        <v>0</v>
      </c>
      <c r="J73" s="101">
        <v>0</v>
      </c>
      <c r="K73" s="101">
        <v>0</v>
      </c>
      <c r="L73" s="101">
        <v>0</v>
      </c>
      <c r="M73" s="101">
        <v>0</v>
      </c>
      <c r="N73" s="319" t="s">
        <v>1461</v>
      </c>
    </row>
    <row r="74" spans="1:14" x14ac:dyDescent="0.2">
      <c r="A74" s="4">
        <v>63</v>
      </c>
      <c r="B74" s="268" t="s">
        <v>1462</v>
      </c>
      <c r="C74" s="101">
        <v>0</v>
      </c>
      <c r="D74" s="101">
        <v>0</v>
      </c>
      <c r="E74" s="101">
        <v>0</v>
      </c>
      <c r="F74" s="101">
        <v>0</v>
      </c>
      <c r="G74" s="101">
        <v>0</v>
      </c>
      <c r="H74" s="101">
        <v>0</v>
      </c>
      <c r="I74" s="101">
        <v>0</v>
      </c>
      <c r="J74" s="101">
        <v>0</v>
      </c>
      <c r="K74" s="101">
        <v>0</v>
      </c>
      <c r="L74" s="101">
        <v>0</v>
      </c>
      <c r="M74" s="101">
        <v>0</v>
      </c>
      <c r="N74" s="319" t="s">
        <v>1463</v>
      </c>
    </row>
    <row r="75" spans="1:14" x14ac:dyDescent="0.2">
      <c r="A75" s="4">
        <v>64</v>
      </c>
      <c r="B75" s="268" t="s">
        <v>1464</v>
      </c>
      <c r="C75" s="101">
        <v>0</v>
      </c>
      <c r="D75" s="101">
        <v>0</v>
      </c>
      <c r="E75" s="101">
        <v>0</v>
      </c>
      <c r="F75" s="101">
        <v>0</v>
      </c>
      <c r="G75" s="101">
        <v>0</v>
      </c>
      <c r="H75" s="101">
        <v>0</v>
      </c>
      <c r="I75" s="101">
        <v>0</v>
      </c>
      <c r="J75" s="101">
        <v>0</v>
      </c>
      <c r="K75" s="101">
        <v>0</v>
      </c>
      <c r="L75" s="101">
        <v>0</v>
      </c>
      <c r="M75" s="101">
        <v>0</v>
      </c>
      <c r="N75" s="319" t="s">
        <v>1464</v>
      </c>
    </row>
    <row r="76" spans="1:14" x14ac:dyDescent="0.2">
      <c r="A76" s="4">
        <v>65</v>
      </c>
      <c r="B76" s="268" t="s">
        <v>1465</v>
      </c>
      <c r="C76" s="101">
        <v>0</v>
      </c>
      <c r="D76" s="101">
        <v>0</v>
      </c>
      <c r="E76" s="101">
        <v>0</v>
      </c>
      <c r="F76" s="101">
        <v>0</v>
      </c>
      <c r="G76" s="101">
        <v>0</v>
      </c>
      <c r="H76" s="101">
        <v>0</v>
      </c>
      <c r="I76" s="101">
        <v>0</v>
      </c>
      <c r="J76" s="101">
        <v>0</v>
      </c>
      <c r="K76" s="101">
        <v>0</v>
      </c>
      <c r="L76" s="101">
        <v>0</v>
      </c>
      <c r="M76" s="101">
        <v>0</v>
      </c>
      <c r="N76" s="319" t="s">
        <v>1466</v>
      </c>
    </row>
    <row r="77" spans="1:14" x14ac:dyDescent="0.2">
      <c r="A77" s="4">
        <v>66</v>
      </c>
      <c r="B77" s="102" t="s">
        <v>1467</v>
      </c>
      <c r="C77" s="101">
        <v>0</v>
      </c>
      <c r="D77" s="101">
        <v>0</v>
      </c>
      <c r="E77" s="101">
        <v>0</v>
      </c>
      <c r="F77" s="101">
        <v>0</v>
      </c>
      <c r="G77" s="101">
        <v>0</v>
      </c>
      <c r="H77" s="101">
        <v>0</v>
      </c>
      <c r="I77" s="101">
        <v>0</v>
      </c>
      <c r="J77" s="101">
        <v>0</v>
      </c>
      <c r="K77" s="101">
        <v>0</v>
      </c>
      <c r="L77" s="101">
        <v>0</v>
      </c>
      <c r="M77" s="101">
        <v>0</v>
      </c>
      <c r="N77" s="319" t="s">
        <v>1468</v>
      </c>
    </row>
    <row r="78" spans="1:14" x14ac:dyDescent="0.2">
      <c r="A78" s="4">
        <v>67</v>
      </c>
      <c r="B78" s="268" t="s">
        <v>1469</v>
      </c>
      <c r="C78" s="101">
        <v>0</v>
      </c>
      <c r="D78" s="101">
        <v>3</v>
      </c>
      <c r="E78" s="101">
        <v>1</v>
      </c>
      <c r="F78" s="101">
        <v>0</v>
      </c>
      <c r="G78" s="101">
        <v>0</v>
      </c>
      <c r="H78" s="101">
        <v>0</v>
      </c>
      <c r="I78" s="101">
        <v>4</v>
      </c>
      <c r="J78" s="101">
        <v>4</v>
      </c>
      <c r="K78" s="101">
        <v>0</v>
      </c>
      <c r="L78" s="101">
        <v>0</v>
      </c>
      <c r="M78" s="101">
        <v>0</v>
      </c>
      <c r="N78" s="319" t="s">
        <v>1470</v>
      </c>
    </row>
    <row r="79" spans="1:14" x14ac:dyDescent="0.2">
      <c r="A79" s="4">
        <v>68</v>
      </c>
      <c r="B79" s="268" t="s">
        <v>1471</v>
      </c>
      <c r="C79" s="101">
        <v>0</v>
      </c>
      <c r="D79" s="101">
        <v>0</v>
      </c>
      <c r="E79" s="101">
        <v>0</v>
      </c>
      <c r="F79" s="101">
        <v>0</v>
      </c>
      <c r="G79" s="101">
        <v>0</v>
      </c>
      <c r="H79" s="101">
        <v>0</v>
      </c>
      <c r="I79" s="101">
        <v>0</v>
      </c>
      <c r="J79" s="101">
        <v>0</v>
      </c>
      <c r="K79" s="101">
        <v>0</v>
      </c>
      <c r="L79" s="101">
        <v>0</v>
      </c>
      <c r="M79" s="101">
        <v>0</v>
      </c>
      <c r="N79" s="319" t="s">
        <v>1472</v>
      </c>
    </row>
    <row r="80" spans="1:14" x14ac:dyDescent="0.2">
      <c r="A80" s="4">
        <v>69</v>
      </c>
      <c r="B80" s="268" t="s">
        <v>1473</v>
      </c>
      <c r="C80" s="101">
        <v>0</v>
      </c>
      <c r="D80" s="101">
        <v>0</v>
      </c>
      <c r="E80" s="101">
        <v>0</v>
      </c>
      <c r="F80" s="101">
        <v>0</v>
      </c>
      <c r="G80" s="101">
        <v>0</v>
      </c>
      <c r="H80" s="101">
        <v>0</v>
      </c>
      <c r="I80" s="101">
        <v>0</v>
      </c>
      <c r="J80" s="101">
        <v>0</v>
      </c>
      <c r="K80" s="101">
        <v>0</v>
      </c>
      <c r="L80" s="101">
        <v>0</v>
      </c>
      <c r="M80" s="101">
        <v>0</v>
      </c>
      <c r="N80" s="319" t="s">
        <v>1474</v>
      </c>
    </row>
    <row r="81" spans="1:14" x14ac:dyDescent="0.2">
      <c r="A81" s="4">
        <v>70</v>
      </c>
      <c r="B81" s="268" t="s">
        <v>1475</v>
      </c>
      <c r="C81" s="101">
        <v>0</v>
      </c>
      <c r="D81" s="101">
        <v>0</v>
      </c>
      <c r="E81" s="101">
        <v>1</v>
      </c>
      <c r="F81" s="101">
        <v>0</v>
      </c>
      <c r="G81" s="101">
        <v>0</v>
      </c>
      <c r="H81" s="101">
        <v>0</v>
      </c>
      <c r="I81" s="101">
        <v>1</v>
      </c>
      <c r="J81" s="101">
        <v>1</v>
      </c>
      <c r="K81" s="101">
        <v>0</v>
      </c>
      <c r="L81" s="101">
        <v>0</v>
      </c>
      <c r="M81" s="101">
        <v>0</v>
      </c>
      <c r="N81" s="319" t="s">
        <v>1476</v>
      </c>
    </row>
    <row r="82" spans="1:14" x14ac:dyDescent="0.2">
      <c r="A82" s="4">
        <v>71</v>
      </c>
      <c r="B82" s="268" t="s">
        <v>1477</v>
      </c>
      <c r="C82" s="101">
        <v>0</v>
      </c>
      <c r="D82" s="101">
        <v>0</v>
      </c>
      <c r="E82" s="101">
        <v>0</v>
      </c>
      <c r="F82" s="101">
        <v>0</v>
      </c>
      <c r="G82" s="101">
        <v>0</v>
      </c>
      <c r="H82" s="101">
        <v>0</v>
      </c>
      <c r="I82" s="101">
        <v>0</v>
      </c>
      <c r="J82" s="101">
        <v>0</v>
      </c>
      <c r="K82" s="101">
        <v>0</v>
      </c>
      <c r="L82" s="101">
        <v>0</v>
      </c>
      <c r="M82" s="101">
        <v>0</v>
      </c>
      <c r="N82" s="319" t="s">
        <v>1478</v>
      </c>
    </row>
    <row r="83" spans="1:14" x14ac:dyDescent="0.2">
      <c r="A83" s="4">
        <v>72</v>
      </c>
      <c r="B83" s="268" t="s">
        <v>1479</v>
      </c>
      <c r="C83" s="101">
        <v>14</v>
      </c>
      <c r="D83" s="101">
        <v>18</v>
      </c>
      <c r="E83" s="101">
        <v>0</v>
      </c>
      <c r="F83" s="101">
        <v>9</v>
      </c>
      <c r="G83" s="101">
        <v>0</v>
      </c>
      <c r="H83" s="101">
        <v>0</v>
      </c>
      <c r="I83" s="101">
        <v>41</v>
      </c>
      <c r="J83" s="101">
        <v>41</v>
      </c>
      <c r="K83" s="101">
        <v>0</v>
      </c>
      <c r="L83" s="101">
        <v>0</v>
      </c>
      <c r="M83" s="101">
        <v>0</v>
      </c>
      <c r="N83" s="319" t="s">
        <v>1480</v>
      </c>
    </row>
    <row r="84" spans="1:14" x14ac:dyDescent="0.2">
      <c r="A84" s="4">
        <v>73</v>
      </c>
      <c r="B84" s="268" t="s">
        <v>1481</v>
      </c>
      <c r="C84" s="101">
        <v>0</v>
      </c>
      <c r="D84" s="101">
        <v>5</v>
      </c>
      <c r="E84" s="101">
        <v>0</v>
      </c>
      <c r="F84" s="101">
        <v>0</v>
      </c>
      <c r="G84" s="101">
        <v>0</v>
      </c>
      <c r="H84" s="101">
        <v>0</v>
      </c>
      <c r="I84" s="101">
        <v>5</v>
      </c>
      <c r="J84" s="101">
        <v>5</v>
      </c>
      <c r="K84" s="101">
        <v>0</v>
      </c>
      <c r="L84" s="101">
        <v>0</v>
      </c>
      <c r="M84" s="101">
        <v>0</v>
      </c>
      <c r="N84" s="319" t="s">
        <v>1482</v>
      </c>
    </row>
    <row r="85" spans="1:14" x14ac:dyDescent="0.2">
      <c r="A85" s="4">
        <v>74</v>
      </c>
      <c r="B85" s="268" t="s">
        <v>1483</v>
      </c>
      <c r="C85" s="101">
        <v>0</v>
      </c>
      <c r="D85" s="101">
        <v>1</v>
      </c>
      <c r="E85" s="101">
        <v>1</v>
      </c>
      <c r="F85" s="101">
        <v>0</v>
      </c>
      <c r="G85" s="101">
        <v>0</v>
      </c>
      <c r="H85" s="101">
        <v>0</v>
      </c>
      <c r="I85" s="101">
        <v>2</v>
      </c>
      <c r="J85" s="101">
        <v>2</v>
      </c>
      <c r="K85" s="101">
        <v>0</v>
      </c>
      <c r="L85" s="101">
        <v>0</v>
      </c>
      <c r="M85" s="101">
        <v>0</v>
      </c>
      <c r="N85" s="319" t="s">
        <v>1484</v>
      </c>
    </row>
    <row r="86" spans="1:14" x14ac:dyDescent="0.2">
      <c r="A86" s="4">
        <v>75</v>
      </c>
      <c r="B86" s="268" t="s">
        <v>1485</v>
      </c>
      <c r="C86" s="101">
        <v>0</v>
      </c>
      <c r="D86" s="101">
        <v>0</v>
      </c>
      <c r="E86" s="101">
        <v>0</v>
      </c>
      <c r="F86" s="101">
        <v>0</v>
      </c>
      <c r="G86" s="101">
        <v>0</v>
      </c>
      <c r="H86" s="101">
        <v>0</v>
      </c>
      <c r="I86" s="101">
        <v>0</v>
      </c>
      <c r="J86" s="101">
        <v>0</v>
      </c>
      <c r="K86" s="101">
        <v>0</v>
      </c>
      <c r="L86" s="101">
        <v>0</v>
      </c>
      <c r="M86" s="101">
        <v>0</v>
      </c>
      <c r="N86" s="319" t="s">
        <v>1486</v>
      </c>
    </row>
    <row r="87" spans="1:14" x14ac:dyDescent="0.2">
      <c r="A87" s="4">
        <v>76</v>
      </c>
      <c r="B87" s="268" t="s">
        <v>1487</v>
      </c>
      <c r="C87" s="101">
        <v>4</v>
      </c>
      <c r="D87" s="101">
        <v>9</v>
      </c>
      <c r="E87" s="101">
        <v>1</v>
      </c>
      <c r="F87" s="101">
        <v>1</v>
      </c>
      <c r="G87" s="101">
        <v>0</v>
      </c>
      <c r="H87" s="101">
        <v>0</v>
      </c>
      <c r="I87" s="101">
        <v>15</v>
      </c>
      <c r="J87" s="101">
        <v>15</v>
      </c>
      <c r="K87" s="101">
        <v>0</v>
      </c>
      <c r="L87" s="101">
        <v>0</v>
      </c>
      <c r="M87" s="101">
        <v>0</v>
      </c>
      <c r="N87" s="319" t="s">
        <v>1488</v>
      </c>
    </row>
    <row r="88" spans="1:14" x14ac:dyDescent="0.2">
      <c r="A88" s="4">
        <v>77</v>
      </c>
      <c r="B88" s="268" t="s">
        <v>494</v>
      </c>
      <c r="C88" s="101">
        <v>0</v>
      </c>
      <c r="D88" s="101">
        <v>0</v>
      </c>
      <c r="E88" s="101">
        <v>0</v>
      </c>
      <c r="F88" s="101">
        <v>16</v>
      </c>
      <c r="G88" s="101">
        <v>0</v>
      </c>
      <c r="H88" s="101">
        <v>0</v>
      </c>
      <c r="I88" s="101">
        <v>16</v>
      </c>
      <c r="J88" s="101">
        <v>16</v>
      </c>
      <c r="K88" s="101">
        <v>0</v>
      </c>
      <c r="L88" s="101">
        <v>0</v>
      </c>
      <c r="M88" s="101">
        <v>0</v>
      </c>
      <c r="N88" s="319" t="s">
        <v>1489</v>
      </c>
    </row>
    <row r="89" spans="1:14" x14ac:dyDescent="0.2">
      <c r="A89" s="4">
        <v>79</v>
      </c>
      <c r="B89" s="268" t="s">
        <v>1490</v>
      </c>
      <c r="C89" s="101">
        <v>6</v>
      </c>
      <c r="D89" s="101">
        <v>0</v>
      </c>
      <c r="E89" s="101">
        <v>0</v>
      </c>
      <c r="F89" s="101">
        <v>0</v>
      </c>
      <c r="G89" s="101">
        <v>0</v>
      </c>
      <c r="H89" s="101">
        <v>0</v>
      </c>
      <c r="I89" s="101">
        <v>6</v>
      </c>
      <c r="J89" s="101">
        <v>6</v>
      </c>
      <c r="K89" s="101">
        <v>0</v>
      </c>
      <c r="L89" s="101">
        <v>0</v>
      </c>
      <c r="M89" s="101">
        <v>0</v>
      </c>
      <c r="N89" s="319" t="s">
        <v>1491</v>
      </c>
    </row>
    <row r="90" spans="1:14" x14ac:dyDescent="0.2">
      <c r="A90" s="4">
        <v>80</v>
      </c>
      <c r="B90" s="268" t="s">
        <v>1492</v>
      </c>
      <c r="C90" s="101">
        <v>8</v>
      </c>
      <c r="D90" s="101">
        <v>9</v>
      </c>
      <c r="E90" s="101">
        <v>4</v>
      </c>
      <c r="F90" s="101">
        <v>0</v>
      </c>
      <c r="G90" s="101">
        <v>0</v>
      </c>
      <c r="H90" s="101">
        <v>0</v>
      </c>
      <c r="I90" s="101">
        <v>21</v>
      </c>
      <c r="J90" s="101">
        <v>21</v>
      </c>
      <c r="K90" s="101">
        <v>0</v>
      </c>
      <c r="L90" s="101">
        <v>0</v>
      </c>
      <c r="M90" s="101">
        <v>0</v>
      </c>
      <c r="N90" s="319" t="s">
        <v>1795</v>
      </c>
    </row>
    <row r="91" spans="1:14" x14ac:dyDescent="0.2">
      <c r="A91" s="4">
        <v>81</v>
      </c>
      <c r="B91" s="268" t="s">
        <v>1494</v>
      </c>
      <c r="C91" s="101">
        <v>8</v>
      </c>
      <c r="D91" s="101">
        <v>5</v>
      </c>
      <c r="E91" s="101">
        <v>2</v>
      </c>
      <c r="F91" s="101">
        <v>0</v>
      </c>
      <c r="G91" s="101">
        <v>0</v>
      </c>
      <c r="H91" s="101">
        <v>8</v>
      </c>
      <c r="I91" s="101">
        <v>23</v>
      </c>
      <c r="J91" s="101">
        <v>15</v>
      </c>
      <c r="K91" s="101">
        <v>0</v>
      </c>
      <c r="L91" s="101">
        <v>8</v>
      </c>
      <c r="M91" s="101">
        <v>0</v>
      </c>
      <c r="N91" s="319" t="s">
        <v>1495</v>
      </c>
    </row>
    <row r="92" spans="1:14" x14ac:dyDescent="0.2">
      <c r="A92" s="4">
        <v>82</v>
      </c>
      <c r="B92" s="268" t="s">
        <v>1496</v>
      </c>
      <c r="C92" s="101">
        <v>0</v>
      </c>
      <c r="D92" s="101">
        <v>0</v>
      </c>
      <c r="E92" s="101">
        <v>0</v>
      </c>
      <c r="F92" s="101">
        <v>0</v>
      </c>
      <c r="G92" s="101">
        <v>0</v>
      </c>
      <c r="H92" s="101">
        <v>0</v>
      </c>
      <c r="I92" s="101">
        <v>0</v>
      </c>
      <c r="J92" s="101">
        <v>0</v>
      </c>
      <c r="K92" s="101">
        <v>0</v>
      </c>
      <c r="L92" s="101">
        <v>0</v>
      </c>
      <c r="M92" s="101">
        <v>0</v>
      </c>
      <c r="N92" s="319" t="s">
        <v>1497</v>
      </c>
    </row>
    <row r="93" spans="1:14" x14ac:dyDescent="0.2">
      <c r="A93" s="4">
        <v>83</v>
      </c>
      <c r="B93" s="268" t="s">
        <v>1498</v>
      </c>
      <c r="C93" s="101">
        <v>9</v>
      </c>
      <c r="D93" s="101">
        <v>12</v>
      </c>
      <c r="E93" s="101">
        <v>3</v>
      </c>
      <c r="F93" s="101">
        <v>0</v>
      </c>
      <c r="G93" s="101">
        <v>0</v>
      </c>
      <c r="H93" s="101">
        <v>0</v>
      </c>
      <c r="I93" s="101">
        <v>24</v>
      </c>
      <c r="J93" s="101">
        <v>24</v>
      </c>
      <c r="K93" s="101">
        <v>0</v>
      </c>
      <c r="L93" s="101">
        <v>0</v>
      </c>
      <c r="M93" s="101">
        <v>0</v>
      </c>
      <c r="N93" s="319" t="s">
        <v>1499</v>
      </c>
    </row>
    <row r="94" spans="1:14" x14ac:dyDescent="0.2">
      <c r="A94" s="4">
        <v>84</v>
      </c>
      <c r="B94" s="268" t="s">
        <v>1500</v>
      </c>
      <c r="C94" s="101">
        <v>0</v>
      </c>
      <c r="D94" s="101">
        <v>6</v>
      </c>
      <c r="E94" s="101">
        <v>1</v>
      </c>
      <c r="F94" s="101">
        <v>0</v>
      </c>
      <c r="G94" s="101">
        <v>0</v>
      </c>
      <c r="H94" s="101">
        <v>0</v>
      </c>
      <c r="I94" s="101">
        <v>7</v>
      </c>
      <c r="J94" s="101">
        <v>7</v>
      </c>
      <c r="K94" s="101">
        <v>0</v>
      </c>
      <c r="L94" s="101">
        <v>0</v>
      </c>
      <c r="M94" s="101">
        <v>0</v>
      </c>
      <c r="N94" s="319" t="s">
        <v>1501</v>
      </c>
    </row>
    <row r="95" spans="1:14" x14ac:dyDescent="0.2">
      <c r="A95" s="4">
        <v>85</v>
      </c>
      <c r="B95" s="268" t="s">
        <v>1502</v>
      </c>
      <c r="C95" s="101">
        <v>5</v>
      </c>
      <c r="D95" s="101">
        <v>0</v>
      </c>
      <c r="E95" s="101">
        <v>0</v>
      </c>
      <c r="F95" s="101">
        <v>0</v>
      </c>
      <c r="G95" s="101">
        <v>0</v>
      </c>
      <c r="H95" s="101">
        <v>0</v>
      </c>
      <c r="I95" s="101">
        <v>5</v>
      </c>
      <c r="J95" s="101">
        <v>5</v>
      </c>
      <c r="K95" s="101">
        <v>0</v>
      </c>
      <c r="L95" s="101">
        <v>0</v>
      </c>
      <c r="M95" s="101">
        <v>0</v>
      </c>
      <c r="N95" s="319" t="s">
        <v>1503</v>
      </c>
    </row>
    <row r="96" spans="1:14" x14ac:dyDescent="0.2">
      <c r="A96" s="4">
        <v>86</v>
      </c>
      <c r="B96" s="268" t="s">
        <v>1504</v>
      </c>
      <c r="C96" s="101">
        <v>0</v>
      </c>
      <c r="D96" s="101">
        <v>14</v>
      </c>
      <c r="E96" s="101">
        <v>0</v>
      </c>
      <c r="F96" s="101">
        <v>0</v>
      </c>
      <c r="G96" s="101">
        <v>0</v>
      </c>
      <c r="H96" s="101">
        <v>0</v>
      </c>
      <c r="I96" s="101">
        <v>14</v>
      </c>
      <c r="J96" s="101">
        <v>14</v>
      </c>
      <c r="K96" s="101">
        <v>0</v>
      </c>
      <c r="L96" s="101">
        <v>0</v>
      </c>
      <c r="M96" s="101">
        <v>0</v>
      </c>
      <c r="N96" s="319" t="s">
        <v>1505</v>
      </c>
    </row>
    <row r="97" spans="1:14" x14ac:dyDescent="0.2">
      <c r="A97" s="4">
        <v>87</v>
      </c>
      <c r="B97" s="268" t="s">
        <v>1506</v>
      </c>
      <c r="C97" s="101">
        <v>0</v>
      </c>
      <c r="D97" s="101">
        <v>10</v>
      </c>
      <c r="E97" s="101">
        <v>1</v>
      </c>
      <c r="F97" s="101">
        <v>0</v>
      </c>
      <c r="G97" s="101">
        <v>0</v>
      </c>
      <c r="H97" s="101">
        <v>8</v>
      </c>
      <c r="I97" s="101">
        <v>19</v>
      </c>
      <c r="J97" s="101">
        <v>11</v>
      </c>
      <c r="K97" s="101">
        <v>0</v>
      </c>
      <c r="L97" s="101">
        <v>0</v>
      </c>
      <c r="M97" s="101">
        <v>8</v>
      </c>
      <c r="N97" s="319" t="s">
        <v>1507</v>
      </c>
    </row>
    <row r="98" spans="1:14" x14ac:dyDescent="0.2">
      <c r="A98" s="4">
        <v>88</v>
      </c>
      <c r="B98" s="268" t="s">
        <v>1508</v>
      </c>
      <c r="C98" s="101">
        <v>0</v>
      </c>
      <c r="D98" s="101">
        <v>0</v>
      </c>
      <c r="E98" s="101">
        <v>0</v>
      </c>
      <c r="F98" s="101">
        <v>0</v>
      </c>
      <c r="G98" s="101">
        <v>0</v>
      </c>
      <c r="H98" s="101">
        <v>0</v>
      </c>
      <c r="I98" s="101">
        <v>0</v>
      </c>
      <c r="J98" s="101">
        <v>0</v>
      </c>
      <c r="K98" s="101">
        <v>0</v>
      </c>
      <c r="L98" s="101">
        <v>0</v>
      </c>
      <c r="M98" s="101">
        <v>0</v>
      </c>
      <c r="N98" s="319" t="s">
        <v>1509</v>
      </c>
    </row>
    <row r="99" spans="1:14" x14ac:dyDescent="0.2">
      <c r="A99" s="4">
        <v>89</v>
      </c>
      <c r="B99" s="268" t="s">
        <v>1567</v>
      </c>
      <c r="C99" s="101">
        <v>0</v>
      </c>
      <c r="D99" s="101">
        <v>0</v>
      </c>
      <c r="E99" s="101">
        <v>0</v>
      </c>
      <c r="F99" s="101">
        <v>0</v>
      </c>
      <c r="G99" s="101">
        <v>0</v>
      </c>
      <c r="H99" s="101">
        <v>0</v>
      </c>
      <c r="I99" s="101">
        <v>0</v>
      </c>
      <c r="J99" s="101">
        <v>0</v>
      </c>
      <c r="K99" s="101">
        <v>0</v>
      </c>
      <c r="L99" s="101">
        <v>0</v>
      </c>
      <c r="M99" s="101">
        <v>0</v>
      </c>
      <c r="N99" s="319" t="s">
        <v>1511</v>
      </c>
    </row>
    <row r="100" spans="1:14" x14ac:dyDescent="0.2">
      <c r="A100" s="4">
        <v>91</v>
      </c>
      <c r="B100" s="268" t="s">
        <v>1512</v>
      </c>
      <c r="C100" s="101">
        <v>0</v>
      </c>
      <c r="D100" s="101">
        <v>0</v>
      </c>
      <c r="E100" s="101">
        <v>0</v>
      </c>
      <c r="F100" s="101">
        <v>0</v>
      </c>
      <c r="G100" s="101">
        <v>0</v>
      </c>
      <c r="H100" s="101">
        <v>0</v>
      </c>
      <c r="I100" s="101">
        <v>0</v>
      </c>
      <c r="J100" s="101">
        <v>0</v>
      </c>
      <c r="K100" s="101">
        <v>0</v>
      </c>
      <c r="L100" s="101">
        <v>0</v>
      </c>
      <c r="M100" s="101">
        <v>0</v>
      </c>
      <c r="N100" s="319" t="s">
        <v>1513</v>
      </c>
    </row>
    <row r="101" spans="1:14" x14ac:dyDescent="0.2">
      <c r="A101" s="4">
        <v>92</v>
      </c>
      <c r="B101" s="268" t="s">
        <v>1514</v>
      </c>
      <c r="C101" s="101">
        <v>0</v>
      </c>
      <c r="D101" s="101">
        <v>0</v>
      </c>
      <c r="E101" s="101">
        <v>0</v>
      </c>
      <c r="F101" s="101">
        <v>0</v>
      </c>
      <c r="G101" s="101">
        <v>0</v>
      </c>
      <c r="H101" s="101">
        <v>0</v>
      </c>
      <c r="I101" s="101">
        <v>0</v>
      </c>
      <c r="J101" s="101">
        <v>0</v>
      </c>
      <c r="K101" s="101">
        <v>0</v>
      </c>
      <c r="L101" s="101">
        <v>0</v>
      </c>
      <c r="M101" s="101">
        <v>0</v>
      </c>
      <c r="N101" s="319" t="s">
        <v>1515</v>
      </c>
    </row>
    <row r="102" spans="1:14" x14ac:dyDescent="0.2">
      <c r="A102" s="4">
        <v>93</v>
      </c>
      <c r="B102" s="268" t="s">
        <v>469</v>
      </c>
      <c r="C102" s="101">
        <v>0</v>
      </c>
      <c r="D102" s="101">
        <v>0</v>
      </c>
      <c r="E102" s="101">
        <v>0</v>
      </c>
      <c r="F102" s="101">
        <v>0</v>
      </c>
      <c r="G102" s="101">
        <v>0</v>
      </c>
      <c r="H102" s="101">
        <v>14</v>
      </c>
      <c r="I102" s="101">
        <v>14</v>
      </c>
      <c r="J102" s="101">
        <v>14</v>
      </c>
      <c r="K102" s="101">
        <v>0</v>
      </c>
      <c r="L102" s="101">
        <v>0</v>
      </c>
      <c r="M102" s="101">
        <v>0</v>
      </c>
      <c r="N102" s="319" t="s">
        <v>470</v>
      </c>
    </row>
    <row r="103" spans="1:14" x14ac:dyDescent="0.2">
      <c r="A103" s="4">
        <v>94</v>
      </c>
      <c r="B103" s="268" t="s">
        <v>1516</v>
      </c>
      <c r="C103" s="101">
        <v>0</v>
      </c>
      <c r="D103" s="101">
        <v>2</v>
      </c>
      <c r="E103" s="101">
        <v>0</v>
      </c>
      <c r="F103" s="101">
        <v>6</v>
      </c>
      <c r="G103" s="101">
        <v>0</v>
      </c>
      <c r="H103" s="101">
        <v>0</v>
      </c>
      <c r="I103" s="101">
        <v>8</v>
      </c>
      <c r="J103" s="101">
        <v>8</v>
      </c>
      <c r="K103" s="101">
        <v>0</v>
      </c>
      <c r="L103" s="101">
        <v>0</v>
      </c>
      <c r="M103" s="101">
        <v>0</v>
      </c>
      <c r="N103" s="319" t="s">
        <v>1517</v>
      </c>
    </row>
    <row r="104" spans="1:14" x14ac:dyDescent="0.2">
      <c r="A104" s="4">
        <v>95</v>
      </c>
      <c r="B104" s="268" t="s">
        <v>1796</v>
      </c>
      <c r="C104" s="101">
        <v>6</v>
      </c>
      <c r="D104" s="101">
        <v>0</v>
      </c>
      <c r="E104" s="101">
        <v>0</v>
      </c>
      <c r="F104" s="101">
        <v>0</v>
      </c>
      <c r="G104" s="101">
        <v>5</v>
      </c>
      <c r="H104" s="101">
        <v>0</v>
      </c>
      <c r="I104" s="101">
        <v>11</v>
      </c>
      <c r="J104" s="101">
        <v>11</v>
      </c>
      <c r="K104" s="101">
        <v>0</v>
      </c>
      <c r="L104" s="101">
        <v>0</v>
      </c>
      <c r="M104" s="101">
        <v>0</v>
      </c>
      <c r="N104" s="319" t="s">
        <v>1797</v>
      </c>
    </row>
    <row r="105" spans="1:14" x14ac:dyDescent="0.2">
      <c r="A105" s="4">
        <v>96</v>
      </c>
      <c r="B105" s="268" t="s">
        <v>1520</v>
      </c>
      <c r="C105" s="101">
        <v>0</v>
      </c>
      <c r="D105" s="101">
        <v>0</v>
      </c>
      <c r="E105" s="101">
        <v>2</v>
      </c>
      <c r="F105" s="101">
        <v>0</v>
      </c>
      <c r="G105" s="101">
        <v>0</v>
      </c>
      <c r="H105" s="101">
        <v>0</v>
      </c>
      <c r="I105" s="101">
        <v>2</v>
      </c>
      <c r="J105" s="101">
        <v>2</v>
      </c>
      <c r="K105" s="101">
        <v>0</v>
      </c>
      <c r="L105" s="101">
        <v>0</v>
      </c>
      <c r="M105" s="101">
        <v>0</v>
      </c>
      <c r="N105" s="319" t="s">
        <v>1521</v>
      </c>
    </row>
    <row r="106" spans="1:14" x14ac:dyDescent="0.2">
      <c r="A106" s="4">
        <v>97</v>
      </c>
      <c r="B106" s="268" t="s">
        <v>1522</v>
      </c>
      <c r="C106" s="101">
        <v>0</v>
      </c>
      <c r="D106" s="101">
        <v>8</v>
      </c>
      <c r="E106" s="101">
        <v>0</v>
      </c>
      <c r="F106" s="101">
        <v>0</v>
      </c>
      <c r="G106" s="101">
        <v>0</v>
      </c>
      <c r="H106" s="101">
        <v>8</v>
      </c>
      <c r="I106" s="101">
        <v>16</v>
      </c>
      <c r="J106" s="101">
        <v>8</v>
      </c>
      <c r="K106" s="101">
        <v>8</v>
      </c>
      <c r="L106" s="101">
        <v>0</v>
      </c>
      <c r="M106" s="101">
        <v>0</v>
      </c>
      <c r="N106" s="319" t="s">
        <v>1523</v>
      </c>
    </row>
    <row r="107" spans="1:14" x14ac:dyDescent="0.2">
      <c r="A107" s="4">
        <v>98</v>
      </c>
      <c r="B107" s="268" t="s">
        <v>1524</v>
      </c>
      <c r="C107" s="101">
        <v>0</v>
      </c>
      <c r="D107" s="101">
        <v>3</v>
      </c>
      <c r="E107" s="101">
        <v>0</v>
      </c>
      <c r="F107" s="101">
        <v>4</v>
      </c>
      <c r="G107" s="101">
        <v>0</v>
      </c>
      <c r="H107" s="101">
        <v>0</v>
      </c>
      <c r="I107" s="101">
        <v>7</v>
      </c>
      <c r="J107" s="101">
        <v>7</v>
      </c>
      <c r="K107" s="101">
        <v>0</v>
      </c>
      <c r="L107" s="101">
        <v>0</v>
      </c>
      <c r="M107" s="101">
        <v>0</v>
      </c>
      <c r="N107" s="319" t="s">
        <v>1525</v>
      </c>
    </row>
    <row r="108" spans="1:14" x14ac:dyDescent="0.2">
      <c r="A108" s="4">
        <v>99</v>
      </c>
      <c r="B108" s="268" t="s">
        <v>1526</v>
      </c>
      <c r="C108" s="101">
        <v>0</v>
      </c>
      <c r="D108" s="101">
        <v>0</v>
      </c>
      <c r="E108" s="101">
        <v>0</v>
      </c>
      <c r="F108" s="101">
        <v>7</v>
      </c>
      <c r="G108" s="101">
        <v>0</v>
      </c>
      <c r="H108" s="101">
        <v>0</v>
      </c>
      <c r="I108" s="101">
        <v>7</v>
      </c>
      <c r="J108" s="101">
        <v>7</v>
      </c>
      <c r="K108" s="101">
        <v>0</v>
      </c>
      <c r="L108" s="101">
        <v>0</v>
      </c>
      <c r="M108" s="101">
        <v>0</v>
      </c>
      <c r="N108" s="319" t="s">
        <v>1527</v>
      </c>
    </row>
    <row r="109" spans="1:14" x14ac:dyDescent="0.2">
      <c r="A109" s="4">
        <v>100</v>
      </c>
      <c r="B109" s="268" t="s">
        <v>1528</v>
      </c>
      <c r="C109" s="101">
        <v>0</v>
      </c>
      <c r="D109" s="101">
        <v>0</v>
      </c>
      <c r="E109" s="101">
        <v>0</v>
      </c>
      <c r="F109" s="101">
        <v>0</v>
      </c>
      <c r="G109" s="101">
        <v>0</v>
      </c>
      <c r="H109" s="101">
        <v>0</v>
      </c>
      <c r="I109" s="101">
        <v>0</v>
      </c>
      <c r="J109" s="101">
        <v>0</v>
      </c>
      <c r="K109" s="101">
        <v>0</v>
      </c>
      <c r="L109" s="101">
        <v>0</v>
      </c>
      <c r="M109" s="101">
        <v>0</v>
      </c>
      <c r="N109" s="319" t="s">
        <v>1529</v>
      </c>
    </row>
    <row r="110" spans="1:14" x14ac:dyDescent="0.2">
      <c r="A110" s="4">
        <v>101</v>
      </c>
      <c r="B110" s="268" t="s">
        <v>1530</v>
      </c>
      <c r="C110" s="101">
        <v>0</v>
      </c>
      <c r="D110" s="101">
        <v>6</v>
      </c>
      <c r="E110" s="101">
        <v>0</v>
      </c>
      <c r="F110" s="101">
        <v>8</v>
      </c>
      <c r="G110" s="101">
        <v>0</v>
      </c>
      <c r="H110" s="101">
        <v>0</v>
      </c>
      <c r="I110" s="101">
        <v>14</v>
      </c>
      <c r="J110" s="101">
        <v>14</v>
      </c>
      <c r="K110" s="101">
        <v>0</v>
      </c>
      <c r="L110" s="101">
        <v>0</v>
      </c>
      <c r="M110" s="101">
        <v>0</v>
      </c>
      <c r="N110" s="319" t="s">
        <v>1531</v>
      </c>
    </row>
    <row r="111" spans="1:14" x14ac:dyDescent="0.2">
      <c r="A111" s="4">
        <v>102</v>
      </c>
      <c r="B111" s="268" t="s">
        <v>1532</v>
      </c>
      <c r="C111" s="101">
        <v>0</v>
      </c>
      <c r="D111" s="101">
        <v>0</v>
      </c>
      <c r="E111" s="101">
        <v>0</v>
      </c>
      <c r="F111" s="101">
        <v>0</v>
      </c>
      <c r="G111" s="101">
        <v>0</v>
      </c>
      <c r="H111" s="101">
        <v>0</v>
      </c>
      <c r="I111" s="101">
        <v>0</v>
      </c>
      <c r="J111" s="101">
        <v>0</v>
      </c>
      <c r="K111" s="101">
        <v>0</v>
      </c>
      <c r="L111" s="101">
        <v>0</v>
      </c>
      <c r="M111" s="101">
        <v>0</v>
      </c>
      <c r="N111" s="319" t="s">
        <v>1533</v>
      </c>
    </row>
    <row r="112" spans="1:14" x14ac:dyDescent="0.2">
      <c r="A112" s="4">
        <v>103</v>
      </c>
      <c r="B112" s="268" t="s">
        <v>1534</v>
      </c>
      <c r="C112" s="101">
        <v>3</v>
      </c>
      <c r="D112" s="101">
        <v>0</v>
      </c>
      <c r="E112" s="101">
        <v>0</v>
      </c>
      <c r="F112" s="101">
        <v>0</v>
      </c>
      <c r="G112" s="101">
        <v>0</v>
      </c>
      <c r="H112" s="101">
        <v>0</v>
      </c>
      <c r="I112" s="101">
        <v>3</v>
      </c>
      <c r="J112" s="101">
        <v>3</v>
      </c>
      <c r="K112" s="101">
        <v>0</v>
      </c>
      <c r="L112" s="101">
        <v>0</v>
      </c>
      <c r="M112" s="101">
        <v>0</v>
      </c>
      <c r="N112" s="319" t="s">
        <v>1535</v>
      </c>
    </row>
    <row r="113" spans="1:14" x14ac:dyDescent="0.2">
      <c r="A113" s="4">
        <v>104</v>
      </c>
      <c r="B113" s="268" t="s">
        <v>1536</v>
      </c>
      <c r="C113" s="101">
        <v>8</v>
      </c>
      <c r="D113" s="101">
        <v>0</v>
      </c>
      <c r="E113" s="101">
        <v>0</v>
      </c>
      <c r="F113" s="101">
        <v>6</v>
      </c>
      <c r="G113" s="101">
        <v>0</v>
      </c>
      <c r="H113" s="101">
        <v>0</v>
      </c>
      <c r="I113" s="101">
        <v>14</v>
      </c>
      <c r="J113" s="101">
        <v>14</v>
      </c>
      <c r="K113" s="101">
        <v>0</v>
      </c>
      <c r="L113" s="101">
        <v>0</v>
      </c>
      <c r="M113" s="101">
        <v>0</v>
      </c>
      <c r="N113" s="319" t="s">
        <v>1537</v>
      </c>
    </row>
    <row r="114" spans="1:14" x14ac:dyDescent="0.2">
      <c r="A114" s="4">
        <v>105</v>
      </c>
      <c r="B114" s="268" t="s">
        <v>1538</v>
      </c>
      <c r="C114" s="101">
        <v>0</v>
      </c>
      <c r="D114" s="101">
        <v>0</v>
      </c>
      <c r="E114" s="101">
        <v>0</v>
      </c>
      <c r="F114" s="101">
        <v>4</v>
      </c>
      <c r="G114" s="101">
        <v>0</v>
      </c>
      <c r="H114" s="101">
        <v>0</v>
      </c>
      <c r="I114" s="101">
        <v>4</v>
      </c>
      <c r="J114" s="101">
        <v>4</v>
      </c>
      <c r="K114" s="101">
        <v>0</v>
      </c>
      <c r="L114" s="101">
        <v>0</v>
      </c>
      <c r="M114" s="101">
        <v>0</v>
      </c>
      <c r="N114" s="319" t="s">
        <v>1539</v>
      </c>
    </row>
    <row r="115" spans="1:14" x14ac:dyDescent="0.2">
      <c r="A115" s="4">
        <v>106</v>
      </c>
      <c r="B115" s="268" t="s">
        <v>1540</v>
      </c>
      <c r="C115" s="101">
        <v>14</v>
      </c>
      <c r="D115" s="101">
        <v>0</v>
      </c>
      <c r="E115" s="101">
        <v>0</v>
      </c>
      <c r="F115" s="101">
        <v>7</v>
      </c>
      <c r="G115" s="101">
        <v>0</v>
      </c>
      <c r="H115" s="101">
        <v>0</v>
      </c>
      <c r="I115" s="101">
        <v>21</v>
      </c>
      <c r="J115" s="101">
        <v>21</v>
      </c>
      <c r="K115" s="101">
        <v>0</v>
      </c>
      <c r="L115" s="101">
        <v>0</v>
      </c>
      <c r="M115" s="101">
        <v>0</v>
      </c>
      <c r="N115" s="319" t="s">
        <v>1541</v>
      </c>
    </row>
    <row r="116" spans="1:14" x14ac:dyDescent="0.2">
      <c r="A116" s="4">
        <v>107</v>
      </c>
      <c r="B116" s="268" t="s">
        <v>1542</v>
      </c>
      <c r="C116" s="101">
        <v>5</v>
      </c>
      <c r="D116" s="101">
        <v>0</v>
      </c>
      <c r="E116" s="101">
        <v>0</v>
      </c>
      <c r="F116" s="101">
        <v>0</v>
      </c>
      <c r="G116" s="101">
        <v>0</v>
      </c>
      <c r="H116" s="101">
        <v>0</v>
      </c>
      <c r="I116" s="101">
        <v>5</v>
      </c>
      <c r="J116" s="101">
        <v>5</v>
      </c>
      <c r="K116" s="101">
        <v>0</v>
      </c>
      <c r="L116" s="101">
        <v>0</v>
      </c>
      <c r="M116" s="101">
        <v>0</v>
      </c>
      <c r="N116" s="319" t="s">
        <v>1543</v>
      </c>
    </row>
    <row r="117" spans="1:14" x14ac:dyDescent="0.2">
      <c r="A117" s="4">
        <v>108</v>
      </c>
      <c r="B117" s="268" t="s">
        <v>1544</v>
      </c>
      <c r="C117" s="101">
        <v>8</v>
      </c>
      <c r="D117" s="101">
        <v>0</v>
      </c>
      <c r="E117" s="101">
        <v>0</v>
      </c>
      <c r="F117" s="101">
        <v>9</v>
      </c>
      <c r="G117" s="101">
        <v>0</v>
      </c>
      <c r="H117" s="101">
        <v>0</v>
      </c>
      <c r="I117" s="101">
        <v>17</v>
      </c>
      <c r="J117" s="101">
        <v>17</v>
      </c>
      <c r="K117" s="101">
        <v>0</v>
      </c>
      <c r="L117" s="101">
        <v>0</v>
      </c>
      <c r="M117" s="101">
        <v>0</v>
      </c>
      <c r="N117" s="319" t="s">
        <v>1545</v>
      </c>
    </row>
    <row r="118" spans="1:14" x14ac:dyDescent="0.2">
      <c r="A118" s="4">
        <v>109</v>
      </c>
      <c r="B118" s="268" t="s">
        <v>1546</v>
      </c>
      <c r="C118" s="101">
        <v>0</v>
      </c>
      <c r="D118" s="101">
        <v>0</v>
      </c>
      <c r="E118" s="101">
        <v>1</v>
      </c>
      <c r="F118" s="101">
        <v>0</v>
      </c>
      <c r="G118" s="101">
        <v>0</v>
      </c>
      <c r="H118" s="101">
        <v>0</v>
      </c>
      <c r="I118" s="101">
        <v>1</v>
      </c>
      <c r="J118" s="101">
        <v>1</v>
      </c>
      <c r="K118" s="101">
        <v>0</v>
      </c>
      <c r="L118" s="101">
        <v>0</v>
      </c>
      <c r="M118" s="101">
        <v>0</v>
      </c>
      <c r="N118" s="319" t="s">
        <v>1547</v>
      </c>
    </row>
    <row r="119" spans="1:14" x14ac:dyDescent="0.2">
      <c r="A119" s="4">
        <v>110</v>
      </c>
      <c r="B119" s="268" t="s">
        <v>1548</v>
      </c>
      <c r="C119" s="101">
        <v>0</v>
      </c>
      <c r="D119" s="101">
        <v>0</v>
      </c>
      <c r="E119" s="101">
        <v>1</v>
      </c>
      <c r="F119" s="101">
        <v>0</v>
      </c>
      <c r="G119" s="101">
        <v>0</v>
      </c>
      <c r="H119" s="101">
        <v>9</v>
      </c>
      <c r="I119" s="101">
        <v>10</v>
      </c>
      <c r="J119" s="101">
        <v>1</v>
      </c>
      <c r="K119" s="101">
        <v>0</v>
      </c>
      <c r="L119" s="101">
        <v>9</v>
      </c>
      <c r="M119" s="101">
        <v>0</v>
      </c>
      <c r="N119" s="319" t="s">
        <v>1549</v>
      </c>
    </row>
    <row r="120" spans="1:14" x14ac:dyDescent="0.2">
      <c r="A120" s="4">
        <v>111</v>
      </c>
      <c r="B120" s="268" t="s">
        <v>1550</v>
      </c>
      <c r="C120" s="101">
        <v>8</v>
      </c>
      <c r="D120" s="101">
        <v>14</v>
      </c>
      <c r="E120" s="101">
        <v>17</v>
      </c>
      <c r="F120" s="101">
        <v>0</v>
      </c>
      <c r="G120" s="101">
        <v>0</v>
      </c>
      <c r="H120" s="101">
        <v>16</v>
      </c>
      <c r="I120" s="101">
        <v>55</v>
      </c>
      <c r="J120" s="101">
        <v>39</v>
      </c>
      <c r="K120" s="101">
        <v>0</v>
      </c>
      <c r="L120" s="101">
        <v>16</v>
      </c>
      <c r="M120" s="101">
        <v>0</v>
      </c>
      <c r="N120" s="319" t="s">
        <v>1551</v>
      </c>
    </row>
    <row r="121" spans="1:14" x14ac:dyDescent="0.2">
      <c r="A121" s="4">
        <v>112</v>
      </c>
      <c r="B121" s="268" t="s">
        <v>1798</v>
      </c>
      <c r="C121" s="101">
        <v>0</v>
      </c>
      <c r="D121" s="101">
        <v>7</v>
      </c>
      <c r="E121" s="101">
        <v>0</v>
      </c>
      <c r="F121" s="101">
        <v>0</v>
      </c>
      <c r="G121" s="101">
        <v>0</v>
      </c>
      <c r="H121" s="101">
        <v>0</v>
      </c>
      <c r="I121" s="101">
        <v>7</v>
      </c>
      <c r="J121" s="101">
        <v>7</v>
      </c>
      <c r="K121" s="101">
        <v>0</v>
      </c>
      <c r="L121" s="101">
        <v>0</v>
      </c>
      <c r="M121" s="101">
        <v>0</v>
      </c>
      <c r="N121" s="319" t="s">
        <v>1553</v>
      </c>
    </row>
    <row r="122" spans="1:14" x14ac:dyDescent="0.2">
      <c r="A122" s="4">
        <v>113</v>
      </c>
      <c r="B122" s="268" t="s">
        <v>1554</v>
      </c>
      <c r="C122" s="101">
        <v>4</v>
      </c>
      <c r="D122" s="101">
        <v>0</v>
      </c>
      <c r="E122" s="101">
        <v>0</v>
      </c>
      <c r="F122" s="101">
        <v>0</v>
      </c>
      <c r="G122" s="101">
        <v>0</v>
      </c>
      <c r="H122" s="101">
        <v>0</v>
      </c>
      <c r="I122" s="101">
        <v>4</v>
      </c>
      <c r="J122" s="101">
        <v>4</v>
      </c>
      <c r="K122" s="101">
        <v>0</v>
      </c>
      <c r="L122" s="101">
        <v>0</v>
      </c>
      <c r="M122" s="101">
        <v>0</v>
      </c>
      <c r="N122" s="319" t="s">
        <v>1555</v>
      </c>
    </row>
    <row r="123" spans="1:14" x14ac:dyDescent="0.2">
      <c r="A123" s="4">
        <v>114</v>
      </c>
      <c r="B123" s="268" t="s">
        <v>1556</v>
      </c>
      <c r="C123" s="101">
        <v>10</v>
      </c>
      <c r="D123" s="101">
        <v>0</v>
      </c>
      <c r="E123" s="101">
        <v>0</v>
      </c>
      <c r="F123" s="101">
        <v>0</v>
      </c>
      <c r="G123" s="101">
        <v>0</v>
      </c>
      <c r="H123" s="101">
        <v>0</v>
      </c>
      <c r="I123" s="101">
        <v>10</v>
      </c>
      <c r="J123" s="101">
        <v>10</v>
      </c>
      <c r="K123" s="101">
        <v>0</v>
      </c>
      <c r="L123" s="101">
        <v>0</v>
      </c>
      <c r="M123" s="101">
        <v>0</v>
      </c>
      <c r="N123" s="319" t="s">
        <v>1557</v>
      </c>
    </row>
    <row r="124" spans="1:14" x14ac:dyDescent="0.2">
      <c r="A124" s="4">
        <v>115</v>
      </c>
      <c r="B124" s="268" t="s">
        <v>486</v>
      </c>
      <c r="C124" s="101">
        <v>11</v>
      </c>
      <c r="D124" s="101">
        <v>7</v>
      </c>
      <c r="E124" s="101">
        <v>0</v>
      </c>
      <c r="F124" s="101">
        <v>0</v>
      </c>
      <c r="G124" s="101">
        <v>0</v>
      </c>
      <c r="H124" s="101">
        <v>12</v>
      </c>
      <c r="I124" s="101">
        <v>30</v>
      </c>
      <c r="J124" s="101">
        <v>18</v>
      </c>
      <c r="K124" s="101">
        <v>12</v>
      </c>
      <c r="L124" s="101">
        <v>0</v>
      </c>
      <c r="M124" s="101">
        <v>0</v>
      </c>
      <c r="N124" s="319" t="s">
        <v>487</v>
      </c>
    </row>
    <row r="125" spans="1:14" x14ac:dyDescent="0.2">
      <c r="A125" s="4">
        <v>116</v>
      </c>
      <c r="B125" s="268" t="s">
        <v>1558</v>
      </c>
      <c r="C125" s="101">
        <v>5</v>
      </c>
      <c r="D125" s="101">
        <v>4</v>
      </c>
      <c r="E125" s="101">
        <v>1</v>
      </c>
      <c r="F125" s="101">
        <v>8</v>
      </c>
      <c r="G125" s="101">
        <v>0</v>
      </c>
      <c r="H125" s="101">
        <v>0</v>
      </c>
      <c r="I125" s="101">
        <v>18</v>
      </c>
      <c r="J125" s="101">
        <v>18</v>
      </c>
      <c r="K125" s="101">
        <v>0</v>
      </c>
      <c r="L125" s="101">
        <v>0</v>
      </c>
      <c r="M125" s="101">
        <v>0</v>
      </c>
      <c r="N125" s="319" t="s">
        <v>1559</v>
      </c>
    </row>
    <row r="126" spans="1:14" x14ac:dyDescent="0.2">
      <c r="A126" s="4">
        <v>117</v>
      </c>
      <c r="B126" s="268" t="s">
        <v>1560</v>
      </c>
      <c r="C126" s="101">
        <v>0</v>
      </c>
      <c r="D126" s="101">
        <v>0</v>
      </c>
      <c r="E126" s="101">
        <v>0</v>
      </c>
      <c r="F126" s="101">
        <v>6</v>
      </c>
      <c r="G126" s="101">
        <v>0</v>
      </c>
      <c r="H126" s="101">
        <v>0</v>
      </c>
      <c r="I126" s="101">
        <v>6</v>
      </c>
      <c r="J126" s="101">
        <v>6</v>
      </c>
      <c r="K126" s="101">
        <v>0</v>
      </c>
      <c r="L126" s="101">
        <v>0</v>
      </c>
      <c r="M126" s="101">
        <v>0</v>
      </c>
      <c r="N126" s="319" t="s">
        <v>1561</v>
      </c>
    </row>
    <row r="127" spans="1:14" x14ac:dyDescent="0.2">
      <c r="A127" s="4">
        <v>118</v>
      </c>
      <c r="B127" s="268" t="s">
        <v>1562</v>
      </c>
      <c r="C127" s="101">
        <v>0</v>
      </c>
      <c r="D127" s="101">
        <v>0</v>
      </c>
      <c r="E127" s="101">
        <v>0</v>
      </c>
      <c r="F127" s="101">
        <v>0</v>
      </c>
      <c r="G127" s="101">
        <v>0</v>
      </c>
      <c r="H127" s="101">
        <v>0</v>
      </c>
      <c r="I127" s="101">
        <v>0</v>
      </c>
      <c r="J127" s="101">
        <v>0</v>
      </c>
      <c r="K127" s="101">
        <v>0</v>
      </c>
      <c r="L127" s="101">
        <v>0</v>
      </c>
      <c r="M127" s="101">
        <v>0</v>
      </c>
      <c r="N127" s="319" t="s">
        <v>1563</v>
      </c>
    </row>
    <row r="128" spans="1:14" x14ac:dyDescent="0.2">
      <c r="A128" s="17"/>
      <c r="B128" s="17"/>
      <c r="C128" s="19"/>
      <c r="D128" s="19"/>
      <c r="E128" s="19"/>
      <c r="F128" s="19"/>
      <c r="G128" s="19"/>
      <c r="H128" s="19"/>
      <c r="I128" s="19"/>
      <c r="J128" s="19"/>
      <c r="K128" s="19"/>
      <c r="L128" s="19"/>
      <c r="M128" s="19"/>
      <c r="N128" s="314"/>
    </row>
    <row r="129" spans="1:14" ht="15.6" customHeight="1" x14ac:dyDescent="0.2">
      <c r="A129" s="117" t="s">
        <v>363</v>
      </c>
      <c r="B129" s="117"/>
      <c r="C129" s="59">
        <v>891</v>
      </c>
      <c r="D129" s="59">
        <v>1446</v>
      </c>
      <c r="E129" s="59">
        <v>81</v>
      </c>
      <c r="F129" s="59">
        <v>309</v>
      </c>
      <c r="G129" s="59">
        <v>41</v>
      </c>
      <c r="H129" s="59">
        <v>617</v>
      </c>
      <c r="I129" s="59">
        <v>3385</v>
      </c>
      <c r="J129" s="59">
        <v>2787</v>
      </c>
      <c r="K129" s="59">
        <v>104</v>
      </c>
      <c r="L129" s="59">
        <v>453</v>
      </c>
      <c r="M129" s="59">
        <v>41</v>
      </c>
      <c r="N129" s="317" t="s">
        <v>428</v>
      </c>
    </row>
    <row r="130" spans="1:14" ht="13.5" thickBot="1" x14ac:dyDescent="0.25">
      <c r="A130" s="66"/>
      <c r="B130" s="66"/>
      <c r="C130" s="55"/>
      <c r="D130" s="55"/>
      <c r="E130" s="55"/>
      <c r="F130" s="55"/>
      <c r="G130" s="22"/>
      <c r="H130" s="22"/>
      <c r="I130" s="66"/>
      <c r="J130" s="55"/>
      <c r="K130" s="55"/>
      <c r="L130" s="55"/>
      <c r="M130" s="55"/>
      <c r="N130" s="315"/>
    </row>
    <row r="131" spans="1:14" s="23" customFormat="1" ht="45" customHeight="1" x14ac:dyDescent="0.2">
      <c r="A131" s="34" t="s">
        <v>385</v>
      </c>
      <c r="B131" s="905" t="s">
        <v>1799</v>
      </c>
      <c r="C131" s="905"/>
      <c r="D131" s="905"/>
      <c r="E131" s="905"/>
      <c r="F131" s="905"/>
      <c r="G131" s="905"/>
      <c r="H131" s="905"/>
      <c r="I131" s="905"/>
      <c r="J131" s="905"/>
      <c r="K131" s="905"/>
      <c r="L131" s="905"/>
      <c r="M131" s="905"/>
      <c r="N131" s="99"/>
    </row>
    <row r="132" spans="1:14" s="142" customFormat="1" ht="35.65" customHeight="1" x14ac:dyDescent="0.2">
      <c r="A132" s="34"/>
      <c r="B132" s="547" t="s">
        <v>1045</v>
      </c>
      <c r="C132" s="547"/>
      <c r="D132" s="547"/>
      <c r="E132" s="547"/>
      <c r="F132" s="547"/>
      <c r="G132" s="547"/>
      <c r="H132" s="547"/>
      <c r="I132" s="547"/>
      <c r="J132" s="547"/>
      <c r="K132" s="547"/>
      <c r="L132" s="547"/>
      <c r="M132" s="547"/>
    </row>
    <row r="133" spans="1:14" x14ac:dyDescent="0.2">
      <c r="A133" s="144" t="s">
        <v>524</v>
      </c>
      <c r="B133" s="4" t="s">
        <v>1800</v>
      </c>
      <c r="C133" s="4"/>
      <c r="D133" s="4"/>
      <c r="E133" s="4"/>
      <c r="F133" s="4"/>
      <c r="G133" s="4"/>
      <c r="H133" s="4"/>
      <c r="I133" s="39"/>
      <c r="K133" s="4"/>
      <c r="L133" s="4"/>
      <c r="M133" s="4"/>
      <c r="N133" s="4"/>
    </row>
    <row r="134" spans="1:14" x14ac:dyDescent="0.2">
      <c r="A134" s="144"/>
      <c r="B134" s="4" t="s">
        <v>1047</v>
      </c>
      <c r="C134" s="4"/>
      <c r="D134" s="4"/>
      <c r="E134" s="4"/>
      <c r="F134" s="4"/>
      <c r="G134" s="4"/>
      <c r="H134" s="4"/>
      <c r="I134" s="39"/>
      <c r="J134" s="4"/>
      <c r="K134" s="4"/>
      <c r="L134" s="4"/>
      <c r="M134" s="4"/>
      <c r="N134" s="4"/>
    </row>
    <row r="135" spans="1:14" ht="6.75" customHeight="1" x14ac:dyDescent="0.2">
      <c r="A135" s="144"/>
      <c r="B135" s="4"/>
      <c r="C135" s="4"/>
      <c r="D135" s="4"/>
      <c r="E135" s="4"/>
      <c r="F135" s="4"/>
      <c r="G135" s="4"/>
      <c r="H135" s="4"/>
      <c r="I135" s="39"/>
      <c r="J135" s="4"/>
      <c r="K135" s="4"/>
      <c r="L135" s="4"/>
      <c r="M135" s="4"/>
      <c r="N135" s="4"/>
    </row>
    <row r="136" spans="1:14" ht="12.75" customHeight="1" x14ac:dyDescent="0.2">
      <c r="A136" s="17" t="s">
        <v>953</v>
      </c>
      <c r="B136" s="17"/>
      <c r="C136" s="17"/>
      <c r="D136" s="17"/>
      <c r="E136" s="17"/>
      <c r="F136" s="17"/>
      <c r="G136" s="17"/>
      <c r="H136" s="17"/>
      <c r="J136" s="17"/>
      <c r="K136" s="17"/>
      <c r="L136" s="17"/>
      <c r="M136" s="17"/>
      <c r="N136" s="18" t="s">
        <v>954</v>
      </c>
    </row>
  </sheetData>
  <mergeCells count="8">
    <mergeCell ref="B131:M131"/>
    <mergeCell ref="B132:M132"/>
    <mergeCell ref="A7:B10"/>
    <mergeCell ref="N7:N10"/>
    <mergeCell ref="I7:I8"/>
    <mergeCell ref="I9:I10"/>
    <mergeCell ref="L7:L8"/>
    <mergeCell ref="L9:L10"/>
  </mergeCells>
  <hyperlinks>
    <hyperlink ref="O1" location="INDEX!A1" display="Index" xr:uid="{00000000-0004-0000-5C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F0"/>
  </sheetPr>
  <dimension ref="A1:L145"/>
  <sheetViews>
    <sheetView showGridLines="0" zoomScaleNormal="100" workbookViewId="0"/>
  </sheetViews>
  <sheetFormatPr baseColWidth="10" defaultColWidth="21.42578125" defaultRowHeight="12.75" x14ac:dyDescent="0.2"/>
  <cols>
    <col min="1" max="1" width="3.5703125" style="2" customWidth="1"/>
    <col min="2" max="2" width="21.42578125" style="2"/>
    <col min="3" max="10" width="15.7109375" style="2" customWidth="1"/>
    <col min="11" max="11" width="32.42578125" style="2" customWidth="1"/>
    <col min="12" max="16384" width="21.42578125" style="2"/>
  </cols>
  <sheetData>
    <row r="1" spans="1:12" ht="13.35" customHeight="1" x14ac:dyDescent="0.2">
      <c r="A1" s="17" t="s">
        <v>1801</v>
      </c>
      <c r="B1" s="17"/>
      <c r="C1" s="17"/>
      <c r="D1" s="17"/>
      <c r="E1" s="17"/>
      <c r="F1" s="17"/>
      <c r="G1" s="17"/>
      <c r="H1" s="17"/>
      <c r="I1" s="17"/>
      <c r="J1" s="17"/>
      <c r="K1" s="17"/>
      <c r="L1" s="94" t="s">
        <v>301</v>
      </c>
    </row>
    <row r="2" spans="1:12" ht="20.100000000000001" customHeight="1" x14ac:dyDescent="0.2">
      <c r="A2" s="514" t="str">
        <f>INDEX!A110</f>
        <v>Anzahl der von der Landesabteilung Soziales betreuten Personen und ausbezahlte Beträge des Wohngeldes nach Sozialsprengel und Staatsbürgerschaft - 2023</v>
      </c>
      <c r="B2" s="514"/>
      <c r="C2" s="514"/>
      <c r="D2" s="514"/>
      <c r="E2" s="514"/>
      <c r="F2" s="514"/>
      <c r="G2" s="514"/>
      <c r="H2" s="514"/>
      <c r="I2" s="514"/>
      <c r="J2" s="514"/>
      <c r="K2" s="514"/>
    </row>
    <row r="3" spans="1:12" x14ac:dyDescent="0.2">
      <c r="A3" s="17" t="s">
        <v>811</v>
      </c>
      <c r="B3" s="17"/>
      <c r="C3" s="17"/>
      <c r="D3" s="17"/>
      <c r="E3" s="17"/>
      <c r="F3" s="17"/>
      <c r="G3" s="17"/>
      <c r="H3" s="17"/>
      <c r="I3" s="17"/>
      <c r="J3" s="17"/>
      <c r="K3" s="17"/>
    </row>
    <row r="4" spans="1:12" ht="20.100000000000001" customHeight="1" x14ac:dyDescent="0.2">
      <c r="A4" s="514" t="str">
        <f>INDEX!C110</f>
        <v>Persone assistite e importi erogati dei contributi di locazione dalla ripartizione politiche sociali per distretto sociale e cittadinanza - 2023</v>
      </c>
      <c r="B4" s="514"/>
      <c r="C4" s="514"/>
      <c r="D4" s="514"/>
      <c r="E4" s="514"/>
      <c r="F4" s="514"/>
      <c r="G4" s="514"/>
      <c r="H4" s="514"/>
      <c r="I4" s="514"/>
      <c r="J4" s="514"/>
      <c r="K4" s="514"/>
    </row>
    <row r="5" spans="1:12" x14ac:dyDescent="0.2">
      <c r="A5" s="17" t="s">
        <v>812</v>
      </c>
      <c r="B5" s="17"/>
      <c r="C5" s="17"/>
      <c r="D5" s="17"/>
      <c r="E5" s="17"/>
      <c r="F5" s="17"/>
      <c r="G5" s="17"/>
      <c r="H5" s="17"/>
      <c r="I5" s="17"/>
      <c r="J5" s="17"/>
      <c r="K5" s="17"/>
    </row>
    <row r="6" spans="1:12" ht="10.35" customHeight="1" thickBot="1" x14ac:dyDescent="0.25">
      <c r="A6" s="4"/>
      <c r="B6" s="4"/>
      <c r="C6" s="4"/>
      <c r="D6" s="4"/>
      <c r="E6" s="4"/>
      <c r="F6" s="4"/>
      <c r="G6" s="4"/>
      <c r="H6" s="4"/>
      <c r="I6" s="4"/>
      <c r="J6" s="4"/>
      <c r="K6" s="4"/>
    </row>
    <row r="7" spans="1:12" ht="15" customHeight="1" x14ac:dyDescent="0.2">
      <c r="A7" s="840" t="s">
        <v>1802</v>
      </c>
      <c r="B7" s="841"/>
      <c r="C7" s="623" t="s">
        <v>1803</v>
      </c>
      <c r="D7" s="624"/>
      <c r="E7" s="623" t="s">
        <v>1804</v>
      </c>
      <c r="F7" s="624"/>
      <c r="G7" s="623" t="s">
        <v>1805</v>
      </c>
      <c r="H7" s="624"/>
      <c r="I7" s="623" t="s">
        <v>1806</v>
      </c>
      <c r="J7" s="624"/>
      <c r="K7" s="906" t="s">
        <v>1807</v>
      </c>
    </row>
    <row r="8" spans="1:12" ht="15.75" customHeight="1" thickBot="1" x14ac:dyDescent="0.25">
      <c r="A8" s="842"/>
      <c r="B8" s="843"/>
      <c r="C8" s="855" t="s">
        <v>1808</v>
      </c>
      <c r="D8" s="856"/>
      <c r="E8" s="855" t="s">
        <v>1809</v>
      </c>
      <c r="F8" s="856"/>
      <c r="G8" s="855" t="s">
        <v>1810</v>
      </c>
      <c r="H8" s="856"/>
      <c r="I8" s="855" t="s">
        <v>1811</v>
      </c>
      <c r="J8" s="856"/>
      <c r="K8" s="907"/>
    </row>
    <row r="9" spans="1:12" ht="14.25" customHeight="1" x14ac:dyDescent="0.2">
      <c r="A9" s="842"/>
      <c r="B9" s="843"/>
      <c r="C9" s="185" t="s">
        <v>1812</v>
      </c>
      <c r="D9" s="185" t="s">
        <v>1813</v>
      </c>
      <c r="E9" s="185" t="s">
        <v>1812</v>
      </c>
      <c r="F9" s="185" t="s">
        <v>1813</v>
      </c>
      <c r="G9" s="185" t="s">
        <v>1812</v>
      </c>
      <c r="H9" s="185" t="s">
        <v>1813</v>
      </c>
      <c r="I9" s="185" t="s">
        <v>1812</v>
      </c>
      <c r="J9" s="185" t="s">
        <v>1813</v>
      </c>
      <c r="K9" s="907"/>
    </row>
    <row r="10" spans="1:12" ht="15.75" customHeight="1" thickBot="1" x14ac:dyDescent="0.25">
      <c r="A10" s="844"/>
      <c r="B10" s="845"/>
      <c r="C10" s="184" t="s">
        <v>1814</v>
      </c>
      <c r="D10" s="184" t="s">
        <v>1815</v>
      </c>
      <c r="E10" s="184" t="s">
        <v>1814</v>
      </c>
      <c r="F10" s="184" t="s">
        <v>1815</v>
      </c>
      <c r="G10" s="184" t="s">
        <v>1814</v>
      </c>
      <c r="H10" s="184" t="s">
        <v>1815</v>
      </c>
      <c r="I10" s="184" t="s">
        <v>1814</v>
      </c>
      <c r="J10" s="184" t="s">
        <v>1815</v>
      </c>
      <c r="K10" s="908"/>
    </row>
    <row r="11" spans="1:12" x14ac:dyDescent="0.2">
      <c r="A11" s="13"/>
      <c r="B11" s="13"/>
      <c r="C11" s="11"/>
      <c r="D11" s="11"/>
      <c r="E11" s="11"/>
      <c r="F11" s="11"/>
      <c r="G11" s="11"/>
      <c r="H11" s="11"/>
      <c r="I11" s="11"/>
      <c r="J11" s="11"/>
      <c r="K11" s="444"/>
    </row>
    <row r="12" spans="1:12" x14ac:dyDescent="0.2">
      <c r="A12" s="9">
        <v>1</v>
      </c>
      <c r="B12" s="68" t="s">
        <v>1816</v>
      </c>
      <c r="C12" s="12">
        <v>99</v>
      </c>
      <c r="D12" s="12">
        <v>215.834</v>
      </c>
      <c r="E12" s="12">
        <v>48</v>
      </c>
      <c r="F12" s="12">
        <v>99.956000000000003</v>
      </c>
      <c r="G12" s="12">
        <v>6</v>
      </c>
      <c r="H12" s="12">
        <v>16.771999999999998</v>
      </c>
      <c r="I12" s="12">
        <v>153</v>
      </c>
      <c r="J12" s="12">
        <v>332.56200000000001</v>
      </c>
      <c r="K12" s="444" t="s">
        <v>1817</v>
      </c>
    </row>
    <row r="13" spans="1:12" x14ac:dyDescent="0.2">
      <c r="A13" s="9">
        <v>2</v>
      </c>
      <c r="B13" s="68" t="s">
        <v>1818</v>
      </c>
      <c r="C13" s="12">
        <v>166</v>
      </c>
      <c r="D13" s="12">
        <v>424.10599999999999</v>
      </c>
      <c r="E13" s="12">
        <v>98</v>
      </c>
      <c r="F13" s="12">
        <v>280.09399999999999</v>
      </c>
      <c r="G13" s="12">
        <v>30</v>
      </c>
      <c r="H13" s="12">
        <v>123.48699999999999</v>
      </c>
      <c r="I13" s="12">
        <v>294</v>
      </c>
      <c r="J13" s="12">
        <v>827.68700000000001</v>
      </c>
      <c r="K13" s="444" t="s">
        <v>1819</v>
      </c>
    </row>
    <row r="14" spans="1:12" x14ac:dyDescent="0.2">
      <c r="A14" s="9">
        <v>3</v>
      </c>
      <c r="B14" s="68" t="s">
        <v>471</v>
      </c>
      <c r="C14" s="12">
        <v>127</v>
      </c>
      <c r="D14" s="12">
        <v>354.38400000000001</v>
      </c>
      <c r="E14" s="12">
        <v>68</v>
      </c>
      <c r="F14" s="12">
        <v>248.375</v>
      </c>
      <c r="G14" s="12">
        <v>29</v>
      </c>
      <c r="H14" s="12">
        <v>86.507999999999996</v>
      </c>
      <c r="I14" s="12">
        <v>224</v>
      </c>
      <c r="J14" s="12">
        <v>689.26700000000005</v>
      </c>
      <c r="K14" s="444" t="s">
        <v>472</v>
      </c>
    </row>
    <row r="15" spans="1:12" x14ac:dyDescent="0.2">
      <c r="A15" s="9">
        <v>4</v>
      </c>
      <c r="B15" s="68" t="s">
        <v>475</v>
      </c>
      <c r="C15" s="12">
        <v>259</v>
      </c>
      <c r="D15" s="12">
        <v>698.41</v>
      </c>
      <c r="E15" s="12">
        <v>91</v>
      </c>
      <c r="F15" s="12">
        <v>316.66899999999998</v>
      </c>
      <c r="G15" s="12">
        <v>41</v>
      </c>
      <c r="H15" s="12">
        <v>143.721</v>
      </c>
      <c r="I15" s="12">
        <v>391</v>
      </c>
      <c r="J15" s="12">
        <v>1158.8</v>
      </c>
      <c r="K15" s="444" t="s">
        <v>475</v>
      </c>
    </row>
    <row r="16" spans="1:12" x14ac:dyDescent="0.2">
      <c r="A16" s="9">
        <v>5</v>
      </c>
      <c r="B16" s="68" t="s">
        <v>473</v>
      </c>
      <c r="C16" s="12">
        <v>593</v>
      </c>
      <c r="D16" s="12">
        <v>1434.617</v>
      </c>
      <c r="E16" s="12">
        <v>408</v>
      </c>
      <c r="F16" s="12">
        <v>1267.5340000000001</v>
      </c>
      <c r="G16" s="12">
        <v>76</v>
      </c>
      <c r="H16" s="12">
        <v>209.90299999999999</v>
      </c>
      <c r="I16" s="12">
        <v>1077</v>
      </c>
      <c r="J16" s="12">
        <v>2912.0539999999996</v>
      </c>
      <c r="K16" s="444" t="s">
        <v>474</v>
      </c>
    </row>
    <row r="17" spans="1:11" ht="18" customHeight="1" x14ac:dyDescent="0.2">
      <c r="A17" s="73">
        <v>6</v>
      </c>
      <c r="B17" s="437" t="s">
        <v>1820</v>
      </c>
      <c r="C17" s="427">
        <v>99</v>
      </c>
      <c r="D17" s="427">
        <v>214.54300000000001</v>
      </c>
      <c r="E17" s="427">
        <v>21</v>
      </c>
      <c r="F17" s="427">
        <v>61.615000000000002</v>
      </c>
      <c r="G17" s="427">
        <v>5</v>
      </c>
      <c r="H17" s="427">
        <v>12.877000000000001</v>
      </c>
      <c r="I17" s="427">
        <v>125</v>
      </c>
      <c r="J17" s="427">
        <v>289.03500000000003</v>
      </c>
      <c r="K17" s="444" t="s">
        <v>1821</v>
      </c>
    </row>
    <row r="18" spans="1:11" x14ac:dyDescent="0.2">
      <c r="A18" s="9">
        <v>7</v>
      </c>
      <c r="B18" s="68" t="s">
        <v>1822</v>
      </c>
      <c r="C18" s="12">
        <v>285</v>
      </c>
      <c r="D18" s="12">
        <v>766.22699999999998</v>
      </c>
      <c r="E18" s="12">
        <v>124</v>
      </c>
      <c r="F18" s="12">
        <v>429.48700000000002</v>
      </c>
      <c r="G18" s="12">
        <v>45</v>
      </c>
      <c r="H18" s="12">
        <v>136.202</v>
      </c>
      <c r="I18" s="12">
        <v>454</v>
      </c>
      <c r="J18" s="12">
        <v>1331.9159999999999</v>
      </c>
      <c r="K18" s="444" t="s">
        <v>1823</v>
      </c>
    </row>
    <row r="19" spans="1:11" x14ac:dyDescent="0.2">
      <c r="A19" s="9">
        <v>8</v>
      </c>
      <c r="B19" s="68" t="s">
        <v>1824</v>
      </c>
      <c r="C19" s="12">
        <v>397</v>
      </c>
      <c r="D19" s="12">
        <v>1128.18</v>
      </c>
      <c r="E19" s="12">
        <v>241</v>
      </c>
      <c r="F19" s="12">
        <v>909.08299999999997</v>
      </c>
      <c r="G19" s="12">
        <v>29</v>
      </c>
      <c r="H19" s="12">
        <v>103.256</v>
      </c>
      <c r="I19" s="12">
        <v>667</v>
      </c>
      <c r="J19" s="12">
        <v>2140.5189999999998</v>
      </c>
      <c r="K19" s="444" t="s">
        <v>1825</v>
      </c>
    </row>
    <row r="20" spans="1:11" x14ac:dyDescent="0.2">
      <c r="A20" s="9">
        <v>9</v>
      </c>
      <c r="B20" s="68" t="s">
        <v>861</v>
      </c>
      <c r="C20" s="12">
        <v>280</v>
      </c>
      <c r="D20" s="12">
        <v>746.68100000000004</v>
      </c>
      <c r="E20" s="12">
        <v>191</v>
      </c>
      <c r="F20" s="12">
        <v>624.43200000000002</v>
      </c>
      <c r="G20" s="12">
        <v>23</v>
      </c>
      <c r="H20" s="12">
        <v>78.927999999999997</v>
      </c>
      <c r="I20" s="12">
        <v>494</v>
      </c>
      <c r="J20" s="12">
        <v>1450.0410000000002</v>
      </c>
      <c r="K20" s="444" t="s">
        <v>862</v>
      </c>
    </row>
    <row r="21" spans="1:11" x14ac:dyDescent="0.2">
      <c r="A21" s="9">
        <v>10</v>
      </c>
      <c r="B21" s="68" t="s">
        <v>1826</v>
      </c>
      <c r="C21" s="12">
        <v>430</v>
      </c>
      <c r="D21" s="12">
        <v>1346.422</v>
      </c>
      <c r="E21" s="12">
        <v>361</v>
      </c>
      <c r="F21" s="12">
        <v>1408.568</v>
      </c>
      <c r="G21" s="12">
        <v>52</v>
      </c>
      <c r="H21" s="12">
        <v>209.505</v>
      </c>
      <c r="I21" s="12">
        <v>843</v>
      </c>
      <c r="J21" s="12">
        <v>2964.4949999999999</v>
      </c>
      <c r="K21" s="444" t="s">
        <v>1826</v>
      </c>
    </row>
    <row r="22" spans="1:11" ht="18" customHeight="1" x14ac:dyDescent="0.2">
      <c r="A22" s="73">
        <v>11</v>
      </c>
      <c r="B22" s="437" t="s">
        <v>1827</v>
      </c>
      <c r="C22" s="427">
        <v>530</v>
      </c>
      <c r="D22" s="427">
        <v>809.65</v>
      </c>
      <c r="E22" s="427">
        <v>233</v>
      </c>
      <c r="F22" s="427">
        <v>735.255</v>
      </c>
      <c r="G22" s="427">
        <v>31</v>
      </c>
      <c r="H22" s="427">
        <v>88.584000000000003</v>
      </c>
      <c r="I22" s="427">
        <v>794</v>
      </c>
      <c r="J22" s="427">
        <v>1633.489</v>
      </c>
      <c r="K22" s="444" t="s">
        <v>1827</v>
      </c>
    </row>
    <row r="23" spans="1:11" x14ac:dyDescent="0.2">
      <c r="A23" s="9">
        <v>12</v>
      </c>
      <c r="B23" s="68" t="s">
        <v>1828</v>
      </c>
      <c r="C23" s="12">
        <v>645</v>
      </c>
      <c r="D23" s="12">
        <v>1162.6859999999999</v>
      </c>
      <c r="E23" s="12">
        <v>388</v>
      </c>
      <c r="F23" s="12">
        <v>1417.4849999999999</v>
      </c>
      <c r="G23" s="12">
        <v>52</v>
      </c>
      <c r="H23" s="12">
        <v>214.44399999999999</v>
      </c>
      <c r="I23" s="12">
        <v>1085</v>
      </c>
      <c r="J23" s="12">
        <v>2794.6149999999998</v>
      </c>
      <c r="K23" s="444" t="s">
        <v>1828</v>
      </c>
    </row>
    <row r="24" spans="1:11" x14ac:dyDescent="0.2">
      <c r="A24" s="9">
        <v>13</v>
      </c>
      <c r="B24" s="68" t="s">
        <v>1829</v>
      </c>
      <c r="C24" s="12">
        <v>386</v>
      </c>
      <c r="D24" s="12">
        <v>1239.9010000000001</v>
      </c>
      <c r="E24" s="12">
        <v>367</v>
      </c>
      <c r="F24" s="12">
        <v>1451.395</v>
      </c>
      <c r="G24" s="12">
        <v>42</v>
      </c>
      <c r="H24" s="12">
        <v>169.52699999999999</v>
      </c>
      <c r="I24" s="12">
        <v>795</v>
      </c>
      <c r="J24" s="12">
        <v>2860.8230000000003</v>
      </c>
      <c r="K24" s="444" t="s">
        <v>1830</v>
      </c>
    </row>
    <row r="25" spans="1:11" x14ac:dyDescent="0.2">
      <c r="A25" s="9">
        <v>14</v>
      </c>
      <c r="B25" s="68" t="s">
        <v>1831</v>
      </c>
      <c r="C25" s="12">
        <v>329</v>
      </c>
      <c r="D25" s="12">
        <v>704.53200000000004</v>
      </c>
      <c r="E25" s="12">
        <v>294</v>
      </c>
      <c r="F25" s="12">
        <v>1125.396</v>
      </c>
      <c r="G25" s="12">
        <v>31</v>
      </c>
      <c r="H25" s="12">
        <v>116.735</v>
      </c>
      <c r="I25" s="12">
        <v>654</v>
      </c>
      <c r="J25" s="12">
        <v>1946.6629999999998</v>
      </c>
      <c r="K25" s="444" t="s">
        <v>1832</v>
      </c>
    </row>
    <row r="26" spans="1:11" x14ac:dyDescent="0.2">
      <c r="A26" s="9">
        <v>15</v>
      </c>
      <c r="B26" s="68" t="s">
        <v>1833</v>
      </c>
      <c r="C26" s="12">
        <v>165</v>
      </c>
      <c r="D26" s="12">
        <v>444.404</v>
      </c>
      <c r="E26" s="12">
        <v>55</v>
      </c>
      <c r="F26" s="12">
        <v>214.47300000000001</v>
      </c>
      <c r="G26" s="12">
        <v>21</v>
      </c>
      <c r="H26" s="12">
        <v>73.620999999999995</v>
      </c>
      <c r="I26" s="12">
        <v>241</v>
      </c>
      <c r="J26" s="12">
        <v>732.49799999999993</v>
      </c>
      <c r="K26" s="444" t="s">
        <v>1834</v>
      </c>
    </row>
    <row r="27" spans="1:11" ht="18" customHeight="1" x14ac:dyDescent="0.2">
      <c r="A27" s="73">
        <v>16</v>
      </c>
      <c r="B27" s="437" t="s">
        <v>1835</v>
      </c>
      <c r="C27" s="427">
        <v>150</v>
      </c>
      <c r="D27" s="427">
        <v>438.72899999999998</v>
      </c>
      <c r="E27" s="427">
        <v>93</v>
      </c>
      <c r="F27" s="427">
        <v>380.46699999999998</v>
      </c>
      <c r="G27" s="427">
        <v>24</v>
      </c>
      <c r="H27" s="427">
        <v>73.363</v>
      </c>
      <c r="I27" s="427">
        <v>267</v>
      </c>
      <c r="J27" s="427">
        <v>892.55899999999997</v>
      </c>
      <c r="K27" s="444" t="s">
        <v>1836</v>
      </c>
    </row>
    <row r="28" spans="1:11" x14ac:dyDescent="0.2">
      <c r="A28" s="9">
        <v>17</v>
      </c>
      <c r="B28" s="68" t="s">
        <v>1837</v>
      </c>
      <c r="C28" s="12">
        <v>57</v>
      </c>
      <c r="D28" s="12">
        <v>143.06899999999999</v>
      </c>
      <c r="E28" s="12">
        <v>50</v>
      </c>
      <c r="F28" s="12">
        <v>192.34399999999999</v>
      </c>
      <c r="G28" s="12">
        <v>6</v>
      </c>
      <c r="H28" s="12">
        <v>21.655999999999999</v>
      </c>
      <c r="I28" s="12">
        <v>113</v>
      </c>
      <c r="J28" s="12">
        <v>357.06900000000002</v>
      </c>
      <c r="K28" s="444" t="s">
        <v>1838</v>
      </c>
    </row>
    <row r="29" spans="1:11" x14ac:dyDescent="0.2">
      <c r="A29" s="9">
        <v>18</v>
      </c>
      <c r="B29" s="68" t="s">
        <v>484</v>
      </c>
      <c r="C29" s="12">
        <v>621</v>
      </c>
      <c r="D29" s="12">
        <v>1749.857</v>
      </c>
      <c r="E29" s="12">
        <v>229</v>
      </c>
      <c r="F29" s="12">
        <v>771.69299999999998</v>
      </c>
      <c r="G29" s="12">
        <v>62</v>
      </c>
      <c r="H29" s="12">
        <v>225.292</v>
      </c>
      <c r="I29" s="12">
        <v>912</v>
      </c>
      <c r="J29" s="12">
        <v>2746.8420000000001</v>
      </c>
      <c r="K29" s="444" t="s">
        <v>485</v>
      </c>
    </row>
    <row r="30" spans="1:11" x14ac:dyDescent="0.2">
      <c r="A30" s="9">
        <v>19</v>
      </c>
      <c r="B30" s="68" t="s">
        <v>1392</v>
      </c>
      <c r="C30" s="12">
        <v>147</v>
      </c>
      <c r="D30" s="12">
        <v>421.66800000000001</v>
      </c>
      <c r="E30" s="12">
        <v>97</v>
      </c>
      <c r="F30" s="12">
        <v>342.82299999999998</v>
      </c>
      <c r="G30" s="12">
        <v>13</v>
      </c>
      <c r="H30" s="12">
        <v>46.241</v>
      </c>
      <c r="I30" s="12">
        <v>257</v>
      </c>
      <c r="J30" s="12">
        <v>810.73199999999997</v>
      </c>
      <c r="K30" s="444" t="s">
        <v>1393</v>
      </c>
    </row>
    <row r="31" spans="1:11" x14ac:dyDescent="0.2">
      <c r="A31" s="9">
        <v>20</v>
      </c>
      <c r="B31" s="68" t="s">
        <v>406</v>
      </c>
      <c r="C31" s="12">
        <v>368</v>
      </c>
      <c r="D31" s="12">
        <v>1010.836</v>
      </c>
      <c r="E31" s="12">
        <v>240</v>
      </c>
      <c r="F31" s="12">
        <v>803.69500000000005</v>
      </c>
      <c r="G31" s="12">
        <v>25</v>
      </c>
      <c r="H31" s="12">
        <v>89.364000000000004</v>
      </c>
      <c r="I31" s="12">
        <v>633</v>
      </c>
      <c r="J31" s="12">
        <v>1903.895</v>
      </c>
      <c r="K31" s="444" t="s">
        <v>407</v>
      </c>
    </row>
    <row r="32" spans="1:11" ht="18" customHeight="1" x14ac:dyDescent="0.2">
      <c r="A32" s="73">
        <v>21</v>
      </c>
      <c r="B32" s="437" t="s">
        <v>490</v>
      </c>
      <c r="C32" s="427">
        <v>329</v>
      </c>
      <c r="D32" s="427">
        <v>770.71100000000001</v>
      </c>
      <c r="E32" s="427">
        <v>92</v>
      </c>
      <c r="F32" s="427">
        <v>251.47800000000001</v>
      </c>
      <c r="G32" s="427">
        <v>28</v>
      </c>
      <c r="H32" s="427">
        <v>74.811999999999998</v>
      </c>
      <c r="I32" s="427">
        <v>449</v>
      </c>
      <c r="J32" s="427">
        <v>1097.001</v>
      </c>
      <c r="K32" s="444" t="s">
        <v>491</v>
      </c>
    </row>
    <row r="33" spans="1:11" x14ac:dyDescent="0.2">
      <c r="A33" s="9">
        <v>22</v>
      </c>
      <c r="B33" s="68" t="s">
        <v>1544</v>
      </c>
      <c r="C33" s="12">
        <v>99</v>
      </c>
      <c r="D33" s="12">
        <v>253.77600000000001</v>
      </c>
      <c r="E33" s="12">
        <v>17</v>
      </c>
      <c r="F33" s="12">
        <v>57.628</v>
      </c>
      <c r="G33" s="12">
        <v>8</v>
      </c>
      <c r="H33" s="12">
        <v>30.992000000000001</v>
      </c>
      <c r="I33" s="12">
        <v>124</v>
      </c>
      <c r="J33" s="12">
        <v>342.39600000000002</v>
      </c>
      <c r="K33" s="444" t="s">
        <v>1839</v>
      </c>
    </row>
    <row r="34" spans="1:11" x14ac:dyDescent="0.2">
      <c r="A34" s="9">
        <v>23</v>
      </c>
      <c r="B34" s="68" t="s">
        <v>1840</v>
      </c>
      <c r="C34" s="12">
        <v>117</v>
      </c>
      <c r="D34" s="12">
        <v>262.52499999999998</v>
      </c>
      <c r="E34" s="12">
        <v>61</v>
      </c>
      <c r="F34" s="12">
        <v>209.352</v>
      </c>
      <c r="G34" s="12">
        <v>20</v>
      </c>
      <c r="H34" s="12">
        <v>66.706000000000003</v>
      </c>
      <c r="I34" s="12">
        <v>198</v>
      </c>
      <c r="J34" s="12">
        <v>538.58299999999997</v>
      </c>
      <c r="K34" s="444" t="s">
        <v>1841</v>
      </c>
    </row>
    <row r="35" spans="1:11" x14ac:dyDescent="0.2">
      <c r="A35" s="9">
        <v>24</v>
      </c>
      <c r="B35" s="68" t="s">
        <v>1842</v>
      </c>
      <c r="C35" s="12">
        <v>34</v>
      </c>
      <c r="D35" s="12">
        <v>85.066999999999993</v>
      </c>
      <c r="E35" s="12">
        <v>9</v>
      </c>
      <c r="F35" s="12">
        <v>31.298999999999999</v>
      </c>
      <c r="G35" s="12">
        <v>7</v>
      </c>
      <c r="H35" s="12">
        <v>22.538</v>
      </c>
      <c r="I35" s="12">
        <v>50</v>
      </c>
      <c r="J35" s="12">
        <v>138.904</v>
      </c>
      <c r="K35" s="444" t="s">
        <v>1843</v>
      </c>
    </row>
    <row r="36" spans="1:11" x14ac:dyDescent="0.2">
      <c r="A36" s="9"/>
      <c r="B36" s="13"/>
      <c r="C36" s="12"/>
      <c r="D36" s="12"/>
      <c r="E36" s="12"/>
      <c r="F36" s="12"/>
      <c r="G36" s="12"/>
      <c r="H36" s="12"/>
      <c r="I36" s="12"/>
      <c r="J36" s="12"/>
      <c r="K36" s="444"/>
    </row>
    <row r="37" spans="1:11" ht="15" customHeight="1" x14ac:dyDescent="0.2">
      <c r="A37" s="697" t="s">
        <v>363</v>
      </c>
      <c r="B37" s="697"/>
      <c r="C37" s="72">
        <v>6712</v>
      </c>
      <c r="D37" s="72">
        <v>16826.814999999999</v>
      </c>
      <c r="E37" s="72">
        <v>3876</v>
      </c>
      <c r="F37" s="72">
        <v>13630.596000000001</v>
      </c>
      <c r="G37" s="72">
        <v>706</v>
      </c>
      <c r="H37" s="72">
        <v>2435.0340000000001</v>
      </c>
      <c r="I37" s="72">
        <v>11294</v>
      </c>
      <c r="J37" s="72">
        <v>32892.445</v>
      </c>
      <c r="K37" s="338" t="s">
        <v>371</v>
      </c>
    </row>
    <row r="38" spans="1:11" ht="13.5" thickBot="1" x14ac:dyDescent="0.25">
      <c r="A38" s="14"/>
      <c r="B38" s="67"/>
      <c r="C38" s="63"/>
      <c r="D38" s="63"/>
      <c r="E38" s="63"/>
      <c r="F38" s="63"/>
      <c r="G38" s="63"/>
      <c r="H38" s="63"/>
      <c r="I38" s="63"/>
      <c r="J38" s="63"/>
      <c r="K38" s="320"/>
    </row>
    <row r="39" spans="1:11" ht="16.5" customHeight="1" x14ac:dyDescent="0.2">
      <c r="A39" s="120" t="s">
        <v>1844</v>
      </c>
      <c r="B39" s="120"/>
      <c r="C39" s="120"/>
      <c r="D39" s="120"/>
      <c r="E39" s="120"/>
      <c r="F39" s="120"/>
      <c r="G39" s="120"/>
      <c r="H39" s="120"/>
      <c r="I39" s="120"/>
      <c r="J39" s="120"/>
      <c r="K39" s="334" t="s">
        <v>1845</v>
      </c>
    </row>
    <row r="145" spans="12:12" x14ac:dyDescent="0.2">
      <c r="L145" s="83"/>
    </row>
  </sheetData>
  <mergeCells count="11">
    <mergeCell ref="I7:J7"/>
    <mergeCell ref="I8:J8"/>
    <mergeCell ref="K7:K10"/>
    <mergeCell ref="A37:B37"/>
    <mergeCell ref="A7:B10"/>
    <mergeCell ref="C7:D7"/>
    <mergeCell ref="C8:D8"/>
    <mergeCell ref="E7:F7"/>
    <mergeCell ref="E8:F8"/>
    <mergeCell ref="G7:H7"/>
    <mergeCell ref="G8:H8"/>
  </mergeCells>
  <hyperlinks>
    <hyperlink ref="L1" location="INDEX!A1" display="Index" xr:uid="{00000000-0004-0000-5D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B0F0"/>
  </sheetPr>
  <dimension ref="A1:L132"/>
  <sheetViews>
    <sheetView showGridLines="0" workbookViewId="0">
      <pane ySplit="11" topLeftCell="A12" activePane="bottomLeft" state="frozen"/>
      <selection activeCell="A10" sqref="A10"/>
      <selection pane="bottomLeft"/>
    </sheetView>
  </sheetViews>
  <sheetFormatPr baseColWidth="10" defaultColWidth="11.5703125" defaultRowHeight="12.75" x14ac:dyDescent="0.2"/>
  <cols>
    <col min="1" max="1" width="4" style="2" bestFit="1" customWidth="1"/>
    <col min="2" max="2" width="28.5703125" style="2" customWidth="1"/>
    <col min="3" max="10" width="11.28515625" style="2" customWidth="1"/>
    <col min="11" max="11" width="32.42578125" style="2" customWidth="1"/>
    <col min="12" max="14" width="11.5703125" style="2"/>
    <col min="15" max="15" width="7.7109375" style="2" customWidth="1"/>
    <col min="16" max="16384" width="11.5703125" style="2"/>
  </cols>
  <sheetData>
    <row r="1" spans="1:12" ht="13.35" customHeight="1" x14ac:dyDescent="0.2">
      <c r="A1" s="17" t="s">
        <v>1846</v>
      </c>
      <c r="B1" s="17"/>
      <c r="C1" s="17"/>
      <c r="D1" s="17"/>
      <c r="E1" s="17"/>
      <c r="F1" s="17"/>
      <c r="G1" s="17"/>
      <c r="H1" s="17"/>
      <c r="I1" s="17"/>
      <c r="J1" s="17"/>
      <c r="K1" s="17"/>
      <c r="L1" s="6" t="s">
        <v>301</v>
      </c>
    </row>
    <row r="2" spans="1:12" ht="20.100000000000001" customHeight="1" x14ac:dyDescent="0.2">
      <c r="A2" s="514" t="str">
        <f>INDEX!A111</f>
        <v>Markt- und Mietwerte der Wohnungen in sehr gutem Erhaltungszustand nach Art der Lage und Gemeinde - 2023</v>
      </c>
      <c r="B2" s="514"/>
      <c r="C2" s="514"/>
      <c r="D2" s="514"/>
      <c r="E2" s="514"/>
      <c r="F2" s="514"/>
      <c r="G2" s="514"/>
      <c r="H2" s="514"/>
      <c r="I2" s="514"/>
      <c r="J2" s="514"/>
      <c r="K2" s="514"/>
    </row>
    <row r="3" spans="1:12" ht="13.35" customHeight="1" x14ac:dyDescent="0.2">
      <c r="A3" s="17" t="s">
        <v>1847</v>
      </c>
      <c r="B3" s="17"/>
      <c r="C3" s="17"/>
      <c r="D3" s="17"/>
      <c r="E3" s="17"/>
      <c r="F3" s="17"/>
      <c r="G3" s="17"/>
      <c r="H3" s="17"/>
      <c r="I3" s="17"/>
      <c r="J3" s="17"/>
      <c r="K3" s="17"/>
    </row>
    <row r="4" spans="1:12" ht="20.100000000000001" customHeight="1" x14ac:dyDescent="0.2">
      <c r="A4" s="514" t="str">
        <f>INDEX!C111</f>
        <v>Valori di mercato e valori delle locazioni delle abitazioni in stato ottimo per tipo di fascia e comune - 2023</v>
      </c>
      <c r="B4" s="514"/>
      <c r="C4" s="514"/>
      <c r="D4" s="514"/>
      <c r="E4" s="514"/>
      <c r="F4" s="514"/>
      <c r="G4" s="514"/>
      <c r="H4" s="514"/>
      <c r="I4" s="514"/>
      <c r="J4" s="514"/>
      <c r="K4" s="514"/>
    </row>
    <row r="5" spans="1:12" ht="13.35" customHeight="1" x14ac:dyDescent="0.2">
      <c r="A5" s="17" t="s">
        <v>1848</v>
      </c>
      <c r="B5" s="17"/>
      <c r="C5" s="17"/>
      <c r="D5" s="17"/>
      <c r="E5" s="17"/>
      <c r="F5" s="17"/>
      <c r="G5" s="17"/>
      <c r="H5" s="17"/>
      <c r="I5" s="17"/>
      <c r="J5" s="17"/>
      <c r="K5" s="17"/>
    </row>
    <row r="6" spans="1:12" ht="13.5" thickBot="1" x14ac:dyDescent="0.25">
      <c r="A6" s="4"/>
      <c r="B6" s="4"/>
      <c r="C6" s="4"/>
      <c r="D6" s="4"/>
      <c r="E6" s="4"/>
      <c r="F6" s="4"/>
      <c r="G6" s="4"/>
      <c r="H6" s="4"/>
      <c r="I6" s="4"/>
      <c r="J6" s="4"/>
      <c r="K6" s="4"/>
    </row>
    <row r="7" spans="1:12" ht="13.5" customHeight="1" x14ac:dyDescent="0.2">
      <c r="A7" s="840" t="s">
        <v>851</v>
      </c>
      <c r="B7" s="841"/>
      <c r="C7" s="714" t="s">
        <v>1849</v>
      </c>
      <c r="D7" s="805"/>
      <c r="E7" s="805"/>
      <c r="F7" s="715"/>
      <c r="G7" s="714" t="s">
        <v>1850</v>
      </c>
      <c r="H7" s="805"/>
      <c r="I7" s="805"/>
      <c r="J7" s="715"/>
      <c r="K7" s="688" t="s">
        <v>854</v>
      </c>
    </row>
    <row r="8" spans="1:12" ht="15" customHeight="1" thickBot="1" x14ac:dyDescent="0.25">
      <c r="A8" s="842"/>
      <c r="B8" s="843"/>
      <c r="C8" s="716" t="s">
        <v>1851</v>
      </c>
      <c r="D8" s="799"/>
      <c r="E8" s="799"/>
      <c r="F8" s="717"/>
      <c r="G8" s="716" t="s">
        <v>1852</v>
      </c>
      <c r="H8" s="799"/>
      <c r="I8" s="799"/>
      <c r="J8" s="717"/>
      <c r="K8" s="718"/>
    </row>
    <row r="9" spans="1:12" ht="14.25" customHeight="1" x14ac:dyDescent="0.2">
      <c r="A9" s="842"/>
      <c r="B9" s="843"/>
      <c r="C9" s="714" t="s">
        <v>1159</v>
      </c>
      <c r="D9" s="715"/>
      <c r="E9" s="714" t="s">
        <v>1160</v>
      </c>
      <c r="F9" s="715"/>
      <c r="G9" s="714" t="s">
        <v>1159</v>
      </c>
      <c r="H9" s="715"/>
      <c r="I9" s="714" t="s">
        <v>1160</v>
      </c>
      <c r="J9" s="715"/>
      <c r="K9" s="718"/>
    </row>
    <row r="10" spans="1:12" ht="15" customHeight="1" thickBot="1" x14ac:dyDescent="0.25">
      <c r="A10" s="842"/>
      <c r="B10" s="843"/>
      <c r="C10" s="716" t="s">
        <v>1161</v>
      </c>
      <c r="D10" s="717"/>
      <c r="E10" s="716" t="s">
        <v>1162</v>
      </c>
      <c r="F10" s="717"/>
      <c r="G10" s="716" t="s">
        <v>1161</v>
      </c>
      <c r="H10" s="717"/>
      <c r="I10" s="716" t="s">
        <v>1162</v>
      </c>
      <c r="J10" s="717"/>
      <c r="K10" s="718"/>
    </row>
    <row r="11" spans="1:12" ht="17.25" customHeight="1" thickBot="1" x14ac:dyDescent="0.25">
      <c r="A11" s="844"/>
      <c r="B11" s="845"/>
      <c r="C11" s="103" t="s">
        <v>1163</v>
      </c>
      <c r="D11" s="103" t="s">
        <v>1164</v>
      </c>
      <c r="E11" s="103" t="s">
        <v>1163</v>
      </c>
      <c r="F11" s="103" t="s">
        <v>1164</v>
      </c>
      <c r="G11" s="103" t="s">
        <v>1163</v>
      </c>
      <c r="H11" s="103" t="s">
        <v>1164</v>
      </c>
      <c r="I11" s="103" t="s">
        <v>1163</v>
      </c>
      <c r="J11" s="103" t="s">
        <v>1164</v>
      </c>
      <c r="K11" s="689"/>
    </row>
    <row r="12" spans="1:12" x14ac:dyDescent="0.2">
      <c r="A12" s="13"/>
      <c r="B12" s="13"/>
      <c r="C12" s="11"/>
      <c r="D12" s="11"/>
      <c r="E12" s="11"/>
      <c r="F12" s="11"/>
      <c r="G12" s="11"/>
      <c r="H12" s="11"/>
      <c r="I12" s="11"/>
      <c r="J12" s="11"/>
      <c r="K12" s="319"/>
    </row>
    <row r="13" spans="1:12" x14ac:dyDescent="0.2">
      <c r="A13" s="4">
        <v>1</v>
      </c>
      <c r="B13" s="268" t="s">
        <v>1361</v>
      </c>
      <c r="C13" s="19">
        <v>1950</v>
      </c>
      <c r="D13" s="19">
        <v>2875</v>
      </c>
      <c r="E13" s="92">
        <v>5.65</v>
      </c>
      <c r="F13" s="92">
        <v>8.4</v>
      </c>
      <c r="G13" s="19">
        <v>1850</v>
      </c>
      <c r="H13" s="19">
        <v>2250</v>
      </c>
      <c r="I13" s="92">
        <v>4.6500000000000004</v>
      </c>
      <c r="J13" s="92">
        <v>5.65</v>
      </c>
      <c r="K13" s="319" t="s">
        <v>1362</v>
      </c>
    </row>
    <row r="14" spans="1:12" x14ac:dyDescent="0.2">
      <c r="A14" s="4">
        <v>2</v>
      </c>
      <c r="B14" s="268" t="s">
        <v>1363</v>
      </c>
      <c r="C14" s="19">
        <v>2775</v>
      </c>
      <c r="D14" s="19">
        <v>3400</v>
      </c>
      <c r="E14" s="92">
        <v>8.6999999999999993</v>
      </c>
      <c r="F14" s="92">
        <v>10.65</v>
      </c>
      <c r="G14" s="19">
        <v>1850</v>
      </c>
      <c r="H14" s="19">
        <v>2475</v>
      </c>
      <c r="I14" s="92">
        <v>4.6500000000000004</v>
      </c>
      <c r="J14" s="92">
        <v>6.2</v>
      </c>
      <c r="K14" s="319" t="s">
        <v>1364</v>
      </c>
    </row>
    <row r="15" spans="1:12" x14ac:dyDescent="0.2">
      <c r="A15" s="4">
        <v>3</v>
      </c>
      <c r="B15" s="268" t="s">
        <v>1365</v>
      </c>
      <c r="C15" s="19">
        <v>1850</v>
      </c>
      <c r="D15" s="19">
        <v>2450</v>
      </c>
      <c r="E15" s="92">
        <v>5.8</v>
      </c>
      <c r="F15" s="92">
        <v>7.65</v>
      </c>
      <c r="G15" s="19">
        <v>1850</v>
      </c>
      <c r="H15" s="19">
        <v>2150</v>
      </c>
      <c r="I15" s="92">
        <v>5.05</v>
      </c>
      <c r="J15" s="92">
        <v>5.88</v>
      </c>
      <c r="K15" s="319" t="s">
        <v>1366</v>
      </c>
    </row>
    <row r="16" spans="1:12" x14ac:dyDescent="0.2">
      <c r="A16" s="4">
        <v>4</v>
      </c>
      <c r="B16" s="268" t="s">
        <v>1367</v>
      </c>
      <c r="C16" s="19">
        <v>3400</v>
      </c>
      <c r="D16" s="19">
        <v>4400</v>
      </c>
      <c r="E16" s="92">
        <v>10.6</v>
      </c>
      <c r="F16" s="92">
        <v>13.75</v>
      </c>
      <c r="G16" s="19">
        <v>2633.33</v>
      </c>
      <c r="H16" s="19">
        <v>3666.67</v>
      </c>
      <c r="I16" s="92">
        <v>7.68</v>
      </c>
      <c r="J16" s="92">
        <v>10.7</v>
      </c>
      <c r="K16" s="319" t="s">
        <v>1029</v>
      </c>
    </row>
    <row r="17" spans="1:11" x14ac:dyDescent="0.2">
      <c r="A17" s="4">
        <v>5</v>
      </c>
      <c r="B17" s="268" t="s">
        <v>1368</v>
      </c>
      <c r="C17" s="19">
        <v>2450</v>
      </c>
      <c r="D17" s="19">
        <v>3100</v>
      </c>
      <c r="E17" s="92">
        <v>7.65</v>
      </c>
      <c r="F17" s="92">
        <v>9.75</v>
      </c>
      <c r="G17" s="19">
        <v>2966.67</v>
      </c>
      <c r="H17" s="19">
        <v>4233.33</v>
      </c>
      <c r="I17" s="92">
        <v>8.07</v>
      </c>
      <c r="J17" s="92">
        <v>11.8</v>
      </c>
      <c r="K17" s="319" t="s">
        <v>1369</v>
      </c>
    </row>
    <row r="18" spans="1:11" x14ac:dyDescent="0.2">
      <c r="A18" s="4">
        <v>6</v>
      </c>
      <c r="B18" s="268" t="s">
        <v>496</v>
      </c>
      <c r="C18" s="19">
        <v>4875</v>
      </c>
      <c r="D18" s="19">
        <v>8200</v>
      </c>
      <c r="E18" s="92">
        <v>14.23</v>
      </c>
      <c r="F18" s="92">
        <v>23.93</v>
      </c>
      <c r="G18" s="19">
        <v>2600</v>
      </c>
      <c r="H18" s="19">
        <v>3250</v>
      </c>
      <c r="I18" s="92">
        <v>6.5</v>
      </c>
      <c r="J18" s="92">
        <v>8.1</v>
      </c>
      <c r="K18" s="319" t="s">
        <v>497</v>
      </c>
    </row>
    <row r="19" spans="1:11" x14ac:dyDescent="0.2">
      <c r="A19" s="4">
        <v>7</v>
      </c>
      <c r="B19" s="268" t="s">
        <v>1370</v>
      </c>
      <c r="C19" s="19">
        <v>2200</v>
      </c>
      <c r="D19" s="19">
        <v>2787.5</v>
      </c>
      <c r="E19" s="92">
        <v>7.15</v>
      </c>
      <c r="F19" s="92">
        <v>9.23</v>
      </c>
      <c r="G19" s="19">
        <v>1900</v>
      </c>
      <c r="H19" s="19">
        <v>2375</v>
      </c>
      <c r="I19" s="92">
        <v>5.08</v>
      </c>
      <c r="J19" s="92">
        <v>6.25</v>
      </c>
      <c r="K19" s="319" t="s">
        <v>1371</v>
      </c>
    </row>
    <row r="20" spans="1:11" x14ac:dyDescent="0.2">
      <c r="A20" s="4">
        <v>8</v>
      </c>
      <c r="B20" s="268" t="s">
        <v>400</v>
      </c>
      <c r="C20" s="19">
        <v>4175</v>
      </c>
      <c r="D20" s="19">
        <v>5250</v>
      </c>
      <c r="E20" s="92">
        <v>12.23</v>
      </c>
      <c r="F20" s="92">
        <v>15.22</v>
      </c>
      <c r="G20" s="19">
        <v>3528.57</v>
      </c>
      <c r="H20" s="19">
        <v>4457.1400000000003</v>
      </c>
      <c r="I20" s="92">
        <v>10.199999999999999</v>
      </c>
      <c r="J20" s="92">
        <v>12.89</v>
      </c>
      <c r="K20" s="319" t="s">
        <v>401</v>
      </c>
    </row>
    <row r="21" spans="1:11" x14ac:dyDescent="0.2">
      <c r="A21" s="4">
        <v>9</v>
      </c>
      <c r="B21" s="268" t="s">
        <v>1372</v>
      </c>
      <c r="C21" s="19">
        <v>2800</v>
      </c>
      <c r="D21" s="19">
        <v>3300</v>
      </c>
      <c r="E21" s="92">
        <v>7.6</v>
      </c>
      <c r="F21" s="92">
        <v>8.93</v>
      </c>
      <c r="G21" s="19">
        <v>1750</v>
      </c>
      <c r="H21" s="19">
        <v>2150</v>
      </c>
      <c r="I21" s="92">
        <v>4.8</v>
      </c>
      <c r="J21" s="92">
        <v>5.85</v>
      </c>
      <c r="K21" s="319" t="s">
        <v>1373</v>
      </c>
    </row>
    <row r="22" spans="1:11" x14ac:dyDescent="0.2">
      <c r="A22" s="4">
        <v>10</v>
      </c>
      <c r="B22" s="268" t="s">
        <v>1374</v>
      </c>
      <c r="C22" s="19">
        <v>2250</v>
      </c>
      <c r="D22" s="19">
        <v>3050</v>
      </c>
      <c r="E22" s="92">
        <v>7.3</v>
      </c>
      <c r="F22" s="92">
        <v>9.8000000000000007</v>
      </c>
      <c r="G22" s="19">
        <v>1900</v>
      </c>
      <c r="H22" s="19">
        <v>2400</v>
      </c>
      <c r="I22" s="92">
        <v>5.26</v>
      </c>
      <c r="J22" s="92">
        <v>6.66</v>
      </c>
      <c r="K22" s="319" t="s">
        <v>1375</v>
      </c>
    </row>
    <row r="23" spans="1:11" x14ac:dyDescent="0.2">
      <c r="A23" s="4">
        <v>11</v>
      </c>
      <c r="B23" s="268" t="s">
        <v>484</v>
      </c>
      <c r="C23" s="19">
        <v>3364.29</v>
      </c>
      <c r="D23" s="19">
        <v>4442.8599999999997</v>
      </c>
      <c r="E23" s="92">
        <v>11.21</v>
      </c>
      <c r="F23" s="92">
        <v>14.81</v>
      </c>
      <c r="G23" s="19">
        <v>2293.75</v>
      </c>
      <c r="H23" s="19">
        <v>2887.5</v>
      </c>
      <c r="I23" s="92">
        <v>6.38</v>
      </c>
      <c r="J23" s="92">
        <v>8.0399999999999991</v>
      </c>
      <c r="K23" s="319" t="s">
        <v>485</v>
      </c>
    </row>
    <row r="24" spans="1:11" x14ac:dyDescent="0.2">
      <c r="A24" s="4">
        <v>12</v>
      </c>
      <c r="B24" s="268" t="s">
        <v>1376</v>
      </c>
      <c r="C24" s="19">
        <v>2675</v>
      </c>
      <c r="D24" s="19">
        <v>3400</v>
      </c>
      <c r="E24" s="92">
        <v>8.4</v>
      </c>
      <c r="F24" s="92">
        <v>10.6</v>
      </c>
      <c r="G24" s="19">
        <v>2250</v>
      </c>
      <c r="H24" s="19">
        <v>3050</v>
      </c>
      <c r="I24" s="92">
        <v>5.65</v>
      </c>
      <c r="J24" s="92">
        <v>7.65</v>
      </c>
      <c r="K24" s="319" t="s">
        <v>1377</v>
      </c>
    </row>
    <row r="25" spans="1:11" x14ac:dyDescent="0.2">
      <c r="A25" s="4">
        <v>13</v>
      </c>
      <c r="B25" s="268" t="s">
        <v>490</v>
      </c>
      <c r="C25" s="19">
        <v>3444.44</v>
      </c>
      <c r="D25" s="19">
        <v>4222.22</v>
      </c>
      <c r="E25" s="92">
        <v>10.16</v>
      </c>
      <c r="F25" s="92">
        <v>12.5</v>
      </c>
      <c r="G25" s="19">
        <v>2625</v>
      </c>
      <c r="H25" s="19">
        <v>3400</v>
      </c>
      <c r="I25" s="92">
        <v>7.45</v>
      </c>
      <c r="J25" s="92">
        <v>9.65</v>
      </c>
      <c r="K25" s="319" t="s">
        <v>491</v>
      </c>
    </row>
    <row r="26" spans="1:11" x14ac:dyDescent="0.2">
      <c r="A26" s="4">
        <v>14</v>
      </c>
      <c r="B26" s="268" t="s">
        <v>1378</v>
      </c>
      <c r="C26" s="19">
        <v>2000</v>
      </c>
      <c r="D26" s="19">
        <v>2525</v>
      </c>
      <c r="E26" s="92">
        <v>6.25</v>
      </c>
      <c r="F26" s="92">
        <v>7.9</v>
      </c>
      <c r="G26" s="19">
        <v>1775</v>
      </c>
      <c r="H26" s="19">
        <v>2200</v>
      </c>
      <c r="I26" s="92">
        <v>4.8499999999999996</v>
      </c>
      <c r="J26" s="92">
        <v>6</v>
      </c>
      <c r="K26" s="319" t="s">
        <v>1379</v>
      </c>
    </row>
    <row r="27" spans="1:11" x14ac:dyDescent="0.2">
      <c r="A27" s="4">
        <v>15</v>
      </c>
      <c r="B27" s="268" t="s">
        <v>1380</v>
      </c>
      <c r="C27" s="19">
        <v>3200</v>
      </c>
      <c r="D27" s="19">
        <v>4150</v>
      </c>
      <c r="E27" s="92">
        <v>10.050000000000001</v>
      </c>
      <c r="F27" s="92">
        <v>13</v>
      </c>
      <c r="G27" s="19">
        <v>2729.17</v>
      </c>
      <c r="H27" s="19">
        <v>3683.33</v>
      </c>
      <c r="I27" s="92">
        <v>8.31</v>
      </c>
      <c r="J27" s="92">
        <v>11.09</v>
      </c>
      <c r="K27" s="319" t="s">
        <v>1381</v>
      </c>
    </row>
    <row r="28" spans="1:11" x14ac:dyDescent="0.2">
      <c r="A28" s="4">
        <v>16</v>
      </c>
      <c r="B28" s="268" t="s">
        <v>1382</v>
      </c>
      <c r="C28" s="19">
        <v>2250</v>
      </c>
      <c r="D28" s="19">
        <v>3000</v>
      </c>
      <c r="E28" s="92">
        <v>7.1</v>
      </c>
      <c r="F28" s="92">
        <v>9.43</v>
      </c>
      <c r="G28" s="19">
        <v>1875</v>
      </c>
      <c r="H28" s="19">
        <v>2325</v>
      </c>
      <c r="I28" s="92">
        <v>5.19</v>
      </c>
      <c r="J28" s="92">
        <v>6.45</v>
      </c>
      <c r="K28" s="319" t="s">
        <v>1383</v>
      </c>
    </row>
    <row r="29" spans="1:11" x14ac:dyDescent="0.2">
      <c r="A29" s="4">
        <v>17</v>
      </c>
      <c r="B29" s="268" t="s">
        <v>492</v>
      </c>
      <c r="C29" s="19">
        <v>2650</v>
      </c>
      <c r="D29" s="19">
        <v>3600</v>
      </c>
      <c r="E29" s="92">
        <v>6.93</v>
      </c>
      <c r="F29" s="92">
        <v>9.4</v>
      </c>
      <c r="G29" s="19">
        <v>1912.5</v>
      </c>
      <c r="H29" s="19">
        <v>2312.5</v>
      </c>
      <c r="I29" s="92">
        <v>4.78</v>
      </c>
      <c r="J29" s="92">
        <v>5.78</v>
      </c>
      <c r="K29" s="319" t="s">
        <v>493</v>
      </c>
    </row>
    <row r="30" spans="1:11" x14ac:dyDescent="0.2">
      <c r="A30" s="4">
        <v>18</v>
      </c>
      <c r="B30" s="268" t="s">
        <v>1384</v>
      </c>
      <c r="C30" s="19">
        <v>2725</v>
      </c>
      <c r="D30" s="19">
        <v>3325</v>
      </c>
      <c r="E30" s="92">
        <v>7.38</v>
      </c>
      <c r="F30" s="92">
        <v>9</v>
      </c>
      <c r="G30" s="19">
        <v>1700</v>
      </c>
      <c r="H30" s="19">
        <v>2083.33</v>
      </c>
      <c r="I30" s="92">
        <v>4.5</v>
      </c>
      <c r="J30" s="92">
        <v>5.53</v>
      </c>
      <c r="K30" s="319" t="s">
        <v>1385</v>
      </c>
    </row>
    <row r="31" spans="1:11" x14ac:dyDescent="0.2">
      <c r="A31" s="4">
        <v>19</v>
      </c>
      <c r="B31" s="268" t="s">
        <v>1386</v>
      </c>
      <c r="C31" s="19">
        <v>3100</v>
      </c>
      <c r="D31" s="19">
        <v>5900</v>
      </c>
      <c r="E31" s="92">
        <v>8.4</v>
      </c>
      <c r="F31" s="92">
        <v>16.03</v>
      </c>
      <c r="G31" s="19">
        <v>2825</v>
      </c>
      <c r="H31" s="19">
        <v>4480</v>
      </c>
      <c r="I31" s="92">
        <v>8.0399999999999991</v>
      </c>
      <c r="J31" s="92">
        <v>13.64</v>
      </c>
      <c r="K31" s="319" t="s">
        <v>1387</v>
      </c>
    </row>
    <row r="32" spans="1:11" x14ac:dyDescent="0.2">
      <c r="A32" s="4">
        <v>20</v>
      </c>
      <c r="B32" s="268" t="s">
        <v>1388</v>
      </c>
      <c r="C32" s="19">
        <v>2675</v>
      </c>
      <c r="D32" s="19">
        <v>3600</v>
      </c>
      <c r="E32" s="92">
        <v>8.4</v>
      </c>
      <c r="F32" s="92">
        <v>11.25</v>
      </c>
      <c r="G32" s="19">
        <v>1850</v>
      </c>
      <c r="H32" s="19">
        <v>2450</v>
      </c>
      <c r="I32" s="92">
        <v>4.3</v>
      </c>
      <c r="J32" s="92">
        <v>5.65</v>
      </c>
      <c r="K32" s="319" t="s">
        <v>1389</v>
      </c>
    </row>
    <row r="33" spans="1:11" x14ac:dyDescent="0.2">
      <c r="A33" s="4">
        <v>21</v>
      </c>
      <c r="B33" s="268" t="s">
        <v>1390</v>
      </c>
      <c r="C33" s="19">
        <v>2600</v>
      </c>
      <c r="D33" s="19">
        <v>3450</v>
      </c>
      <c r="E33" s="92">
        <v>7.1</v>
      </c>
      <c r="F33" s="92">
        <v>9.35</v>
      </c>
      <c r="G33" s="19">
        <v>2175</v>
      </c>
      <c r="H33" s="19">
        <v>2875</v>
      </c>
      <c r="I33" s="92">
        <v>5.95</v>
      </c>
      <c r="J33" s="92">
        <v>7.8</v>
      </c>
      <c r="K33" s="319" t="s">
        <v>1391</v>
      </c>
    </row>
    <row r="34" spans="1:11" x14ac:dyDescent="0.2">
      <c r="A34" s="4">
        <v>22</v>
      </c>
      <c r="B34" s="268" t="s">
        <v>1392</v>
      </c>
      <c r="C34" s="19">
        <v>2550</v>
      </c>
      <c r="D34" s="19">
        <v>3250</v>
      </c>
      <c r="E34" s="92">
        <v>8.1999999999999993</v>
      </c>
      <c r="F34" s="92">
        <v>10.4</v>
      </c>
      <c r="G34" s="19">
        <v>1925</v>
      </c>
      <c r="H34" s="19">
        <v>2475</v>
      </c>
      <c r="I34" s="92">
        <v>5.03</v>
      </c>
      <c r="J34" s="92">
        <v>6.48</v>
      </c>
      <c r="K34" s="319" t="s">
        <v>1393</v>
      </c>
    </row>
    <row r="35" spans="1:11" x14ac:dyDescent="0.2">
      <c r="A35" s="4">
        <v>23</v>
      </c>
      <c r="B35" s="268" t="s">
        <v>1394</v>
      </c>
      <c r="C35" s="19">
        <v>2250</v>
      </c>
      <c r="D35" s="19">
        <v>2775</v>
      </c>
      <c r="E35" s="92">
        <v>7.03</v>
      </c>
      <c r="F35" s="92">
        <v>8.6999999999999993</v>
      </c>
      <c r="G35" s="19">
        <v>1925</v>
      </c>
      <c r="H35" s="19">
        <v>2291.67</v>
      </c>
      <c r="I35" s="92">
        <v>5.47</v>
      </c>
      <c r="J35" s="92">
        <v>6.58</v>
      </c>
      <c r="K35" s="319" t="s">
        <v>1395</v>
      </c>
    </row>
    <row r="36" spans="1:11" x14ac:dyDescent="0.2">
      <c r="A36" s="4">
        <v>24</v>
      </c>
      <c r="B36" s="268" t="s">
        <v>1396</v>
      </c>
      <c r="C36" s="19">
        <v>2500</v>
      </c>
      <c r="D36" s="19">
        <v>3150</v>
      </c>
      <c r="E36" s="92">
        <v>6.8</v>
      </c>
      <c r="F36" s="92">
        <v>8.5500000000000007</v>
      </c>
      <c r="G36" s="19">
        <v>1900</v>
      </c>
      <c r="H36" s="19">
        <v>2500</v>
      </c>
      <c r="I36" s="92">
        <v>4.4000000000000004</v>
      </c>
      <c r="J36" s="92">
        <v>5.75</v>
      </c>
      <c r="K36" s="319" t="s">
        <v>1397</v>
      </c>
    </row>
    <row r="37" spans="1:11" x14ac:dyDescent="0.2">
      <c r="A37" s="4">
        <v>25</v>
      </c>
      <c r="B37" s="268" t="s">
        <v>1398</v>
      </c>
      <c r="C37" s="19">
        <v>2300</v>
      </c>
      <c r="D37" s="19">
        <v>2850</v>
      </c>
      <c r="E37" s="92">
        <v>6.25</v>
      </c>
      <c r="F37" s="92">
        <v>7.8</v>
      </c>
      <c r="G37" s="19">
        <v>1900</v>
      </c>
      <c r="H37" s="19">
        <v>2500</v>
      </c>
      <c r="I37" s="92">
        <v>4.4000000000000004</v>
      </c>
      <c r="J37" s="92">
        <v>5.75</v>
      </c>
      <c r="K37" s="319" t="s">
        <v>1399</v>
      </c>
    </row>
    <row r="38" spans="1:11" x14ac:dyDescent="0.2">
      <c r="A38" s="4">
        <v>26</v>
      </c>
      <c r="B38" s="268" t="s">
        <v>1400</v>
      </c>
      <c r="C38" s="19">
        <v>5000</v>
      </c>
      <c r="D38" s="19">
        <v>12000</v>
      </c>
      <c r="E38" s="92">
        <v>12.5</v>
      </c>
      <c r="F38" s="92">
        <v>30</v>
      </c>
      <c r="G38" s="19">
        <v>3575</v>
      </c>
      <c r="H38" s="19">
        <v>4575</v>
      </c>
      <c r="I38" s="92">
        <v>8.93</v>
      </c>
      <c r="J38" s="92">
        <v>11.38</v>
      </c>
      <c r="K38" s="319" t="s">
        <v>1401</v>
      </c>
    </row>
    <row r="39" spans="1:11" x14ac:dyDescent="0.2">
      <c r="A39" s="4">
        <v>27</v>
      </c>
      <c r="B39" s="268" t="s">
        <v>1402</v>
      </c>
      <c r="C39" s="19">
        <v>1975</v>
      </c>
      <c r="D39" s="19">
        <v>2475</v>
      </c>
      <c r="E39" s="92">
        <v>5.78</v>
      </c>
      <c r="F39" s="92">
        <v>7.23</v>
      </c>
      <c r="G39" s="19">
        <v>1700</v>
      </c>
      <c r="H39" s="19">
        <v>2100</v>
      </c>
      <c r="I39" s="92">
        <v>4.3</v>
      </c>
      <c r="J39" s="92">
        <v>6.1</v>
      </c>
      <c r="K39" s="319" t="s">
        <v>1403</v>
      </c>
    </row>
    <row r="40" spans="1:11" x14ac:dyDescent="0.2">
      <c r="A40" s="4">
        <v>28</v>
      </c>
      <c r="B40" s="268" t="s">
        <v>1404</v>
      </c>
      <c r="C40" s="19">
        <v>3350</v>
      </c>
      <c r="D40" s="19">
        <v>5850</v>
      </c>
      <c r="E40" s="92">
        <v>9.75</v>
      </c>
      <c r="F40" s="92">
        <v>17.05</v>
      </c>
      <c r="G40" s="19">
        <v>2316.67</v>
      </c>
      <c r="H40" s="19">
        <v>4066.67</v>
      </c>
      <c r="I40" s="92">
        <v>6.77</v>
      </c>
      <c r="J40" s="92">
        <v>11.87</v>
      </c>
      <c r="K40" s="319" t="s">
        <v>1405</v>
      </c>
    </row>
    <row r="41" spans="1:11" x14ac:dyDescent="0.2">
      <c r="A41" s="4">
        <v>29</v>
      </c>
      <c r="B41" s="268" t="s">
        <v>1406</v>
      </c>
      <c r="C41" s="19">
        <v>2550</v>
      </c>
      <c r="D41" s="19">
        <v>3600</v>
      </c>
      <c r="E41" s="92">
        <v>8</v>
      </c>
      <c r="F41" s="92">
        <v>11.25</v>
      </c>
      <c r="G41" s="19">
        <v>2150</v>
      </c>
      <c r="H41" s="19">
        <v>2900</v>
      </c>
      <c r="I41" s="92">
        <v>5.43</v>
      </c>
      <c r="J41" s="92">
        <v>7.3</v>
      </c>
      <c r="K41" s="319" t="s">
        <v>1407</v>
      </c>
    </row>
    <row r="42" spans="1:11" x14ac:dyDescent="0.2">
      <c r="A42" s="4">
        <v>30</v>
      </c>
      <c r="B42" s="268" t="s">
        <v>1408</v>
      </c>
      <c r="C42" s="19">
        <v>2800</v>
      </c>
      <c r="D42" s="19">
        <v>3800</v>
      </c>
      <c r="E42" s="92">
        <v>7.05</v>
      </c>
      <c r="F42" s="92">
        <v>9.5</v>
      </c>
      <c r="G42" s="19">
        <v>2420</v>
      </c>
      <c r="H42" s="19">
        <v>2920</v>
      </c>
      <c r="I42" s="92">
        <v>6.24</v>
      </c>
      <c r="J42" s="92">
        <v>7.5</v>
      </c>
      <c r="K42" s="319" t="s">
        <v>1409</v>
      </c>
    </row>
    <row r="43" spans="1:11" x14ac:dyDescent="0.2">
      <c r="A43" s="4">
        <v>31</v>
      </c>
      <c r="B43" s="268" t="s">
        <v>1410</v>
      </c>
      <c r="C43" s="19">
        <v>3500</v>
      </c>
      <c r="D43" s="19">
        <v>4300</v>
      </c>
      <c r="E43" s="92">
        <v>9.4499999999999993</v>
      </c>
      <c r="F43" s="92">
        <v>11.7</v>
      </c>
      <c r="G43" s="19">
        <v>2587.5</v>
      </c>
      <c r="H43" s="19">
        <v>3325</v>
      </c>
      <c r="I43" s="92">
        <v>6.5</v>
      </c>
      <c r="J43" s="92">
        <v>8.34</v>
      </c>
      <c r="K43" s="319" t="s">
        <v>1411</v>
      </c>
    </row>
    <row r="44" spans="1:11" x14ac:dyDescent="0.2">
      <c r="A44" s="4">
        <v>32</v>
      </c>
      <c r="B44" s="268" t="s">
        <v>1412</v>
      </c>
      <c r="C44" s="19">
        <v>2150</v>
      </c>
      <c r="D44" s="19">
        <v>2787.5</v>
      </c>
      <c r="E44" s="92">
        <v>6.95</v>
      </c>
      <c r="F44" s="92">
        <v>9.0299999999999994</v>
      </c>
      <c r="G44" s="19">
        <v>1850</v>
      </c>
      <c r="H44" s="19">
        <v>2200</v>
      </c>
      <c r="I44" s="92">
        <v>4.6500000000000004</v>
      </c>
      <c r="J44" s="92">
        <v>5.48</v>
      </c>
      <c r="K44" s="319" t="s">
        <v>1413</v>
      </c>
    </row>
    <row r="45" spans="1:11" x14ac:dyDescent="0.2">
      <c r="A45" s="4">
        <v>33</v>
      </c>
      <c r="B45" s="268" t="s">
        <v>1414</v>
      </c>
      <c r="C45" s="19">
        <v>2112.5</v>
      </c>
      <c r="D45" s="19">
        <v>2962.5</v>
      </c>
      <c r="E45" s="92">
        <v>6.49</v>
      </c>
      <c r="F45" s="92">
        <v>9.14</v>
      </c>
      <c r="G45" s="19">
        <v>1900</v>
      </c>
      <c r="H45" s="19">
        <v>2300</v>
      </c>
      <c r="I45" s="92">
        <v>4.4000000000000004</v>
      </c>
      <c r="J45" s="92">
        <v>5.3</v>
      </c>
      <c r="K45" s="319" t="s">
        <v>1415</v>
      </c>
    </row>
    <row r="46" spans="1:11" x14ac:dyDescent="0.2">
      <c r="A46" s="4">
        <v>34</v>
      </c>
      <c r="B46" s="268" t="s">
        <v>1416</v>
      </c>
      <c r="C46" s="19">
        <v>2500</v>
      </c>
      <c r="D46" s="19">
        <v>3400</v>
      </c>
      <c r="E46" s="92">
        <v>7.05</v>
      </c>
      <c r="F46" s="92">
        <v>9.58</v>
      </c>
      <c r="G46" s="19">
        <v>1725</v>
      </c>
      <c r="H46" s="19">
        <v>2150</v>
      </c>
      <c r="I46" s="92">
        <v>5.05</v>
      </c>
      <c r="J46" s="92">
        <v>6.25</v>
      </c>
      <c r="K46" s="319" t="s">
        <v>1416</v>
      </c>
    </row>
    <row r="47" spans="1:11" x14ac:dyDescent="0.2">
      <c r="A47" s="4">
        <v>35</v>
      </c>
      <c r="B47" s="268" t="s">
        <v>1417</v>
      </c>
      <c r="C47" s="19">
        <v>2950</v>
      </c>
      <c r="D47" s="19">
        <v>3600</v>
      </c>
      <c r="E47" s="92">
        <v>9.1</v>
      </c>
      <c r="F47" s="92">
        <v>11.25</v>
      </c>
      <c r="G47" s="19">
        <v>1916.67</v>
      </c>
      <c r="H47" s="19">
        <v>2616.67</v>
      </c>
      <c r="I47" s="92">
        <v>5.27</v>
      </c>
      <c r="J47" s="92">
        <v>7.27</v>
      </c>
      <c r="K47" s="319" t="s">
        <v>1418</v>
      </c>
    </row>
    <row r="48" spans="1:11" x14ac:dyDescent="0.2">
      <c r="A48" s="4">
        <v>36</v>
      </c>
      <c r="B48" s="268" t="s">
        <v>1419</v>
      </c>
      <c r="C48" s="19">
        <v>1850</v>
      </c>
      <c r="D48" s="19">
        <v>2250</v>
      </c>
      <c r="E48" s="92">
        <v>5.4</v>
      </c>
      <c r="F48" s="92">
        <v>6.55</v>
      </c>
      <c r="G48" s="19">
        <v>1750</v>
      </c>
      <c r="H48" s="19">
        <v>2150</v>
      </c>
      <c r="I48" s="92">
        <v>4.8</v>
      </c>
      <c r="J48" s="92">
        <v>5.85</v>
      </c>
      <c r="K48" s="319" t="s">
        <v>1420</v>
      </c>
    </row>
    <row r="49" spans="1:11" x14ac:dyDescent="0.2">
      <c r="A49" s="4">
        <v>37</v>
      </c>
      <c r="B49" s="268" t="s">
        <v>1421</v>
      </c>
      <c r="C49" s="19">
        <v>3350</v>
      </c>
      <c r="D49" s="19">
        <v>3950</v>
      </c>
      <c r="E49" s="92">
        <v>9.0500000000000007</v>
      </c>
      <c r="F49" s="92">
        <v>10.75</v>
      </c>
      <c r="G49" s="19">
        <v>1950</v>
      </c>
      <c r="H49" s="19">
        <v>2350</v>
      </c>
      <c r="I49" s="92">
        <v>5.53</v>
      </c>
      <c r="J49" s="92">
        <v>6.65</v>
      </c>
      <c r="K49" s="319" t="s">
        <v>1422</v>
      </c>
    </row>
    <row r="50" spans="1:11" x14ac:dyDescent="0.2">
      <c r="A50" s="4">
        <v>38</v>
      </c>
      <c r="B50" s="268" t="s">
        <v>1423</v>
      </c>
      <c r="C50" s="19">
        <v>3137.5</v>
      </c>
      <c r="D50" s="19">
        <v>3950</v>
      </c>
      <c r="E50" s="92">
        <v>10.130000000000001</v>
      </c>
      <c r="F50" s="92">
        <v>12.76</v>
      </c>
      <c r="G50" s="19">
        <v>1875</v>
      </c>
      <c r="H50" s="19">
        <v>2450</v>
      </c>
      <c r="I50" s="92">
        <v>5.0999999999999996</v>
      </c>
      <c r="J50" s="92">
        <v>6.68</v>
      </c>
      <c r="K50" s="319" t="s">
        <v>1034</v>
      </c>
    </row>
    <row r="51" spans="1:11" x14ac:dyDescent="0.2">
      <c r="A51" s="4">
        <v>39</v>
      </c>
      <c r="B51" s="268" t="s">
        <v>1424</v>
      </c>
      <c r="C51" s="19">
        <v>2450</v>
      </c>
      <c r="D51" s="19">
        <v>3600</v>
      </c>
      <c r="E51" s="92">
        <v>7.15</v>
      </c>
      <c r="F51" s="92">
        <v>10.5</v>
      </c>
      <c r="G51" s="19">
        <v>2025</v>
      </c>
      <c r="H51" s="19">
        <v>2631.25</v>
      </c>
      <c r="I51" s="92">
        <v>5.25</v>
      </c>
      <c r="J51" s="92">
        <v>6.84</v>
      </c>
      <c r="K51" s="319" t="s">
        <v>1425</v>
      </c>
    </row>
    <row r="52" spans="1:11" x14ac:dyDescent="0.2">
      <c r="A52" s="4">
        <v>40</v>
      </c>
      <c r="B52" s="268" t="s">
        <v>861</v>
      </c>
      <c r="C52" s="19">
        <v>3900</v>
      </c>
      <c r="D52" s="19">
        <v>4400</v>
      </c>
      <c r="E52" s="92">
        <v>13.8</v>
      </c>
      <c r="F52" s="92">
        <v>15.55</v>
      </c>
      <c r="G52" s="19">
        <v>2375</v>
      </c>
      <c r="H52" s="19">
        <v>2950</v>
      </c>
      <c r="I52" s="92">
        <v>7.27</v>
      </c>
      <c r="J52" s="92">
        <v>9.0299999999999994</v>
      </c>
      <c r="K52" s="319" t="s">
        <v>862</v>
      </c>
    </row>
    <row r="53" spans="1:11" x14ac:dyDescent="0.2">
      <c r="A53" s="4">
        <v>41</v>
      </c>
      <c r="B53" s="268" t="s">
        <v>475</v>
      </c>
      <c r="C53" s="19">
        <v>3900</v>
      </c>
      <c r="D53" s="19">
        <v>4400</v>
      </c>
      <c r="E53" s="92">
        <v>13</v>
      </c>
      <c r="F53" s="92">
        <v>14.7</v>
      </c>
      <c r="G53" s="19">
        <v>2050</v>
      </c>
      <c r="H53" s="19">
        <v>2675</v>
      </c>
      <c r="I53" s="92">
        <v>5.8</v>
      </c>
      <c r="J53" s="92">
        <v>7.53</v>
      </c>
      <c r="K53" s="319" t="s">
        <v>475</v>
      </c>
    </row>
    <row r="54" spans="1:11" x14ac:dyDescent="0.2">
      <c r="A54" s="4">
        <v>42</v>
      </c>
      <c r="B54" s="268" t="s">
        <v>1426</v>
      </c>
      <c r="C54" s="19">
        <v>2600</v>
      </c>
      <c r="D54" s="19">
        <v>3100</v>
      </c>
      <c r="E54" s="92">
        <v>7.05</v>
      </c>
      <c r="F54" s="92">
        <v>8.4</v>
      </c>
      <c r="G54" s="19">
        <v>1716.67</v>
      </c>
      <c r="H54" s="19">
        <v>2116.67</v>
      </c>
      <c r="I54" s="92">
        <v>4.7</v>
      </c>
      <c r="J54" s="92">
        <v>5.75</v>
      </c>
      <c r="K54" s="319" t="s">
        <v>1427</v>
      </c>
    </row>
    <row r="55" spans="1:11" x14ac:dyDescent="0.2">
      <c r="A55" s="4">
        <v>43</v>
      </c>
      <c r="B55" s="268" t="s">
        <v>1428</v>
      </c>
      <c r="C55" s="19">
        <v>1700</v>
      </c>
      <c r="D55" s="19">
        <v>2200</v>
      </c>
      <c r="E55" s="92">
        <v>3.5</v>
      </c>
      <c r="F55" s="92">
        <v>4.5999999999999996</v>
      </c>
      <c r="G55" s="19">
        <v>1700</v>
      </c>
      <c r="H55" s="19">
        <v>2100</v>
      </c>
      <c r="I55" s="92">
        <v>3.5</v>
      </c>
      <c r="J55" s="92">
        <v>4.4000000000000004</v>
      </c>
      <c r="K55" s="319" t="s">
        <v>1429</v>
      </c>
    </row>
    <row r="56" spans="1:11" x14ac:dyDescent="0.2">
      <c r="A56" s="4">
        <v>44</v>
      </c>
      <c r="B56" s="268" t="s">
        <v>1430</v>
      </c>
      <c r="C56" s="19">
        <v>1900</v>
      </c>
      <c r="D56" s="19">
        <v>2600</v>
      </c>
      <c r="E56" s="92">
        <v>5.95</v>
      </c>
      <c r="F56" s="92">
        <v>8.1</v>
      </c>
      <c r="G56" s="19">
        <v>1750</v>
      </c>
      <c r="H56" s="19">
        <v>2150</v>
      </c>
      <c r="I56" s="92">
        <v>4.4000000000000004</v>
      </c>
      <c r="J56" s="92">
        <v>5.4</v>
      </c>
      <c r="K56" s="319" t="s">
        <v>1431</v>
      </c>
    </row>
    <row r="57" spans="1:11" x14ac:dyDescent="0.2">
      <c r="A57" s="4">
        <v>45</v>
      </c>
      <c r="B57" s="268" t="s">
        <v>1432</v>
      </c>
      <c r="C57" s="19">
        <v>2500</v>
      </c>
      <c r="D57" s="19">
        <v>3050</v>
      </c>
      <c r="E57" s="92">
        <v>6.8</v>
      </c>
      <c r="F57" s="92">
        <v>8.3000000000000007</v>
      </c>
      <c r="G57" s="19">
        <v>1850</v>
      </c>
      <c r="H57" s="19">
        <v>2250</v>
      </c>
      <c r="I57" s="92">
        <v>4.1500000000000004</v>
      </c>
      <c r="J57" s="92">
        <v>5.2</v>
      </c>
      <c r="K57" s="319" t="s">
        <v>1433</v>
      </c>
    </row>
    <row r="58" spans="1:11" x14ac:dyDescent="0.2">
      <c r="A58" s="4">
        <v>46</v>
      </c>
      <c r="B58" s="268" t="s">
        <v>467</v>
      </c>
      <c r="C58" s="19">
        <v>2450</v>
      </c>
      <c r="D58" s="19">
        <v>3100</v>
      </c>
      <c r="E58" s="92">
        <v>7.15</v>
      </c>
      <c r="F58" s="92">
        <v>9.0500000000000007</v>
      </c>
      <c r="G58" s="19">
        <v>1740</v>
      </c>
      <c r="H58" s="19">
        <v>2140</v>
      </c>
      <c r="I58" s="92">
        <v>4.7</v>
      </c>
      <c r="J58" s="92">
        <v>5.74</v>
      </c>
      <c r="K58" s="319" t="s">
        <v>1434</v>
      </c>
    </row>
    <row r="59" spans="1:11" x14ac:dyDescent="0.2">
      <c r="A59" s="4">
        <v>47</v>
      </c>
      <c r="B59" s="268" t="s">
        <v>1435</v>
      </c>
      <c r="C59" s="19">
        <v>3900</v>
      </c>
      <c r="D59" s="19">
        <v>5500</v>
      </c>
      <c r="E59" s="92">
        <v>11.35</v>
      </c>
      <c r="F59" s="92">
        <v>16</v>
      </c>
      <c r="G59" s="19">
        <v>1950</v>
      </c>
      <c r="H59" s="19">
        <v>2375</v>
      </c>
      <c r="I59" s="92">
        <v>5.25</v>
      </c>
      <c r="J59" s="92">
        <v>6.4</v>
      </c>
      <c r="K59" s="319" t="s">
        <v>1436</v>
      </c>
    </row>
    <row r="60" spans="1:11" x14ac:dyDescent="0.2">
      <c r="A60" s="4">
        <v>48</v>
      </c>
      <c r="B60" s="268" t="s">
        <v>1437</v>
      </c>
      <c r="C60" s="19">
        <v>2775</v>
      </c>
      <c r="D60" s="19">
        <v>3600</v>
      </c>
      <c r="E60" s="92">
        <v>9.25</v>
      </c>
      <c r="F60" s="92">
        <v>12</v>
      </c>
      <c r="G60" s="19">
        <v>2300</v>
      </c>
      <c r="H60" s="19">
        <v>2987.5</v>
      </c>
      <c r="I60" s="92">
        <v>7</v>
      </c>
      <c r="J60" s="92">
        <v>9.1300000000000008</v>
      </c>
      <c r="K60" s="319" t="s">
        <v>1438</v>
      </c>
    </row>
    <row r="61" spans="1:11" x14ac:dyDescent="0.2">
      <c r="A61" s="4">
        <v>49</v>
      </c>
      <c r="B61" s="268" t="s">
        <v>1439</v>
      </c>
      <c r="C61" s="19">
        <v>1950</v>
      </c>
      <c r="D61" s="19">
        <v>2350</v>
      </c>
      <c r="E61" s="92">
        <v>5.65</v>
      </c>
      <c r="F61" s="92">
        <v>6.85</v>
      </c>
      <c r="G61" s="19">
        <v>1750</v>
      </c>
      <c r="H61" s="19">
        <v>2150</v>
      </c>
      <c r="I61" s="92">
        <v>4.3499999999999996</v>
      </c>
      <c r="J61" s="92">
        <v>5.4</v>
      </c>
      <c r="K61" s="319" t="s">
        <v>1440</v>
      </c>
    </row>
    <row r="62" spans="1:11" x14ac:dyDescent="0.2">
      <c r="A62" s="4">
        <v>50</v>
      </c>
      <c r="B62" s="268" t="s">
        <v>1441</v>
      </c>
      <c r="C62" s="19">
        <v>2700</v>
      </c>
      <c r="D62" s="19">
        <v>3300</v>
      </c>
      <c r="E62" s="92">
        <v>8.4499999999999993</v>
      </c>
      <c r="F62" s="92">
        <v>10.3</v>
      </c>
      <c r="G62" s="19">
        <v>2050</v>
      </c>
      <c r="H62" s="19">
        <v>2612.5</v>
      </c>
      <c r="I62" s="92">
        <v>5.13</v>
      </c>
      <c r="J62" s="92">
        <v>6.55</v>
      </c>
      <c r="K62" s="319" t="s">
        <v>1442</v>
      </c>
    </row>
    <row r="63" spans="1:11" x14ac:dyDescent="0.2">
      <c r="A63" s="4">
        <v>51</v>
      </c>
      <c r="B63" s="268" t="s">
        <v>473</v>
      </c>
      <c r="C63" s="19">
        <v>3916.67</v>
      </c>
      <c r="D63" s="19">
        <v>4891.67</v>
      </c>
      <c r="E63" s="92">
        <v>12.22</v>
      </c>
      <c r="F63" s="92">
        <v>15.12</v>
      </c>
      <c r="G63" s="19">
        <v>2766.67</v>
      </c>
      <c r="H63" s="19">
        <v>3941.67</v>
      </c>
      <c r="I63" s="92">
        <v>8.4700000000000006</v>
      </c>
      <c r="J63" s="92">
        <v>11.98</v>
      </c>
      <c r="K63" s="319" t="s">
        <v>474</v>
      </c>
    </row>
    <row r="64" spans="1:11" x14ac:dyDescent="0.2">
      <c r="A64" s="4">
        <v>52</v>
      </c>
      <c r="B64" s="268" t="s">
        <v>1742</v>
      </c>
      <c r="C64" s="19">
        <v>2925</v>
      </c>
      <c r="D64" s="19">
        <v>4075</v>
      </c>
      <c r="E64" s="92">
        <v>8.25</v>
      </c>
      <c r="F64" s="92">
        <v>11.43</v>
      </c>
      <c r="G64" s="19">
        <v>1750</v>
      </c>
      <c r="H64" s="19">
        <v>2150</v>
      </c>
      <c r="I64" s="92">
        <v>4.8</v>
      </c>
      <c r="J64" s="92">
        <v>5.85</v>
      </c>
      <c r="K64" s="319" t="s">
        <v>1794</v>
      </c>
    </row>
    <row r="65" spans="1:11" x14ac:dyDescent="0.2">
      <c r="A65" s="4">
        <v>53</v>
      </c>
      <c r="B65" s="268" t="s">
        <v>1445</v>
      </c>
      <c r="C65" s="19">
        <v>2750</v>
      </c>
      <c r="D65" s="19">
        <v>3650</v>
      </c>
      <c r="E65" s="92">
        <v>7.78</v>
      </c>
      <c r="F65" s="92">
        <v>10.3</v>
      </c>
      <c r="G65" s="19">
        <v>2200</v>
      </c>
      <c r="H65" s="19">
        <v>2737.5</v>
      </c>
      <c r="I65" s="92">
        <v>5.33</v>
      </c>
      <c r="J65" s="92">
        <v>6.58</v>
      </c>
      <c r="K65" s="319" t="s">
        <v>1446</v>
      </c>
    </row>
    <row r="66" spans="1:11" x14ac:dyDescent="0.2">
      <c r="A66" s="4">
        <v>54</v>
      </c>
      <c r="B66" s="268" t="s">
        <v>1447</v>
      </c>
      <c r="C66" s="19">
        <v>1675</v>
      </c>
      <c r="D66" s="19">
        <v>2300</v>
      </c>
      <c r="E66" s="92">
        <v>4.9000000000000004</v>
      </c>
      <c r="F66" s="92">
        <v>6.7</v>
      </c>
      <c r="G66" s="19">
        <v>1616.67</v>
      </c>
      <c r="H66" s="19">
        <v>2100</v>
      </c>
      <c r="I66" s="92">
        <v>3.57</v>
      </c>
      <c r="J66" s="92">
        <v>4.7</v>
      </c>
      <c r="K66" s="319" t="s">
        <v>1448</v>
      </c>
    </row>
    <row r="67" spans="1:11" x14ac:dyDescent="0.2">
      <c r="A67" s="4">
        <v>55</v>
      </c>
      <c r="B67" s="268" t="s">
        <v>1449</v>
      </c>
      <c r="C67" s="19">
        <v>2850</v>
      </c>
      <c r="D67" s="19">
        <v>4000</v>
      </c>
      <c r="E67" s="92">
        <v>8.9499999999999993</v>
      </c>
      <c r="F67" s="92">
        <v>12.55</v>
      </c>
      <c r="G67" s="19">
        <v>2050</v>
      </c>
      <c r="H67" s="19">
        <v>2550</v>
      </c>
      <c r="I67" s="92">
        <v>5.55</v>
      </c>
      <c r="J67" s="92">
        <v>6.95</v>
      </c>
      <c r="K67" s="319" t="s">
        <v>1450</v>
      </c>
    </row>
    <row r="68" spans="1:11" x14ac:dyDescent="0.2">
      <c r="A68" s="4">
        <v>56</v>
      </c>
      <c r="B68" s="268" t="s">
        <v>471</v>
      </c>
      <c r="C68" s="19">
        <v>2850</v>
      </c>
      <c r="D68" s="19">
        <v>4100</v>
      </c>
      <c r="E68" s="92">
        <v>8.9499999999999993</v>
      </c>
      <c r="F68" s="92">
        <v>12.85</v>
      </c>
      <c r="G68" s="19">
        <v>2070</v>
      </c>
      <c r="H68" s="19">
        <v>2750</v>
      </c>
      <c r="I68" s="92">
        <v>5.68</v>
      </c>
      <c r="J68" s="92">
        <v>7.54</v>
      </c>
      <c r="K68" s="319" t="s">
        <v>472</v>
      </c>
    </row>
    <row r="69" spans="1:11" x14ac:dyDescent="0.2">
      <c r="A69" s="4">
        <v>57</v>
      </c>
      <c r="B69" s="268" t="s">
        <v>1451</v>
      </c>
      <c r="C69" s="19">
        <v>2350</v>
      </c>
      <c r="D69" s="19">
        <v>3200</v>
      </c>
      <c r="E69" s="92">
        <v>7.35</v>
      </c>
      <c r="F69" s="92">
        <v>10.130000000000001</v>
      </c>
      <c r="G69" s="19">
        <v>2000</v>
      </c>
      <c r="H69" s="19">
        <v>2725</v>
      </c>
      <c r="I69" s="92">
        <v>5.66</v>
      </c>
      <c r="J69" s="92">
        <v>7.7</v>
      </c>
      <c r="K69" s="319" t="s">
        <v>1452</v>
      </c>
    </row>
    <row r="70" spans="1:11" x14ac:dyDescent="0.2">
      <c r="A70" s="4">
        <v>58</v>
      </c>
      <c r="B70" s="268" t="s">
        <v>1453</v>
      </c>
      <c r="C70" s="19">
        <v>2650</v>
      </c>
      <c r="D70" s="19">
        <v>3500</v>
      </c>
      <c r="E70" s="92">
        <v>8.3000000000000007</v>
      </c>
      <c r="F70" s="92">
        <v>10.95</v>
      </c>
      <c r="G70" s="19">
        <v>2216.67</v>
      </c>
      <c r="H70" s="19">
        <v>2958.33</v>
      </c>
      <c r="I70" s="92">
        <v>5.82</v>
      </c>
      <c r="J70" s="92">
        <v>7.75</v>
      </c>
      <c r="K70" s="319" t="s">
        <v>1454</v>
      </c>
    </row>
    <row r="71" spans="1:11" x14ac:dyDescent="0.2">
      <c r="A71" s="4">
        <v>59</v>
      </c>
      <c r="B71" s="268" t="s">
        <v>1455</v>
      </c>
      <c r="C71" s="19">
        <v>2350</v>
      </c>
      <c r="D71" s="19">
        <v>3600</v>
      </c>
      <c r="E71" s="92">
        <v>7.35</v>
      </c>
      <c r="F71" s="92">
        <v>11.25</v>
      </c>
      <c r="G71" s="19">
        <v>2050</v>
      </c>
      <c r="H71" s="19">
        <v>2550</v>
      </c>
      <c r="I71" s="92">
        <v>5.38</v>
      </c>
      <c r="J71" s="92">
        <v>6.68</v>
      </c>
      <c r="K71" s="319" t="s">
        <v>1456</v>
      </c>
    </row>
    <row r="72" spans="1:11" x14ac:dyDescent="0.2">
      <c r="A72" s="4">
        <v>60</v>
      </c>
      <c r="B72" s="268" t="s">
        <v>1457</v>
      </c>
      <c r="C72" s="19">
        <v>3137.5</v>
      </c>
      <c r="D72" s="19">
        <v>3800</v>
      </c>
      <c r="E72" s="92">
        <v>11.08</v>
      </c>
      <c r="F72" s="92">
        <v>12.68</v>
      </c>
      <c r="G72" s="19">
        <v>1950</v>
      </c>
      <c r="H72" s="19">
        <v>2550</v>
      </c>
      <c r="I72" s="92">
        <v>4.9000000000000004</v>
      </c>
      <c r="J72" s="92">
        <v>6.4</v>
      </c>
      <c r="K72" s="319" t="s">
        <v>1458</v>
      </c>
    </row>
    <row r="73" spans="1:11" x14ac:dyDescent="0.2">
      <c r="A73" s="4">
        <v>61</v>
      </c>
      <c r="B73" s="268" t="s">
        <v>1459</v>
      </c>
      <c r="C73" s="19">
        <v>6150</v>
      </c>
      <c r="D73" s="19">
        <v>11200</v>
      </c>
      <c r="E73" s="92">
        <v>19.25</v>
      </c>
      <c r="F73" s="92">
        <v>38.549999999999997</v>
      </c>
      <c r="G73" s="19">
        <v>4000</v>
      </c>
      <c r="H73" s="19">
        <v>6175</v>
      </c>
      <c r="I73" s="92">
        <v>10.88</v>
      </c>
      <c r="J73" s="92">
        <v>18.18</v>
      </c>
      <c r="K73" s="319" t="s">
        <v>483</v>
      </c>
    </row>
    <row r="74" spans="1:11" x14ac:dyDescent="0.2">
      <c r="A74" s="4">
        <v>62</v>
      </c>
      <c r="B74" s="268" t="s">
        <v>1460</v>
      </c>
      <c r="C74" s="19">
        <v>2900</v>
      </c>
      <c r="D74" s="19">
        <v>3700</v>
      </c>
      <c r="E74" s="92">
        <v>7.9</v>
      </c>
      <c r="F74" s="92">
        <v>10</v>
      </c>
      <c r="G74" s="19">
        <v>1825</v>
      </c>
      <c r="H74" s="19">
        <v>2250</v>
      </c>
      <c r="I74" s="92">
        <v>4.95</v>
      </c>
      <c r="J74" s="92">
        <v>6.1</v>
      </c>
      <c r="K74" s="319" t="s">
        <v>1461</v>
      </c>
    </row>
    <row r="75" spans="1:11" x14ac:dyDescent="0.2">
      <c r="A75" s="4">
        <v>63</v>
      </c>
      <c r="B75" s="268" t="s">
        <v>1462</v>
      </c>
      <c r="C75" s="19">
        <v>2700</v>
      </c>
      <c r="D75" s="19">
        <v>3600</v>
      </c>
      <c r="E75" s="92">
        <v>7.9</v>
      </c>
      <c r="F75" s="92">
        <v>10.4</v>
      </c>
      <c r="G75" s="19">
        <v>1762.5</v>
      </c>
      <c r="H75" s="19">
        <v>2150</v>
      </c>
      <c r="I75" s="92">
        <v>4.8</v>
      </c>
      <c r="J75" s="92">
        <v>5.8</v>
      </c>
      <c r="K75" s="319" t="s">
        <v>1463</v>
      </c>
    </row>
    <row r="76" spans="1:11" x14ac:dyDescent="0.2">
      <c r="A76" s="4">
        <v>64</v>
      </c>
      <c r="B76" s="268" t="s">
        <v>1464</v>
      </c>
      <c r="C76" s="19">
        <v>2550</v>
      </c>
      <c r="D76" s="19">
        <v>3050</v>
      </c>
      <c r="E76" s="92">
        <v>8.5500000000000007</v>
      </c>
      <c r="F76" s="92">
        <v>10.25</v>
      </c>
      <c r="G76" s="19">
        <v>2000</v>
      </c>
      <c r="H76" s="19">
        <v>2400</v>
      </c>
      <c r="I76" s="92">
        <v>5</v>
      </c>
      <c r="J76" s="92">
        <v>6</v>
      </c>
      <c r="K76" s="319" t="s">
        <v>1464</v>
      </c>
    </row>
    <row r="77" spans="1:11" x14ac:dyDescent="0.2">
      <c r="A77" s="4">
        <v>65</v>
      </c>
      <c r="B77" s="268" t="s">
        <v>1465</v>
      </c>
      <c r="C77" s="19">
        <v>2000</v>
      </c>
      <c r="D77" s="19">
        <v>2700</v>
      </c>
      <c r="E77" s="92">
        <v>6.25</v>
      </c>
      <c r="F77" s="92">
        <v>8.4499999999999993</v>
      </c>
      <c r="G77" s="19">
        <v>1750</v>
      </c>
      <c r="H77" s="19">
        <v>2150</v>
      </c>
      <c r="I77" s="92">
        <v>4</v>
      </c>
      <c r="J77" s="92">
        <v>4.95</v>
      </c>
      <c r="K77" s="319" t="s">
        <v>1466</v>
      </c>
    </row>
    <row r="78" spans="1:11" x14ac:dyDescent="0.2">
      <c r="A78" s="4">
        <v>66</v>
      </c>
      <c r="B78" s="268" t="s">
        <v>1467</v>
      </c>
      <c r="C78" s="19">
        <v>2675</v>
      </c>
      <c r="D78" s="19">
        <v>3400</v>
      </c>
      <c r="E78" s="92">
        <v>8.4</v>
      </c>
      <c r="F78" s="92">
        <v>10.65</v>
      </c>
      <c r="G78" s="19">
        <v>1933.33</v>
      </c>
      <c r="H78" s="19">
        <v>2533.33</v>
      </c>
      <c r="I78" s="92">
        <v>5.7</v>
      </c>
      <c r="J78" s="92">
        <v>7.47</v>
      </c>
      <c r="K78" s="319" t="s">
        <v>1468</v>
      </c>
    </row>
    <row r="79" spans="1:11" x14ac:dyDescent="0.2">
      <c r="A79" s="4">
        <v>67</v>
      </c>
      <c r="B79" s="268" t="s">
        <v>1469</v>
      </c>
      <c r="C79" s="19">
        <v>2400</v>
      </c>
      <c r="D79" s="19">
        <v>3100</v>
      </c>
      <c r="E79" s="92">
        <v>6</v>
      </c>
      <c r="F79" s="92">
        <v>7.8</v>
      </c>
      <c r="G79" s="19">
        <v>1750</v>
      </c>
      <c r="H79" s="19">
        <v>2150</v>
      </c>
      <c r="I79" s="92">
        <v>4.8</v>
      </c>
      <c r="J79" s="92">
        <v>5.85</v>
      </c>
      <c r="K79" s="319" t="s">
        <v>1470</v>
      </c>
    </row>
    <row r="80" spans="1:11" x14ac:dyDescent="0.2">
      <c r="A80" s="4">
        <v>68</v>
      </c>
      <c r="B80" s="268" t="s">
        <v>1471</v>
      </c>
      <c r="C80" s="19">
        <v>1825</v>
      </c>
      <c r="D80" s="19">
        <v>2225</v>
      </c>
      <c r="E80" s="92">
        <v>5.33</v>
      </c>
      <c r="F80" s="92">
        <v>6.48</v>
      </c>
      <c r="G80" s="19">
        <v>1750</v>
      </c>
      <c r="H80" s="19">
        <v>2150</v>
      </c>
      <c r="I80" s="92">
        <v>4.5</v>
      </c>
      <c r="J80" s="92">
        <v>5.4</v>
      </c>
      <c r="K80" s="319" t="s">
        <v>1472</v>
      </c>
    </row>
    <row r="81" spans="1:11" x14ac:dyDescent="0.2">
      <c r="A81" s="4">
        <v>69</v>
      </c>
      <c r="B81" s="268" t="s">
        <v>1473</v>
      </c>
      <c r="C81" s="19">
        <v>1700</v>
      </c>
      <c r="D81" s="19">
        <v>2200</v>
      </c>
      <c r="E81" s="92">
        <v>3.5</v>
      </c>
      <c r="F81" s="92">
        <v>4.5999999999999996</v>
      </c>
      <c r="G81" s="19">
        <v>1700</v>
      </c>
      <c r="H81" s="19">
        <v>2100</v>
      </c>
      <c r="I81" s="92">
        <v>3.5</v>
      </c>
      <c r="J81" s="92">
        <v>4.4000000000000004</v>
      </c>
      <c r="K81" s="319" t="s">
        <v>1474</v>
      </c>
    </row>
    <row r="82" spans="1:11" x14ac:dyDescent="0.2">
      <c r="A82" s="4">
        <v>70</v>
      </c>
      <c r="B82" s="268" t="s">
        <v>1475</v>
      </c>
      <c r="C82" s="2">
        <v>2225</v>
      </c>
      <c r="D82" s="2">
        <v>3050</v>
      </c>
      <c r="E82" s="2">
        <v>7.43</v>
      </c>
      <c r="F82" s="2">
        <v>10.199999999999999</v>
      </c>
      <c r="G82" s="2">
        <v>2075</v>
      </c>
      <c r="H82" s="2">
        <v>2625</v>
      </c>
      <c r="I82" s="2">
        <v>5.62</v>
      </c>
      <c r="J82" s="2">
        <v>7.15</v>
      </c>
      <c r="K82" s="319" t="s">
        <v>1476</v>
      </c>
    </row>
    <row r="83" spans="1:11" x14ac:dyDescent="0.2">
      <c r="A83" s="4">
        <v>71</v>
      </c>
      <c r="B83" s="268" t="s">
        <v>1477</v>
      </c>
      <c r="C83" s="19">
        <v>2700</v>
      </c>
      <c r="D83" s="19">
        <v>3500</v>
      </c>
      <c r="E83" s="92">
        <v>7.4</v>
      </c>
      <c r="F83" s="92">
        <v>9.4499999999999993</v>
      </c>
      <c r="G83" s="19">
        <v>2100</v>
      </c>
      <c r="H83" s="19">
        <v>2575</v>
      </c>
      <c r="I83" s="92">
        <v>5.65</v>
      </c>
      <c r="J83" s="92">
        <v>6.9</v>
      </c>
      <c r="K83" s="319" t="s">
        <v>1478</v>
      </c>
    </row>
    <row r="84" spans="1:11" x14ac:dyDescent="0.2">
      <c r="A84" s="4">
        <v>72</v>
      </c>
      <c r="B84" s="268" t="s">
        <v>1479</v>
      </c>
      <c r="C84" s="19">
        <v>3575</v>
      </c>
      <c r="D84" s="19">
        <v>4650</v>
      </c>
      <c r="E84" s="92">
        <v>10.48</v>
      </c>
      <c r="F84" s="92">
        <v>13.63</v>
      </c>
      <c r="G84" s="19">
        <v>2375</v>
      </c>
      <c r="H84" s="19">
        <v>3125</v>
      </c>
      <c r="I84" s="92">
        <v>5.7</v>
      </c>
      <c r="J84" s="92">
        <v>7.5</v>
      </c>
      <c r="K84" s="319" t="s">
        <v>1480</v>
      </c>
    </row>
    <row r="85" spans="1:11" x14ac:dyDescent="0.2">
      <c r="A85" s="4">
        <v>73</v>
      </c>
      <c r="B85" s="268" t="s">
        <v>1481</v>
      </c>
      <c r="C85" s="19">
        <v>2450</v>
      </c>
      <c r="D85" s="19">
        <v>3000</v>
      </c>
      <c r="E85" s="92">
        <v>7.65</v>
      </c>
      <c r="F85" s="92">
        <v>9.35</v>
      </c>
      <c r="G85" s="19">
        <v>1850</v>
      </c>
      <c r="H85" s="19">
        <v>2350</v>
      </c>
      <c r="I85" s="92">
        <v>4.3</v>
      </c>
      <c r="J85" s="92">
        <v>5.4</v>
      </c>
      <c r="K85" s="319" t="s">
        <v>1482</v>
      </c>
    </row>
    <row r="86" spans="1:11" x14ac:dyDescent="0.2">
      <c r="A86" s="4">
        <v>74</v>
      </c>
      <c r="B86" s="268" t="s">
        <v>1483</v>
      </c>
      <c r="C86" s="19">
        <v>2100</v>
      </c>
      <c r="D86" s="19">
        <v>3000</v>
      </c>
      <c r="E86" s="92">
        <v>7</v>
      </c>
      <c r="F86" s="92">
        <v>10</v>
      </c>
      <c r="G86" s="19">
        <v>2150</v>
      </c>
      <c r="H86" s="19">
        <v>3150</v>
      </c>
      <c r="I86" s="92">
        <v>6.53</v>
      </c>
      <c r="J86" s="92">
        <v>9.5500000000000007</v>
      </c>
      <c r="K86" s="319" t="s">
        <v>1484</v>
      </c>
    </row>
    <row r="87" spans="1:11" x14ac:dyDescent="0.2">
      <c r="A87" s="4">
        <v>75</v>
      </c>
      <c r="B87" s="268" t="s">
        <v>1485</v>
      </c>
      <c r="C87" s="19">
        <v>1950</v>
      </c>
      <c r="D87" s="19">
        <v>2350</v>
      </c>
      <c r="E87" s="92">
        <v>6.1</v>
      </c>
      <c r="F87" s="92">
        <v>7.35</v>
      </c>
      <c r="G87" s="19">
        <v>1750</v>
      </c>
      <c r="H87" s="19">
        <v>2150</v>
      </c>
      <c r="I87" s="92">
        <v>4</v>
      </c>
      <c r="J87" s="92">
        <v>4.95</v>
      </c>
      <c r="K87" s="319" t="s">
        <v>1486</v>
      </c>
    </row>
    <row r="88" spans="1:11" x14ac:dyDescent="0.2">
      <c r="A88" s="4">
        <v>76</v>
      </c>
      <c r="B88" s="268" t="s">
        <v>1487</v>
      </c>
      <c r="C88" s="19">
        <v>2225</v>
      </c>
      <c r="D88" s="19">
        <v>2850</v>
      </c>
      <c r="E88" s="92">
        <v>7.43</v>
      </c>
      <c r="F88" s="92">
        <v>9.48</v>
      </c>
      <c r="G88" s="19">
        <v>1900</v>
      </c>
      <c r="H88" s="19">
        <v>2450</v>
      </c>
      <c r="I88" s="92">
        <v>6</v>
      </c>
      <c r="J88" s="92">
        <v>7.7</v>
      </c>
      <c r="K88" s="319" t="s">
        <v>1488</v>
      </c>
    </row>
    <row r="89" spans="1:11" x14ac:dyDescent="0.2">
      <c r="A89" s="4">
        <v>77</v>
      </c>
      <c r="B89" s="268" t="s">
        <v>494</v>
      </c>
      <c r="C89" s="19">
        <v>2900</v>
      </c>
      <c r="D89" s="19">
        <v>6300</v>
      </c>
      <c r="E89" s="92">
        <v>8.4</v>
      </c>
      <c r="F89" s="92">
        <v>18.399999999999999</v>
      </c>
      <c r="G89" s="19">
        <v>2087.5</v>
      </c>
      <c r="H89" s="19">
        <v>2700</v>
      </c>
      <c r="I89" s="92">
        <v>5.7</v>
      </c>
      <c r="J89" s="92">
        <v>7.28</v>
      </c>
      <c r="K89" s="319" t="s">
        <v>1489</v>
      </c>
    </row>
    <row r="90" spans="1:11" x14ac:dyDescent="0.2">
      <c r="A90" s="4">
        <v>79</v>
      </c>
      <c r="B90" s="268" t="s">
        <v>1490</v>
      </c>
      <c r="C90" s="19">
        <v>2900</v>
      </c>
      <c r="D90" s="19">
        <v>3850</v>
      </c>
      <c r="E90" s="92">
        <v>8.5</v>
      </c>
      <c r="F90" s="92">
        <v>11.3</v>
      </c>
      <c r="G90" s="19">
        <v>2150</v>
      </c>
      <c r="H90" s="19">
        <v>2933.33</v>
      </c>
      <c r="I90" s="92">
        <v>5.12</v>
      </c>
      <c r="J90" s="92">
        <v>6.92</v>
      </c>
      <c r="K90" s="319" t="s">
        <v>1491</v>
      </c>
    </row>
    <row r="91" spans="1:11" x14ac:dyDescent="0.2">
      <c r="A91" s="4">
        <v>80</v>
      </c>
      <c r="B91" s="268" t="s">
        <v>1492</v>
      </c>
      <c r="C91" s="19">
        <v>2450</v>
      </c>
      <c r="D91" s="19">
        <v>3050</v>
      </c>
      <c r="E91" s="92">
        <v>8.1999999999999993</v>
      </c>
      <c r="F91" s="92">
        <v>10.15</v>
      </c>
      <c r="G91" s="19">
        <v>2050</v>
      </c>
      <c r="H91" s="19">
        <v>2450</v>
      </c>
      <c r="I91" s="92">
        <v>5.5</v>
      </c>
      <c r="J91" s="92">
        <v>6.7</v>
      </c>
      <c r="K91" s="319" t="s">
        <v>1566</v>
      </c>
    </row>
    <row r="92" spans="1:11" x14ac:dyDescent="0.2">
      <c r="A92" s="4">
        <v>81</v>
      </c>
      <c r="B92" s="268" t="s">
        <v>1494</v>
      </c>
      <c r="C92" s="19">
        <v>2600</v>
      </c>
      <c r="D92" s="19">
        <v>3500</v>
      </c>
      <c r="E92" s="92">
        <v>7.6</v>
      </c>
      <c r="F92" s="92">
        <v>10.199999999999999</v>
      </c>
      <c r="G92" s="19">
        <v>1975</v>
      </c>
      <c r="H92" s="19">
        <v>2562.5</v>
      </c>
      <c r="I92" s="92">
        <v>5.13</v>
      </c>
      <c r="J92" s="92">
        <v>6.7</v>
      </c>
      <c r="K92" s="319" t="s">
        <v>1495</v>
      </c>
    </row>
    <row r="93" spans="1:11" x14ac:dyDescent="0.2">
      <c r="A93" s="4">
        <v>82</v>
      </c>
      <c r="B93" s="268" t="s">
        <v>1496</v>
      </c>
      <c r="C93" s="19">
        <v>2700</v>
      </c>
      <c r="D93" s="19">
        <v>3900</v>
      </c>
      <c r="E93" s="92">
        <v>6.75</v>
      </c>
      <c r="F93" s="92">
        <v>9.75</v>
      </c>
      <c r="G93" s="19">
        <v>2366.67</v>
      </c>
      <c r="H93" s="19">
        <v>3433.33</v>
      </c>
      <c r="I93" s="92">
        <v>6.37</v>
      </c>
      <c r="J93" s="92">
        <v>9.1999999999999993</v>
      </c>
      <c r="K93" s="319" t="s">
        <v>1497</v>
      </c>
    </row>
    <row r="94" spans="1:11" x14ac:dyDescent="0.2">
      <c r="A94" s="4">
        <v>83</v>
      </c>
      <c r="B94" s="268" t="s">
        <v>1498</v>
      </c>
      <c r="C94" s="19">
        <v>2075</v>
      </c>
      <c r="D94" s="19">
        <v>2875</v>
      </c>
      <c r="E94" s="92">
        <v>6.5</v>
      </c>
      <c r="F94" s="92">
        <v>9</v>
      </c>
      <c r="G94" s="19">
        <v>1900</v>
      </c>
      <c r="H94" s="19">
        <v>2300</v>
      </c>
      <c r="I94" s="92">
        <v>5.15</v>
      </c>
      <c r="J94" s="92">
        <v>6.25</v>
      </c>
      <c r="K94" s="319" t="s">
        <v>1499</v>
      </c>
    </row>
    <row r="95" spans="1:11" x14ac:dyDescent="0.2">
      <c r="A95" s="4">
        <v>84</v>
      </c>
      <c r="B95" s="268" t="s">
        <v>1500</v>
      </c>
      <c r="C95" s="19">
        <v>2050</v>
      </c>
      <c r="D95" s="19">
        <v>2550</v>
      </c>
      <c r="E95" s="92">
        <v>6.4</v>
      </c>
      <c r="F95" s="92">
        <v>8</v>
      </c>
      <c r="G95" s="19">
        <v>1775</v>
      </c>
      <c r="H95" s="19">
        <v>2150</v>
      </c>
      <c r="I95" s="92">
        <v>4.8499999999999996</v>
      </c>
      <c r="J95" s="92">
        <v>5.85</v>
      </c>
      <c r="K95" s="319" t="s">
        <v>1501</v>
      </c>
    </row>
    <row r="96" spans="1:11" x14ac:dyDescent="0.2">
      <c r="A96" s="4">
        <v>85</v>
      </c>
      <c r="B96" s="268" t="s">
        <v>1502</v>
      </c>
      <c r="C96" s="19">
        <v>5100</v>
      </c>
      <c r="D96" s="19">
        <v>7700</v>
      </c>
      <c r="E96" s="92">
        <v>15.95</v>
      </c>
      <c r="F96" s="92">
        <v>27.28</v>
      </c>
      <c r="G96" s="19">
        <v>3475</v>
      </c>
      <c r="H96" s="19">
        <v>6025</v>
      </c>
      <c r="I96" s="92">
        <v>9.08</v>
      </c>
      <c r="J96" s="92">
        <v>17.7</v>
      </c>
      <c r="K96" s="319" t="s">
        <v>1503</v>
      </c>
    </row>
    <row r="97" spans="1:11" x14ac:dyDescent="0.2">
      <c r="A97" s="4">
        <v>86</v>
      </c>
      <c r="B97" s="268" t="s">
        <v>1504</v>
      </c>
      <c r="C97" s="19">
        <v>2300</v>
      </c>
      <c r="D97" s="19">
        <v>2950</v>
      </c>
      <c r="E97" s="92">
        <v>7.65</v>
      </c>
      <c r="F97" s="92">
        <v>9.8000000000000007</v>
      </c>
      <c r="G97" s="19">
        <v>1966.67</v>
      </c>
      <c r="H97" s="19">
        <v>2466.67</v>
      </c>
      <c r="I97" s="92">
        <v>5.0999999999999996</v>
      </c>
      <c r="J97" s="92">
        <v>6.42</v>
      </c>
      <c r="K97" s="319" t="s">
        <v>1505</v>
      </c>
    </row>
    <row r="98" spans="1:11" x14ac:dyDescent="0.2">
      <c r="A98" s="4">
        <v>87</v>
      </c>
      <c r="B98" s="268" t="s">
        <v>1506</v>
      </c>
      <c r="C98" s="19">
        <v>2775</v>
      </c>
      <c r="D98" s="19">
        <v>3700</v>
      </c>
      <c r="E98" s="92">
        <v>8.6999999999999993</v>
      </c>
      <c r="F98" s="92">
        <v>11.6</v>
      </c>
      <c r="G98" s="19">
        <v>2250</v>
      </c>
      <c r="H98" s="19">
        <v>2950</v>
      </c>
      <c r="I98" s="92">
        <v>6.13</v>
      </c>
      <c r="J98" s="92">
        <v>8</v>
      </c>
      <c r="K98" s="319" t="s">
        <v>1507</v>
      </c>
    </row>
    <row r="99" spans="1:11" x14ac:dyDescent="0.2">
      <c r="A99" s="4">
        <v>88</v>
      </c>
      <c r="B99" s="268" t="s">
        <v>1508</v>
      </c>
      <c r="C99" s="19">
        <v>1775</v>
      </c>
      <c r="D99" s="19">
        <v>2200</v>
      </c>
      <c r="E99" s="92">
        <v>4.45</v>
      </c>
      <c r="F99" s="92">
        <v>5.5</v>
      </c>
      <c r="G99" s="19">
        <v>1733.33</v>
      </c>
      <c r="H99" s="19">
        <v>2133.33</v>
      </c>
      <c r="I99" s="92">
        <v>4.37</v>
      </c>
      <c r="J99" s="92">
        <v>5.37</v>
      </c>
      <c r="K99" s="319" t="s">
        <v>1509</v>
      </c>
    </row>
    <row r="100" spans="1:11" x14ac:dyDescent="0.2">
      <c r="A100" s="4">
        <v>89</v>
      </c>
      <c r="B100" s="268" t="s">
        <v>1567</v>
      </c>
      <c r="C100" s="19">
        <v>6550</v>
      </c>
      <c r="D100" s="19">
        <v>10750</v>
      </c>
      <c r="E100" s="92">
        <v>20.48</v>
      </c>
      <c r="F100" s="92">
        <v>33.630000000000003</v>
      </c>
      <c r="G100" s="19">
        <v>4775</v>
      </c>
      <c r="H100" s="19">
        <v>6900</v>
      </c>
      <c r="I100" s="92">
        <v>12.5</v>
      </c>
      <c r="J100" s="92">
        <v>18.7</v>
      </c>
      <c r="K100" s="319" t="s">
        <v>1511</v>
      </c>
    </row>
    <row r="101" spans="1:11" x14ac:dyDescent="0.2">
      <c r="A101" s="4">
        <v>91</v>
      </c>
      <c r="B101" s="268" t="s">
        <v>1512</v>
      </c>
      <c r="C101" s="19">
        <v>1950</v>
      </c>
      <c r="D101" s="19">
        <v>2250</v>
      </c>
      <c r="E101" s="92">
        <v>5.3</v>
      </c>
      <c r="F101" s="92">
        <v>6.1</v>
      </c>
      <c r="G101" s="19">
        <v>1825</v>
      </c>
      <c r="H101" s="19">
        <v>2200</v>
      </c>
      <c r="I101" s="92">
        <v>4.9800000000000004</v>
      </c>
      <c r="J101" s="92">
        <v>5.98</v>
      </c>
      <c r="K101" s="319" t="s">
        <v>1513</v>
      </c>
    </row>
    <row r="102" spans="1:11" x14ac:dyDescent="0.2">
      <c r="A102" s="4">
        <v>92</v>
      </c>
      <c r="B102" s="268" t="s">
        <v>1514</v>
      </c>
      <c r="C102" s="19">
        <v>3250</v>
      </c>
      <c r="D102" s="19">
        <v>6812.5</v>
      </c>
      <c r="E102" s="92">
        <v>9.4499999999999993</v>
      </c>
      <c r="F102" s="92">
        <v>19.89</v>
      </c>
      <c r="G102" s="19">
        <v>1900</v>
      </c>
      <c r="H102" s="19">
        <v>2300</v>
      </c>
      <c r="I102" s="92">
        <v>5.15</v>
      </c>
      <c r="J102" s="92">
        <v>6.25</v>
      </c>
      <c r="K102" s="319" t="s">
        <v>1515</v>
      </c>
    </row>
    <row r="103" spans="1:11" x14ac:dyDescent="0.2">
      <c r="A103" s="4">
        <v>93</v>
      </c>
      <c r="B103" s="268" t="s">
        <v>469</v>
      </c>
      <c r="C103" s="19">
        <v>3000</v>
      </c>
      <c r="D103" s="19">
        <v>3833.33</v>
      </c>
      <c r="E103" s="92">
        <v>8.73</v>
      </c>
      <c r="F103" s="92">
        <v>10.8</v>
      </c>
      <c r="G103" s="19">
        <v>2250</v>
      </c>
      <c r="H103" s="19">
        <v>2683.33</v>
      </c>
      <c r="I103" s="92">
        <v>6.47</v>
      </c>
      <c r="J103" s="92">
        <v>7.67</v>
      </c>
      <c r="K103" s="319" t="s">
        <v>470</v>
      </c>
    </row>
    <row r="104" spans="1:11" x14ac:dyDescent="0.2">
      <c r="A104" s="4">
        <v>94</v>
      </c>
      <c r="B104" s="268" t="s">
        <v>1516</v>
      </c>
      <c r="C104" s="19">
        <v>2100</v>
      </c>
      <c r="D104" s="19">
        <v>2650</v>
      </c>
      <c r="E104" s="92">
        <v>5.25</v>
      </c>
      <c r="F104" s="92">
        <v>6.6</v>
      </c>
      <c r="G104" s="19">
        <v>1750</v>
      </c>
      <c r="H104" s="19">
        <v>2150</v>
      </c>
      <c r="I104" s="92">
        <v>4.8</v>
      </c>
      <c r="J104" s="92">
        <v>5.85</v>
      </c>
      <c r="K104" s="319" t="s">
        <v>1517</v>
      </c>
    </row>
    <row r="105" spans="1:11" x14ac:dyDescent="0.2">
      <c r="A105" s="4">
        <v>95</v>
      </c>
      <c r="B105" s="268" t="s">
        <v>1518</v>
      </c>
      <c r="C105" s="19">
        <v>2000</v>
      </c>
      <c r="D105" s="19">
        <v>2400</v>
      </c>
      <c r="E105" s="92">
        <v>5.4</v>
      </c>
      <c r="F105" s="92">
        <v>6.5</v>
      </c>
      <c r="G105" s="19">
        <v>2450</v>
      </c>
      <c r="H105" s="19">
        <v>2950</v>
      </c>
      <c r="I105" s="92">
        <v>7.2</v>
      </c>
      <c r="J105" s="92">
        <v>8.65</v>
      </c>
      <c r="K105" s="319" t="s">
        <v>1519</v>
      </c>
    </row>
    <row r="106" spans="1:11" x14ac:dyDescent="0.2">
      <c r="A106" s="4">
        <v>96</v>
      </c>
      <c r="B106" s="268" t="s">
        <v>1520</v>
      </c>
      <c r="C106" s="19">
        <v>2050</v>
      </c>
      <c r="D106" s="19">
        <v>2700</v>
      </c>
      <c r="E106" s="92">
        <v>5.15</v>
      </c>
      <c r="F106" s="92">
        <v>6.7</v>
      </c>
      <c r="G106" s="19">
        <v>1800</v>
      </c>
      <c r="H106" s="19">
        <v>2175</v>
      </c>
      <c r="I106" s="92">
        <v>4.9000000000000004</v>
      </c>
      <c r="J106" s="92">
        <v>5.95</v>
      </c>
      <c r="K106" s="319" t="s">
        <v>1521</v>
      </c>
    </row>
    <row r="107" spans="1:11" x14ac:dyDescent="0.2">
      <c r="A107" s="4">
        <v>97</v>
      </c>
      <c r="B107" s="268" t="s">
        <v>1522</v>
      </c>
      <c r="C107" s="19">
        <v>3200</v>
      </c>
      <c r="D107" s="19">
        <v>4050</v>
      </c>
      <c r="E107" s="92">
        <v>10.65</v>
      </c>
      <c r="F107" s="92">
        <v>13.5</v>
      </c>
      <c r="G107" s="19">
        <v>2462.5</v>
      </c>
      <c r="H107" s="19">
        <v>3225</v>
      </c>
      <c r="I107" s="92">
        <v>7.06</v>
      </c>
      <c r="J107" s="92">
        <v>9.19</v>
      </c>
      <c r="K107" s="319" t="s">
        <v>1523</v>
      </c>
    </row>
    <row r="108" spans="1:11" x14ac:dyDescent="0.2">
      <c r="A108" s="4">
        <v>98</v>
      </c>
      <c r="B108" s="268" t="s">
        <v>1524</v>
      </c>
      <c r="C108" s="19">
        <v>2750</v>
      </c>
      <c r="D108" s="19">
        <v>3600</v>
      </c>
      <c r="E108" s="92">
        <v>8.93</v>
      </c>
      <c r="F108" s="92">
        <v>11.65</v>
      </c>
      <c r="G108" s="19">
        <v>1975</v>
      </c>
      <c r="H108" s="19">
        <v>2475</v>
      </c>
      <c r="I108" s="92">
        <v>5</v>
      </c>
      <c r="J108" s="92">
        <v>6.23</v>
      </c>
      <c r="K108" s="319" t="s">
        <v>1525</v>
      </c>
    </row>
    <row r="109" spans="1:11" x14ac:dyDescent="0.2">
      <c r="A109" s="4">
        <v>99</v>
      </c>
      <c r="B109" s="268" t="s">
        <v>1526</v>
      </c>
      <c r="C109" s="19">
        <v>2650</v>
      </c>
      <c r="D109" s="19">
        <v>3250</v>
      </c>
      <c r="E109" s="92">
        <v>7.2</v>
      </c>
      <c r="F109" s="92">
        <v>8.85</v>
      </c>
      <c r="G109" s="19">
        <v>2050</v>
      </c>
      <c r="H109" s="19">
        <v>2675</v>
      </c>
      <c r="I109" s="92">
        <v>5.55</v>
      </c>
      <c r="J109" s="92">
        <v>7.25</v>
      </c>
      <c r="K109" s="319" t="s">
        <v>1527</v>
      </c>
    </row>
    <row r="110" spans="1:11" x14ac:dyDescent="0.2">
      <c r="A110" s="4">
        <v>100</v>
      </c>
      <c r="B110" s="268" t="s">
        <v>1528</v>
      </c>
      <c r="C110" s="19">
        <v>2150</v>
      </c>
      <c r="D110" s="19">
        <v>2875</v>
      </c>
      <c r="E110" s="92">
        <v>6.7</v>
      </c>
      <c r="F110" s="92">
        <v>9</v>
      </c>
      <c r="G110" s="19">
        <v>2050</v>
      </c>
      <c r="H110" s="19">
        <v>2550</v>
      </c>
      <c r="I110" s="92">
        <v>5.55</v>
      </c>
      <c r="J110" s="92">
        <v>6.95</v>
      </c>
      <c r="K110" s="319" t="s">
        <v>1529</v>
      </c>
    </row>
    <row r="111" spans="1:11" x14ac:dyDescent="0.2">
      <c r="A111" s="4">
        <v>101</v>
      </c>
      <c r="B111" s="268" t="s">
        <v>1530</v>
      </c>
      <c r="C111" s="19">
        <v>2775</v>
      </c>
      <c r="D111" s="19">
        <v>3900</v>
      </c>
      <c r="E111" s="92">
        <v>8.6999999999999993</v>
      </c>
      <c r="F111" s="92">
        <v>12.2</v>
      </c>
      <c r="G111" s="19">
        <v>2310</v>
      </c>
      <c r="H111" s="19">
        <v>3120</v>
      </c>
      <c r="I111" s="92">
        <v>6.74</v>
      </c>
      <c r="J111" s="92">
        <v>9.0399999999999991</v>
      </c>
      <c r="K111" s="319" t="s">
        <v>1531</v>
      </c>
    </row>
    <row r="112" spans="1:11" x14ac:dyDescent="0.2">
      <c r="A112" s="4">
        <v>102</v>
      </c>
      <c r="B112" s="268" t="s">
        <v>1532</v>
      </c>
      <c r="C112" s="19">
        <v>2050</v>
      </c>
      <c r="D112" s="19">
        <v>2775</v>
      </c>
      <c r="E112" s="92">
        <v>6.4</v>
      </c>
      <c r="F112" s="92">
        <v>8.6999999999999993</v>
      </c>
      <c r="G112" s="19">
        <v>1850</v>
      </c>
      <c r="H112" s="19">
        <v>2150</v>
      </c>
      <c r="I112" s="92">
        <v>4.3</v>
      </c>
      <c r="J112" s="92">
        <v>4.95</v>
      </c>
      <c r="K112" s="319" t="s">
        <v>1533</v>
      </c>
    </row>
    <row r="113" spans="1:11" x14ac:dyDescent="0.2">
      <c r="A113" s="4">
        <v>103</v>
      </c>
      <c r="B113" s="268" t="s">
        <v>1534</v>
      </c>
      <c r="C113" s="19">
        <v>2200</v>
      </c>
      <c r="D113" s="19">
        <v>2600</v>
      </c>
      <c r="E113" s="92">
        <v>5.5</v>
      </c>
      <c r="F113" s="92">
        <v>6.5</v>
      </c>
      <c r="G113" s="19">
        <v>1750</v>
      </c>
      <c r="H113" s="19">
        <v>2150</v>
      </c>
      <c r="I113" s="92">
        <v>4.8</v>
      </c>
      <c r="J113" s="92">
        <v>5.85</v>
      </c>
      <c r="K113" s="319" t="s">
        <v>1535</v>
      </c>
    </row>
    <row r="114" spans="1:11" x14ac:dyDescent="0.2">
      <c r="A114" s="4">
        <v>104</v>
      </c>
      <c r="B114" s="268" t="s">
        <v>1536</v>
      </c>
      <c r="C114" s="19">
        <v>2150</v>
      </c>
      <c r="D114" s="19">
        <v>2575</v>
      </c>
      <c r="E114" s="92">
        <v>6.7</v>
      </c>
      <c r="F114" s="92">
        <v>8.0500000000000007</v>
      </c>
      <c r="G114" s="19">
        <v>1941.67</v>
      </c>
      <c r="H114" s="19">
        <v>2391.67</v>
      </c>
      <c r="I114" s="92">
        <v>5.55</v>
      </c>
      <c r="J114" s="92">
        <v>6.8</v>
      </c>
      <c r="K114" s="319" t="s">
        <v>1537</v>
      </c>
    </row>
    <row r="115" spans="1:11" x14ac:dyDescent="0.2">
      <c r="A115" s="4">
        <v>105</v>
      </c>
      <c r="B115" s="268" t="s">
        <v>1538</v>
      </c>
      <c r="C115" s="19">
        <v>2750</v>
      </c>
      <c r="D115" s="19">
        <v>3250</v>
      </c>
      <c r="E115" s="92">
        <v>8.0500000000000007</v>
      </c>
      <c r="F115" s="92">
        <v>9.4499999999999993</v>
      </c>
      <c r="G115" s="19">
        <v>1900</v>
      </c>
      <c r="H115" s="19">
        <v>2400</v>
      </c>
      <c r="I115" s="92">
        <v>4.4000000000000004</v>
      </c>
      <c r="J115" s="92">
        <v>5.55</v>
      </c>
      <c r="K115" s="319" t="s">
        <v>1539</v>
      </c>
    </row>
    <row r="116" spans="1:11" x14ac:dyDescent="0.2">
      <c r="A116" s="4">
        <v>106</v>
      </c>
      <c r="B116" s="268" t="s">
        <v>1540</v>
      </c>
      <c r="C116" s="19">
        <v>3000</v>
      </c>
      <c r="D116" s="19">
        <v>5275</v>
      </c>
      <c r="E116" s="92">
        <v>9.3000000000000007</v>
      </c>
      <c r="F116" s="92">
        <v>16.5</v>
      </c>
      <c r="G116" s="19">
        <v>2037.5</v>
      </c>
      <c r="H116" s="19">
        <v>2900</v>
      </c>
      <c r="I116" s="92">
        <v>5.92</v>
      </c>
      <c r="J116" s="92">
        <v>8.5</v>
      </c>
      <c r="K116" s="319" t="s">
        <v>1541</v>
      </c>
    </row>
    <row r="117" spans="1:11" x14ac:dyDescent="0.2">
      <c r="A117" s="4">
        <v>107</v>
      </c>
      <c r="B117" s="268" t="s">
        <v>1542</v>
      </c>
      <c r="C117" s="19">
        <v>2350</v>
      </c>
      <c r="D117" s="19">
        <v>3275</v>
      </c>
      <c r="E117" s="92">
        <v>7.49</v>
      </c>
      <c r="F117" s="92">
        <v>10.43</v>
      </c>
      <c r="G117" s="19">
        <v>1875</v>
      </c>
      <c r="H117" s="19">
        <v>2175</v>
      </c>
      <c r="I117" s="92">
        <v>4.9000000000000004</v>
      </c>
      <c r="J117" s="92">
        <v>5.7</v>
      </c>
      <c r="K117" s="319" t="s">
        <v>1543</v>
      </c>
    </row>
    <row r="118" spans="1:11" x14ac:dyDescent="0.2">
      <c r="A118" s="4">
        <v>108</v>
      </c>
      <c r="B118" s="268" t="s">
        <v>1544</v>
      </c>
      <c r="C118" s="19">
        <v>2325</v>
      </c>
      <c r="D118" s="19">
        <v>2850</v>
      </c>
      <c r="E118" s="92">
        <v>6.25</v>
      </c>
      <c r="F118" s="92">
        <v>7.75</v>
      </c>
      <c r="G118" s="19">
        <v>2140</v>
      </c>
      <c r="H118" s="19">
        <v>2580</v>
      </c>
      <c r="I118" s="92">
        <v>5.58</v>
      </c>
      <c r="J118" s="92">
        <v>6.72</v>
      </c>
      <c r="K118" s="319" t="s">
        <v>1545</v>
      </c>
    </row>
    <row r="119" spans="1:11" x14ac:dyDescent="0.2">
      <c r="A119" s="4">
        <v>109</v>
      </c>
      <c r="B119" s="268" t="s">
        <v>1546</v>
      </c>
      <c r="C119" s="19">
        <v>2100</v>
      </c>
      <c r="D119" s="19">
        <v>2600</v>
      </c>
      <c r="E119" s="92">
        <v>5.3</v>
      </c>
      <c r="F119" s="92">
        <v>6.5</v>
      </c>
      <c r="G119" s="19">
        <v>2075</v>
      </c>
      <c r="H119" s="19">
        <v>2525</v>
      </c>
      <c r="I119" s="92">
        <v>5.2</v>
      </c>
      <c r="J119" s="92">
        <v>6.35</v>
      </c>
      <c r="K119" s="319" t="s">
        <v>1547</v>
      </c>
    </row>
    <row r="120" spans="1:11" x14ac:dyDescent="0.2">
      <c r="A120" s="4">
        <v>110</v>
      </c>
      <c r="B120" s="268" t="s">
        <v>1548</v>
      </c>
      <c r="C120" s="19">
        <v>2200</v>
      </c>
      <c r="D120" s="19">
        <v>2950</v>
      </c>
      <c r="E120" s="92">
        <v>6.9</v>
      </c>
      <c r="F120" s="92">
        <v>9.25</v>
      </c>
      <c r="G120" s="19">
        <v>1950</v>
      </c>
      <c r="H120" s="19">
        <v>2550</v>
      </c>
      <c r="I120" s="92">
        <v>5.17</v>
      </c>
      <c r="J120" s="92">
        <v>6.73</v>
      </c>
      <c r="K120" s="319" t="s">
        <v>1549</v>
      </c>
    </row>
    <row r="121" spans="1:11" x14ac:dyDescent="0.2">
      <c r="A121" s="4">
        <v>111</v>
      </c>
      <c r="B121" s="268" t="s">
        <v>1550</v>
      </c>
      <c r="C121" s="19">
        <v>2675</v>
      </c>
      <c r="D121" s="19">
        <v>3600</v>
      </c>
      <c r="E121" s="92">
        <v>8.9499999999999993</v>
      </c>
      <c r="F121" s="92">
        <v>12</v>
      </c>
      <c r="G121" s="19">
        <v>2455</v>
      </c>
      <c r="H121" s="19">
        <v>3290</v>
      </c>
      <c r="I121" s="92">
        <v>7.43</v>
      </c>
      <c r="J121" s="92">
        <v>9.91</v>
      </c>
      <c r="K121" s="319" t="s">
        <v>1551</v>
      </c>
    </row>
    <row r="122" spans="1:11" x14ac:dyDescent="0.2">
      <c r="A122" s="4">
        <v>112</v>
      </c>
      <c r="B122" s="268" t="s">
        <v>1552</v>
      </c>
      <c r="C122" s="19">
        <v>1900</v>
      </c>
      <c r="D122" s="19">
        <v>2450</v>
      </c>
      <c r="E122" s="92">
        <v>5.15</v>
      </c>
      <c r="F122" s="92">
        <v>6.65</v>
      </c>
      <c r="G122" s="19">
        <v>1700</v>
      </c>
      <c r="H122" s="19">
        <v>2000</v>
      </c>
      <c r="I122" s="92">
        <v>3.6</v>
      </c>
      <c r="J122" s="92">
        <v>4.2</v>
      </c>
      <c r="K122" s="319" t="s">
        <v>1553</v>
      </c>
    </row>
    <row r="123" spans="1:11" x14ac:dyDescent="0.2">
      <c r="A123" s="4">
        <v>113</v>
      </c>
      <c r="B123" s="268" t="s">
        <v>1554</v>
      </c>
      <c r="C123" s="19">
        <v>2850</v>
      </c>
      <c r="D123" s="19">
        <v>4350</v>
      </c>
      <c r="E123" s="92">
        <v>7.1</v>
      </c>
      <c r="F123" s="92">
        <v>10.9</v>
      </c>
      <c r="G123" s="19">
        <v>1750</v>
      </c>
      <c r="H123" s="19">
        <v>2150</v>
      </c>
      <c r="I123" s="92">
        <v>4.8</v>
      </c>
      <c r="J123" s="92">
        <v>5.85</v>
      </c>
      <c r="K123" s="319" t="s">
        <v>1555</v>
      </c>
    </row>
    <row r="124" spans="1:11" x14ac:dyDescent="0.2">
      <c r="A124" s="4">
        <v>114</v>
      </c>
      <c r="B124" s="268" t="s">
        <v>1556</v>
      </c>
      <c r="C124" s="19">
        <v>1950</v>
      </c>
      <c r="D124" s="19">
        <v>2550</v>
      </c>
      <c r="E124" s="92">
        <v>6.1</v>
      </c>
      <c r="F124" s="92">
        <v>8</v>
      </c>
      <c r="G124" s="19">
        <v>1800</v>
      </c>
      <c r="H124" s="19">
        <v>2150</v>
      </c>
      <c r="I124" s="92">
        <v>4.1500000000000004</v>
      </c>
      <c r="J124" s="92">
        <v>4.95</v>
      </c>
      <c r="K124" s="319" t="s">
        <v>1557</v>
      </c>
    </row>
    <row r="125" spans="1:11" x14ac:dyDescent="0.2">
      <c r="A125" s="4">
        <v>115</v>
      </c>
      <c r="B125" s="268" t="s">
        <v>486</v>
      </c>
      <c r="C125" s="19">
        <v>2700</v>
      </c>
      <c r="D125" s="19">
        <v>3580</v>
      </c>
      <c r="E125" s="92">
        <v>8.98</v>
      </c>
      <c r="F125" s="92">
        <v>11.94</v>
      </c>
      <c r="G125" s="19">
        <v>2066.67</v>
      </c>
      <c r="H125" s="19">
        <v>2633.33</v>
      </c>
      <c r="I125" s="92">
        <v>5.52</v>
      </c>
      <c r="J125" s="92">
        <v>7.02</v>
      </c>
      <c r="K125" s="319" t="s">
        <v>487</v>
      </c>
    </row>
    <row r="126" spans="1:11" x14ac:dyDescent="0.2">
      <c r="A126" s="4">
        <v>116</v>
      </c>
      <c r="B126" s="268" t="s">
        <v>1558</v>
      </c>
      <c r="C126" s="19">
        <v>2450</v>
      </c>
      <c r="D126" s="19">
        <v>3300</v>
      </c>
      <c r="E126" s="92">
        <v>7.65</v>
      </c>
      <c r="F126" s="92">
        <v>10.3</v>
      </c>
      <c r="G126" s="19">
        <v>1950</v>
      </c>
      <c r="H126" s="19">
        <v>2350</v>
      </c>
      <c r="I126" s="92">
        <v>5.35</v>
      </c>
      <c r="J126" s="92">
        <v>6.28</v>
      </c>
      <c r="K126" s="319" t="s">
        <v>1559</v>
      </c>
    </row>
    <row r="127" spans="1:11" x14ac:dyDescent="0.2">
      <c r="A127" s="4">
        <v>117</v>
      </c>
      <c r="B127" s="268" t="s">
        <v>1560</v>
      </c>
      <c r="C127" s="19">
        <v>2100</v>
      </c>
      <c r="D127" s="19">
        <v>2600</v>
      </c>
      <c r="E127" s="92">
        <v>5.25</v>
      </c>
      <c r="F127" s="92">
        <v>6.55</v>
      </c>
      <c r="G127" s="19">
        <v>1750</v>
      </c>
      <c r="H127" s="19">
        <v>2150</v>
      </c>
      <c r="I127" s="92">
        <v>4.8</v>
      </c>
      <c r="J127" s="92">
        <v>5.85</v>
      </c>
      <c r="K127" s="319" t="s">
        <v>1561</v>
      </c>
    </row>
    <row r="128" spans="1:11" x14ac:dyDescent="0.2">
      <c r="A128" s="4">
        <v>118</v>
      </c>
      <c r="B128" s="268" t="s">
        <v>1562</v>
      </c>
      <c r="C128" s="19">
        <v>1750</v>
      </c>
      <c r="D128" s="19">
        <v>2250</v>
      </c>
      <c r="E128" s="92">
        <v>4.8</v>
      </c>
      <c r="F128" s="92">
        <v>6.1</v>
      </c>
      <c r="G128" s="19">
        <v>1700</v>
      </c>
      <c r="H128" s="19">
        <v>2100</v>
      </c>
      <c r="I128" s="92">
        <v>3.5</v>
      </c>
      <c r="J128" s="92">
        <v>4.4000000000000004</v>
      </c>
      <c r="K128" s="319" t="s">
        <v>1563</v>
      </c>
    </row>
    <row r="129" spans="1:11" ht="16.5" customHeight="1" x14ac:dyDescent="0.2">
      <c r="A129" s="4"/>
      <c r="B129" s="17"/>
      <c r="C129" s="18"/>
      <c r="D129" s="18"/>
      <c r="E129" s="92"/>
      <c r="F129" s="92"/>
      <c r="G129" s="18"/>
      <c r="H129" s="18"/>
      <c r="I129" s="92"/>
      <c r="J129" s="92"/>
      <c r="K129" s="319"/>
    </row>
    <row r="130" spans="1:11" x14ac:dyDescent="0.2">
      <c r="A130" s="117" t="s">
        <v>1853</v>
      </c>
      <c r="B130" s="117"/>
      <c r="C130" s="59">
        <v>2881.83</v>
      </c>
      <c r="D130" s="59">
        <v>3975.94</v>
      </c>
      <c r="E130" s="158">
        <v>8.64</v>
      </c>
      <c r="F130" s="158">
        <v>11.97</v>
      </c>
      <c r="G130" s="59">
        <v>2190.5300000000002</v>
      </c>
      <c r="H130" s="59">
        <v>2868.76</v>
      </c>
      <c r="I130" s="158">
        <v>5.94</v>
      </c>
      <c r="J130" s="158">
        <v>7.84</v>
      </c>
      <c r="K130" s="317" t="s">
        <v>1854</v>
      </c>
    </row>
    <row r="131" spans="1:11" ht="18" customHeight="1" thickBot="1" x14ac:dyDescent="0.25">
      <c r="A131" s="66"/>
      <c r="B131" s="66"/>
      <c r="C131" s="55"/>
      <c r="D131" s="55"/>
      <c r="E131" s="55"/>
      <c r="F131" s="55"/>
      <c r="G131" s="55"/>
      <c r="H131" s="55"/>
      <c r="I131" s="55"/>
      <c r="J131" s="55"/>
      <c r="K131" s="315"/>
    </row>
    <row r="132" spans="1:11" x14ac:dyDescent="0.2">
      <c r="A132" s="236" t="s">
        <v>1251</v>
      </c>
      <c r="B132" s="236"/>
      <c r="C132" s="236"/>
      <c r="D132" s="236"/>
      <c r="E132" s="236"/>
      <c r="F132" s="236"/>
      <c r="G132" s="236"/>
      <c r="H132" s="236"/>
      <c r="I132" s="236"/>
      <c r="J132" s="236"/>
      <c r="K132" s="332" t="s">
        <v>1252</v>
      </c>
    </row>
  </sheetData>
  <mergeCells count="14">
    <mergeCell ref="A7:B11"/>
    <mergeCell ref="C7:F7"/>
    <mergeCell ref="C8:F8"/>
    <mergeCell ref="G7:J7"/>
    <mergeCell ref="G8:J8"/>
    <mergeCell ref="G9:H9"/>
    <mergeCell ref="G10:H10"/>
    <mergeCell ref="I9:J9"/>
    <mergeCell ref="I10:J10"/>
    <mergeCell ref="K7:K11"/>
    <mergeCell ref="C9:D9"/>
    <mergeCell ref="C10:D10"/>
    <mergeCell ref="E9:F9"/>
    <mergeCell ref="E10:F10"/>
  </mergeCells>
  <hyperlinks>
    <hyperlink ref="L1" location="INDEX!A1" display="Index" xr:uid="{00000000-0004-0000-5E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B0F0"/>
  </sheetPr>
  <dimension ref="A1:J133"/>
  <sheetViews>
    <sheetView showGridLines="0" workbookViewId="0">
      <pane ySplit="9" topLeftCell="A10" activePane="bottomLeft" state="frozen"/>
      <selection activeCell="A10" sqref="A10"/>
      <selection pane="bottomLeft"/>
    </sheetView>
  </sheetViews>
  <sheetFormatPr baseColWidth="10" defaultColWidth="11.5703125" defaultRowHeight="12.75" x14ac:dyDescent="0.2"/>
  <cols>
    <col min="1" max="1" width="4.42578125" style="2" customWidth="1"/>
    <col min="2" max="2" width="24.5703125" style="2" customWidth="1"/>
    <col min="3" max="8" width="18.7109375" style="2" customWidth="1"/>
    <col min="9" max="9" width="31.7109375" style="2" customWidth="1"/>
    <col min="10" max="16384" width="11.5703125" style="2"/>
  </cols>
  <sheetData>
    <row r="1" spans="1:10" ht="13.35" customHeight="1" x14ac:dyDescent="0.2">
      <c r="A1" s="17" t="s">
        <v>1855</v>
      </c>
      <c r="B1" s="17"/>
      <c r="C1" s="17"/>
      <c r="D1" s="17"/>
      <c r="E1" s="17"/>
      <c r="F1" s="17"/>
      <c r="G1" s="17"/>
      <c r="H1" s="17"/>
      <c r="J1" s="6" t="s">
        <v>301</v>
      </c>
    </row>
    <row r="2" spans="1:10" ht="20.100000000000001" customHeight="1" x14ac:dyDescent="0.2">
      <c r="A2" s="514" t="str">
        <f>INDEX!A112</f>
        <v>Wert des Baugrundes nach Gemeinde (a) - 2023</v>
      </c>
      <c r="B2" s="514"/>
      <c r="C2" s="514"/>
      <c r="D2" s="514"/>
      <c r="E2" s="514"/>
      <c r="F2" s="514"/>
      <c r="G2" s="514"/>
      <c r="H2" s="514"/>
      <c r="I2" s="514"/>
    </row>
    <row r="3" spans="1:10" ht="13.35" customHeight="1" x14ac:dyDescent="0.2">
      <c r="A3" s="17" t="s">
        <v>1856</v>
      </c>
      <c r="B3" s="17"/>
      <c r="C3" s="17"/>
      <c r="D3" s="17"/>
      <c r="E3" s="17"/>
      <c r="F3" s="17"/>
      <c r="G3" s="17"/>
      <c r="H3" s="17"/>
      <c r="I3" s="17"/>
    </row>
    <row r="4" spans="1:10" ht="20.100000000000001" customHeight="1" x14ac:dyDescent="0.2">
      <c r="A4" s="514" t="str">
        <f>INDEX!C112</f>
        <v>Valori dei terreni edificabili per comune (a) - 2023</v>
      </c>
      <c r="B4" s="514"/>
      <c r="C4" s="514"/>
      <c r="D4" s="514"/>
      <c r="E4" s="514"/>
      <c r="F4" s="514"/>
      <c r="G4" s="514"/>
      <c r="H4" s="514"/>
      <c r="I4" s="514"/>
    </row>
    <row r="5" spans="1:10" x14ac:dyDescent="0.2">
      <c r="A5" s="17" t="s">
        <v>1857</v>
      </c>
      <c r="B5" s="17"/>
      <c r="C5" s="17"/>
      <c r="D5" s="17"/>
      <c r="E5" s="17"/>
      <c r="F5" s="17"/>
      <c r="G5" s="17"/>
      <c r="H5" s="17"/>
      <c r="I5" s="17"/>
    </row>
    <row r="6" spans="1:10" ht="13.5" thickBot="1" x14ac:dyDescent="0.25">
      <c r="A6" s="4"/>
      <c r="B6" s="4"/>
      <c r="C6" s="4"/>
      <c r="D6" s="4"/>
      <c r="E6" s="4"/>
      <c r="F6" s="4"/>
      <c r="G6" s="4"/>
      <c r="H6" s="4"/>
      <c r="I6" s="4"/>
    </row>
    <row r="7" spans="1:10" ht="14.25" customHeight="1" x14ac:dyDescent="0.2">
      <c r="A7" s="704" t="s">
        <v>851</v>
      </c>
      <c r="B7" s="705"/>
      <c r="C7" s="755" t="s">
        <v>1858</v>
      </c>
      <c r="D7" s="756"/>
      <c r="E7" s="755" t="s">
        <v>1859</v>
      </c>
      <c r="F7" s="756"/>
      <c r="G7" s="755" t="s">
        <v>1860</v>
      </c>
      <c r="H7" s="756"/>
      <c r="I7" s="658" t="s">
        <v>854</v>
      </c>
    </row>
    <row r="8" spans="1:10" ht="16.5" customHeight="1" thickBot="1" x14ac:dyDescent="0.25">
      <c r="A8" s="909"/>
      <c r="B8" s="910"/>
      <c r="C8" s="757" t="s">
        <v>1861</v>
      </c>
      <c r="D8" s="758"/>
      <c r="E8" s="757" t="s">
        <v>1862</v>
      </c>
      <c r="F8" s="758"/>
      <c r="G8" s="757" t="s">
        <v>1863</v>
      </c>
      <c r="H8" s="758"/>
      <c r="I8" s="751"/>
    </row>
    <row r="9" spans="1:10" ht="18.75" customHeight="1" thickBot="1" x14ac:dyDescent="0.25">
      <c r="A9" s="706"/>
      <c r="B9" s="707"/>
      <c r="C9" s="103" t="s">
        <v>1864</v>
      </c>
      <c r="D9" s="103" t="s">
        <v>1865</v>
      </c>
      <c r="E9" s="103" t="s">
        <v>1864</v>
      </c>
      <c r="F9" s="103" t="s">
        <v>1865</v>
      </c>
      <c r="G9" s="103" t="s">
        <v>1864</v>
      </c>
      <c r="H9" s="103" t="s">
        <v>1865</v>
      </c>
      <c r="I9" s="659"/>
    </row>
    <row r="10" spans="1:10" x14ac:dyDescent="0.2">
      <c r="A10" s="17"/>
      <c r="B10" s="17"/>
      <c r="C10" s="18"/>
      <c r="D10" s="18"/>
      <c r="E10" s="18"/>
      <c r="F10" s="18"/>
      <c r="G10" s="18"/>
      <c r="H10" s="18"/>
      <c r="I10" s="314"/>
    </row>
    <row r="11" spans="1:10" x14ac:dyDescent="0.2">
      <c r="A11" s="4">
        <v>1</v>
      </c>
      <c r="B11" s="268" t="s">
        <v>1361</v>
      </c>
      <c r="C11" s="18">
        <v>170</v>
      </c>
      <c r="D11" s="18">
        <v>270</v>
      </c>
      <c r="E11" s="18">
        <v>130</v>
      </c>
      <c r="F11" s="18">
        <v>170</v>
      </c>
      <c r="G11" s="18">
        <v>80</v>
      </c>
      <c r="H11" s="18">
        <v>110</v>
      </c>
      <c r="I11" s="319" t="s">
        <v>1362</v>
      </c>
    </row>
    <row r="12" spans="1:10" x14ac:dyDescent="0.2">
      <c r="A12" s="4">
        <v>2</v>
      </c>
      <c r="B12" s="268" t="s">
        <v>1363</v>
      </c>
      <c r="C12" s="18">
        <v>360</v>
      </c>
      <c r="D12" s="18">
        <v>500</v>
      </c>
      <c r="E12" s="18">
        <v>280</v>
      </c>
      <c r="F12" s="18">
        <v>450</v>
      </c>
      <c r="G12" s="18">
        <v>160</v>
      </c>
      <c r="H12" s="18">
        <v>220</v>
      </c>
      <c r="I12" s="319" t="s">
        <v>1364</v>
      </c>
    </row>
    <row r="13" spans="1:10" x14ac:dyDescent="0.2">
      <c r="A13" s="4">
        <v>3</v>
      </c>
      <c r="B13" s="268" t="s">
        <v>1365</v>
      </c>
      <c r="C13" s="18">
        <v>130</v>
      </c>
      <c r="D13" s="18">
        <v>180</v>
      </c>
      <c r="E13" s="18">
        <v>110</v>
      </c>
      <c r="F13" s="18">
        <v>130</v>
      </c>
      <c r="G13" s="18">
        <v>70</v>
      </c>
      <c r="H13" s="18">
        <v>90</v>
      </c>
      <c r="I13" s="319" t="s">
        <v>1366</v>
      </c>
    </row>
    <row r="14" spans="1:10" x14ac:dyDescent="0.2">
      <c r="A14" s="4">
        <v>4</v>
      </c>
      <c r="B14" s="268" t="s">
        <v>1367</v>
      </c>
      <c r="C14" s="18">
        <v>500</v>
      </c>
      <c r="D14" s="18">
        <v>740</v>
      </c>
      <c r="E14" s="18">
        <v>250</v>
      </c>
      <c r="F14" s="18">
        <v>480</v>
      </c>
      <c r="G14" s="18">
        <v>160</v>
      </c>
      <c r="H14" s="18">
        <v>230</v>
      </c>
      <c r="I14" s="319" t="s">
        <v>1029</v>
      </c>
    </row>
    <row r="15" spans="1:10" x14ac:dyDescent="0.2">
      <c r="A15" s="4">
        <v>5</v>
      </c>
      <c r="B15" s="268" t="s">
        <v>1368</v>
      </c>
      <c r="C15" s="18">
        <v>250</v>
      </c>
      <c r="D15" s="18">
        <v>380</v>
      </c>
      <c r="E15" s="18">
        <v>190</v>
      </c>
      <c r="F15" s="18">
        <v>250</v>
      </c>
      <c r="G15" s="18">
        <v>100</v>
      </c>
      <c r="H15" s="18">
        <v>120</v>
      </c>
      <c r="I15" s="319" t="s">
        <v>1369</v>
      </c>
    </row>
    <row r="16" spans="1:10" x14ac:dyDescent="0.2">
      <c r="A16" s="4">
        <v>6</v>
      </c>
      <c r="B16" s="268" t="s">
        <v>496</v>
      </c>
      <c r="C16" s="18">
        <v>660</v>
      </c>
      <c r="D16" s="18">
        <v>1100</v>
      </c>
      <c r="E16" s="18">
        <v>400</v>
      </c>
      <c r="F16" s="18">
        <v>660</v>
      </c>
      <c r="G16" s="18">
        <v>200</v>
      </c>
      <c r="H16" s="18">
        <v>250</v>
      </c>
      <c r="I16" s="319" t="s">
        <v>497</v>
      </c>
    </row>
    <row r="17" spans="1:9" x14ac:dyDescent="0.2">
      <c r="A17" s="4">
        <v>7</v>
      </c>
      <c r="B17" s="268" t="s">
        <v>1370</v>
      </c>
      <c r="C17" s="18">
        <v>200</v>
      </c>
      <c r="D17" s="18">
        <v>390</v>
      </c>
      <c r="E17" s="18">
        <v>160</v>
      </c>
      <c r="F17" s="18">
        <v>220</v>
      </c>
      <c r="G17" s="18">
        <v>110</v>
      </c>
      <c r="H17" s="18">
        <v>140</v>
      </c>
      <c r="I17" s="319" t="s">
        <v>1371</v>
      </c>
    </row>
    <row r="18" spans="1:9" x14ac:dyDescent="0.2">
      <c r="A18" s="4">
        <v>8</v>
      </c>
      <c r="B18" s="268" t="s">
        <v>400</v>
      </c>
      <c r="C18" s="19">
        <v>1350</v>
      </c>
      <c r="D18" s="19">
        <v>1750</v>
      </c>
      <c r="E18" s="18">
        <v>880</v>
      </c>
      <c r="F18" s="19">
        <v>1350</v>
      </c>
      <c r="G18" s="18">
        <v>240</v>
      </c>
      <c r="H18" s="18">
        <v>360</v>
      </c>
      <c r="I18" s="319" t="s">
        <v>401</v>
      </c>
    </row>
    <row r="19" spans="1:9" x14ac:dyDescent="0.2">
      <c r="A19" s="4">
        <v>9</v>
      </c>
      <c r="B19" s="268" t="s">
        <v>1372</v>
      </c>
      <c r="C19" s="18">
        <v>180</v>
      </c>
      <c r="D19" s="18">
        <v>270</v>
      </c>
      <c r="E19" s="18">
        <v>180</v>
      </c>
      <c r="F19" s="18">
        <v>210</v>
      </c>
      <c r="G19" s="18">
        <v>110</v>
      </c>
      <c r="H19" s="18">
        <v>120</v>
      </c>
      <c r="I19" s="319" t="s">
        <v>1373</v>
      </c>
    </row>
    <row r="20" spans="1:9" x14ac:dyDescent="0.2">
      <c r="A20" s="4">
        <v>10</v>
      </c>
      <c r="B20" s="268" t="s">
        <v>1374</v>
      </c>
      <c r="C20" s="18">
        <v>200</v>
      </c>
      <c r="D20" s="18">
        <v>250</v>
      </c>
      <c r="E20" s="18">
        <v>160</v>
      </c>
      <c r="F20" s="18">
        <v>200</v>
      </c>
      <c r="G20" s="18">
        <v>90</v>
      </c>
      <c r="H20" s="18">
        <v>120</v>
      </c>
      <c r="I20" s="319" t="s">
        <v>1375</v>
      </c>
    </row>
    <row r="21" spans="1:9" x14ac:dyDescent="0.2">
      <c r="A21" s="4">
        <v>11</v>
      </c>
      <c r="B21" s="268" t="s">
        <v>484</v>
      </c>
      <c r="C21" s="18">
        <v>800</v>
      </c>
      <c r="D21" s="19">
        <v>1200</v>
      </c>
      <c r="E21" s="18">
        <v>320</v>
      </c>
      <c r="F21" s="18">
        <v>800</v>
      </c>
      <c r="G21" s="18">
        <v>210</v>
      </c>
      <c r="H21" s="18">
        <v>320</v>
      </c>
      <c r="I21" s="319" t="s">
        <v>485</v>
      </c>
    </row>
    <row r="22" spans="1:9" x14ac:dyDescent="0.2">
      <c r="A22" s="4">
        <v>12</v>
      </c>
      <c r="B22" s="268" t="s">
        <v>1376</v>
      </c>
      <c r="C22" s="18">
        <v>350</v>
      </c>
      <c r="D22" s="18">
        <v>550</v>
      </c>
      <c r="E22" s="18">
        <v>260</v>
      </c>
      <c r="F22" s="18">
        <v>370</v>
      </c>
      <c r="G22" s="18">
        <v>160</v>
      </c>
      <c r="H22" s="18">
        <v>230</v>
      </c>
      <c r="I22" s="319" t="s">
        <v>1377</v>
      </c>
    </row>
    <row r="23" spans="1:9" x14ac:dyDescent="0.2">
      <c r="A23" s="4">
        <v>13</v>
      </c>
      <c r="B23" s="268" t="s">
        <v>490</v>
      </c>
      <c r="C23" s="18">
        <v>700</v>
      </c>
      <c r="D23" s="19">
        <v>1100</v>
      </c>
      <c r="E23" s="18">
        <v>480</v>
      </c>
      <c r="F23" s="18">
        <v>700</v>
      </c>
      <c r="G23" s="18">
        <v>200</v>
      </c>
      <c r="H23" s="18">
        <v>300</v>
      </c>
      <c r="I23" s="319" t="s">
        <v>491</v>
      </c>
    </row>
    <row r="24" spans="1:9" x14ac:dyDescent="0.2">
      <c r="A24" s="4">
        <v>14</v>
      </c>
      <c r="B24" s="268" t="s">
        <v>1378</v>
      </c>
      <c r="C24" s="18">
        <v>300</v>
      </c>
      <c r="D24" s="18">
        <v>430</v>
      </c>
      <c r="E24" s="18">
        <v>180</v>
      </c>
      <c r="F24" s="18">
        <v>320</v>
      </c>
      <c r="G24" s="18">
        <v>150</v>
      </c>
      <c r="H24" s="18">
        <v>190</v>
      </c>
      <c r="I24" s="319" t="s">
        <v>1379</v>
      </c>
    </row>
    <row r="25" spans="1:9" x14ac:dyDescent="0.2">
      <c r="A25" s="4">
        <v>15</v>
      </c>
      <c r="B25" s="268" t="s">
        <v>1380</v>
      </c>
      <c r="C25" s="18">
        <v>360</v>
      </c>
      <c r="D25" s="18">
        <v>660</v>
      </c>
      <c r="E25" s="18">
        <v>320</v>
      </c>
      <c r="F25" s="18">
        <v>460</v>
      </c>
      <c r="G25" s="18">
        <v>160</v>
      </c>
      <c r="H25" s="18">
        <v>230</v>
      </c>
      <c r="I25" s="319" t="s">
        <v>1381</v>
      </c>
    </row>
    <row r="26" spans="1:9" x14ac:dyDescent="0.2">
      <c r="A26" s="4">
        <v>16</v>
      </c>
      <c r="B26" s="268" t="s">
        <v>1382</v>
      </c>
      <c r="C26" s="18">
        <v>230</v>
      </c>
      <c r="D26" s="18">
        <v>300</v>
      </c>
      <c r="E26" s="18">
        <v>130</v>
      </c>
      <c r="F26" s="18">
        <v>230</v>
      </c>
      <c r="G26" s="18">
        <v>100</v>
      </c>
      <c r="H26" s="18">
        <v>140</v>
      </c>
      <c r="I26" s="319" t="s">
        <v>1383</v>
      </c>
    </row>
    <row r="27" spans="1:9" x14ac:dyDescent="0.2">
      <c r="A27" s="4">
        <v>17</v>
      </c>
      <c r="B27" s="268" t="s">
        <v>492</v>
      </c>
      <c r="C27" s="18">
        <v>320</v>
      </c>
      <c r="D27" s="18">
        <v>500</v>
      </c>
      <c r="E27" s="18">
        <v>250</v>
      </c>
      <c r="F27" s="18">
        <v>320</v>
      </c>
      <c r="G27" s="18">
        <v>120</v>
      </c>
      <c r="H27" s="18">
        <v>190</v>
      </c>
      <c r="I27" s="319" t="s">
        <v>493</v>
      </c>
    </row>
    <row r="28" spans="1:9" x14ac:dyDescent="0.2">
      <c r="A28" s="4">
        <v>18</v>
      </c>
      <c r="B28" s="268" t="s">
        <v>1384</v>
      </c>
      <c r="C28" s="18">
        <v>280</v>
      </c>
      <c r="D28" s="18">
        <v>410</v>
      </c>
      <c r="E28" s="18">
        <v>210</v>
      </c>
      <c r="F28" s="18">
        <v>280</v>
      </c>
      <c r="G28" s="18">
        <v>130</v>
      </c>
      <c r="H28" s="18">
        <v>160</v>
      </c>
      <c r="I28" s="319" t="s">
        <v>1385</v>
      </c>
    </row>
    <row r="29" spans="1:9" x14ac:dyDescent="0.2">
      <c r="A29" s="4">
        <v>19</v>
      </c>
      <c r="B29" s="268" t="s">
        <v>1386</v>
      </c>
      <c r="C29" s="18">
        <v>570</v>
      </c>
      <c r="D29" s="18">
        <v>960</v>
      </c>
      <c r="E29" s="18">
        <v>330</v>
      </c>
      <c r="F29" s="18">
        <v>570</v>
      </c>
      <c r="G29" s="18">
        <v>180</v>
      </c>
      <c r="H29" s="18">
        <v>270</v>
      </c>
      <c r="I29" s="319" t="s">
        <v>1387</v>
      </c>
    </row>
    <row r="30" spans="1:9" x14ac:dyDescent="0.2">
      <c r="A30" s="4">
        <v>20</v>
      </c>
      <c r="B30" s="268" t="s">
        <v>1388</v>
      </c>
      <c r="C30" s="18">
        <v>390</v>
      </c>
      <c r="D30" s="18">
        <v>520</v>
      </c>
      <c r="E30" s="18">
        <v>300</v>
      </c>
      <c r="F30" s="18">
        <v>390</v>
      </c>
      <c r="G30" s="18">
        <v>160</v>
      </c>
      <c r="H30" s="18">
        <v>210</v>
      </c>
      <c r="I30" s="319" t="s">
        <v>1389</v>
      </c>
    </row>
    <row r="31" spans="1:9" x14ac:dyDescent="0.2">
      <c r="A31" s="4">
        <v>21</v>
      </c>
      <c r="B31" s="268" t="s">
        <v>1390</v>
      </c>
      <c r="C31" s="18">
        <v>320</v>
      </c>
      <c r="D31" s="18">
        <v>480</v>
      </c>
      <c r="E31" s="18">
        <v>240</v>
      </c>
      <c r="F31" s="18">
        <v>320</v>
      </c>
      <c r="G31" s="18">
        <v>150</v>
      </c>
      <c r="H31" s="18">
        <v>180</v>
      </c>
      <c r="I31" s="319" t="s">
        <v>1391</v>
      </c>
    </row>
    <row r="32" spans="1:9" x14ac:dyDescent="0.2">
      <c r="A32" s="4">
        <v>22</v>
      </c>
      <c r="B32" s="268" t="s">
        <v>1392</v>
      </c>
      <c r="C32" s="18">
        <v>320</v>
      </c>
      <c r="D32" s="18">
        <v>660</v>
      </c>
      <c r="E32" s="18">
        <v>190</v>
      </c>
      <c r="F32" s="18">
        <v>440</v>
      </c>
      <c r="G32" s="18">
        <v>130</v>
      </c>
      <c r="H32" s="18">
        <v>220</v>
      </c>
      <c r="I32" s="319" t="s">
        <v>1393</v>
      </c>
    </row>
    <row r="33" spans="1:9" x14ac:dyDescent="0.2">
      <c r="A33" s="4">
        <v>23</v>
      </c>
      <c r="B33" s="268" t="s">
        <v>1394</v>
      </c>
      <c r="C33" s="18">
        <v>290</v>
      </c>
      <c r="D33" s="18">
        <v>440</v>
      </c>
      <c r="E33" s="18">
        <v>190</v>
      </c>
      <c r="F33" s="18">
        <v>290</v>
      </c>
      <c r="G33" s="18">
        <v>120</v>
      </c>
      <c r="H33" s="18">
        <v>240</v>
      </c>
      <c r="I33" s="319" t="s">
        <v>1395</v>
      </c>
    </row>
    <row r="34" spans="1:9" x14ac:dyDescent="0.2">
      <c r="A34" s="4">
        <v>24</v>
      </c>
      <c r="B34" s="268" t="s">
        <v>1396</v>
      </c>
      <c r="C34" s="18">
        <v>290</v>
      </c>
      <c r="D34" s="18">
        <v>400</v>
      </c>
      <c r="E34" s="18">
        <v>170</v>
      </c>
      <c r="F34" s="18">
        <v>290</v>
      </c>
      <c r="G34" s="18">
        <v>140</v>
      </c>
      <c r="H34" s="18">
        <v>190</v>
      </c>
      <c r="I34" s="319" t="s">
        <v>1397</v>
      </c>
    </row>
    <row r="35" spans="1:9" x14ac:dyDescent="0.2">
      <c r="A35" s="4">
        <v>25</v>
      </c>
      <c r="B35" s="268" t="s">
        <v>1398</v>
      </c>
      <c r="C35" s="18">
        <v>240</v>
      </c>
      <c r="D35" s="18">
        <v>340</v>
      </c>
      <c r="E35" s="18">
        <v>230</v>
      </c>
      <c r="F35" s="18">
        <v>300</v>
      </c>
      <c r="G35" s="18">
        <v>120</v>
      </c>
      <c r="H35" s="18">
        <v>150</v>
      </c>
      <c r="I35" s="319" t="s">
        <v>1399</v>
      </c>
    </row>
    <row r="36" spans="1:9" x14ac:dyDescent="0.2">
      <c r="A36" s="4">
        <v>26</v>
      </c>
      <c r="B36" s="268" t="s">
        <v>1400</v>
      </c>
      <c r="C36" s="18">
        <v>710</v>
      </c>
      <c r="D36" s="18">
        <v>1150</v>
      </c>
      <c r="E36" s="18">
        <v>500</v>
      </c>
      <c r="F36" s="18">
        <v>710</v>
      </c>
      <c r="G36" s="18">
        <v>190</v>
      </c>
      <c r="H36" s="18">
        <v>250</v>
      </c>
      <c r="I36" s="319" t="s">
        <v>1401</v>
      </c>
    </row>
    <row r="37" spans="1:9" x14ac:dyDescent="0.2">
      <c r="A37" s="4">
        <v>27</v>
      </c>
      <c r="B37" s="268" t="s">
        <v>1402</v>
      </c>
      <c r="C37" s="18">
        <v>130</v>
      </c>
      <c r="D37" s="18">
        <v>200</v>
      </c>
      <c r="E37" s="18">
        <v>120</v>
      </c>
      <c r="F37" s="18">
        <v>150</v>
      </c>
      <c r="G37" s="18">
        <v>80</v>
      </c>
      <c r="H37" s="18">
        <v>110</v>
      </c>
      <c r="I37" s="319" t="s">
        <v>1403</v>
      </c>
    </row>
    <row r="38" spans="1:9" x14ac:dyDescent="0.2">
      <c r="A38" s="4">
        <v>28</v>
      </c>
      <c r="B38" s="268" t="s">
        <v>1404</v>
      </c>
      <c r="C38" s="18">
        <v>420</v>
      </c>
      <c r="D38" s="18">
        <v>700</v>
      </c>
      <c r="E38" s="18">
        <v>240</v>
      </c>
      <c r="F38" s="18">
        <v>420</v>
      </c>
      <c r="G38" s="18">
        <v>130</v>
      </c>
      <c r="H38" s="18">
        <v>180</v>
      </c>
      <c r="I38" s="319" t="s">
        <v>1405</v>
      </c>
    </row>
    <row r="39" spans="1:9" x14ac:dyDescent="0.2">
      <c r="A39" s="4">
        <v>29</v>
      </c>
      <c r="B39" s="268" t="s">
        <v>1406</v>
      </c>
      <c r="C39" s="18">
        <v>470</v>
      </c>
      <c r="D39" s="18">
        <v>610</v>
      </c>
      <c r="E39" s="18">
        <v>260</v>
      </c>
      <c r="F39" s="18">
        <v>470</v>
      </c>
      <c r="G39" s="18">
        <v>160</v>
      </c>
      <c r="H39" s="18">
        <v>230</v>
      </c>
      <c r="I39" s="319" t="s">
        <v>1407</v>
      </c>
    </row>
    <row r="40" spans="1:9" x14ac:dyDescent="0.2">
      <c r="A40" s="4">
        <v>30</v>
      </c>
      <c r="B40" s="268" t="s">
        <v>1408</v>
      </c>
      <c r="C40" s="18">
        <v>370</v>
      </c>
      <c r="D40" s="18">
        <v>620</v>
      </c>
      <c r="E40" s="18">
        <v>240</v>
      </c>
      <c r="F40" s="18">
        <v>370</v>
      </c>
      <c r="G40" s="18">
        <v>150</v>
      </c>
      <c r="H40" s="18">
        <v>180</v>
      </c>
      <c r="I40" s="319" t="s">
        <v>1409</v>
      </c>
    </row>
    <row r="41" spans="1:9" x14ac:dyDescent="0.2">
      <c r="A41" s="4">
        <v>31</v>
      </c>
      <c r="B41" s="268" t="s">
        <v>1410</v>
      </c>
      <c r="C41" s="18">
        <v>420</v>
      </c>
      <c r="D41" s="18">
        <v>660</v>
      </c>
      <c r="E41" s="18">
        <v>230</v>
      </c>
      <c r="F41" s="18">
        <v>400</v>
      </c>
      <c r="G41" s="18">
        <v>150</v>
      </c>
      <c r="H41" s="18">
        <v>190</v>
      </c>
      <c r="I41" s="319" t="s">
        <v>1411</v>
      </c>
    </row>
    <row r="42" spans="1:9" x14ac:dyDescent="0.2">
      <c r="A42" s="4">
        <v>32</v>
      </c>
      <c r="B42" s="268" t="s">
        <v>1412</v>
      </c>
      <c r="C42" s="18">
        <v>180</v>
      </c>
      <c r="D42" s="18">
        <v>240</v>
      </c>
      <c r="E42" s="18">
        <v>120</v>
      </c>
      <c r="F42" s="18">
        <v>180</v>
      </c>
      <c r="G42" s="18">
        <v>100</v>
      </c>
      <c r="H42" s="18">
        <v>110</v>
      </c>
      <c r="I42" s="319" t="s">
        <v>1413</v>
      </c>
    </row>
    <row r="43" spans="1:9" x14ac:dyDescent="0.2">
      <c r="A43" s="4">
        <v>33</v>
      </c>
      <c r="B43" s="268" t="s">
        <v>1414</v>
      </c>
      <c r="C43" s="18">
        <v>230</v>
      </c>
      <c r="D43" s="18">
        <v>370</v>
      </c>
      <c r="E43" s="18">
        <v>130</v>
      </c>
      <c r="F43" s="18">
        <v>230</v>
      </c>
      <c r="G43" s="18">
        <v>90</v>
      </c>
      <c r="H43" s="18">
        <v>120</v>
      </c>
      <c r="I43" s="319" t="s">
        <v>1415</v>
      </c>
    </row>
    <row r="44" spans="1:9" x14ac:dyDescent="0.2">
      <c r="A44" s="4">
        <v>34</v>
      </c>
      <c r="B44" s="268" t="s">
        <v>1416</v>
      </c>
      <c r="C44" s="18">
        <v>300</v>
      </c>
      <c r="D44" s="18">
        <v>480</v>
      </c>
      <c r="E44" s="18">
        <v>170</v>
      </c>
      <c r="F44" s="18">
        <v>300</v>
      </c>
      <c r="G44" s="18">
        <v>130</v>
      </c>
      <c r="H44" s="18">
        <v>150</v>
      </c>
      <c r="I44" s="319" t="s">
        <v>1416</v>
      </c>
    </row>
    <row r="45" spans="1:9" x14ac:dyDescent="0.2">
      <c r="A45" s="4">
        <v>35</v>
      </c>
      <c r="B45" s="268" t="s">
        <v>1417</v>
      </c>
      <c r="C45" s="18">
        <v>300</v>
      </c>
      <c r="D45" s="18">
        <v>520</v>
      </c>
      <c r="E45" s="18">
        <v>210</v>
      </c>
      <c r="F45" s="18">
        <v>300</v>
      </c>
      <c r="G45" s="18">
        <v>160</v>
      </c>
      <c r="H45" s="18">
        <v>220</v>
      </c>
      <c r="I45" s="319" t="s">
        <v>1418</v>
      </c>
    </row>
    <row r="46" spans="1:9" x14ac:dyDescent="0.2">
      <c r="A46" s="4">
        <v>36</v>
      </c>
      <c r="B46" s="268" t="s">
        <v>1419</v>
      </c>
      <c r="C46" s="18">
        <v>190</v>
      </c>
      <c r="D46" s="18">
        <v>280</v>
      </c>
      <c r="E46" s="18">
        <v>180</v>
      </c>
      <c r="F46" s="18">
        <v>250</v>
      </c>
      <c r="G46" s="18">
        <v>90</v>
      </c>
      <c r="H46" s="18">
        <v>130</v>
      </c>
      <c r="I46" s="319" t="s">
        <v>1420</v>
      </c>
    </row>
    <row r="47" spans="1:9" x14ac:dyDescent="0.2">
      <c r="A47" s="4">
        <v>37</v>
      </c>
      <c r="B47" s="268" t="s">
        <v>1421</v>
      </c>
      <c r="C47" s="18">
        <v>320</v>
      </c>
      <c r="D47" s="18">
        <v>460</v>
      </c>
      <c r="E47" s="18">
        <v>230</v>
      </c>
      <c r="F47" s="18">
        <v>320</v>
      </c>
      <c r="G47" s="18">
        <v>140</v>
      </c>
      <c r="H47" s="18">
        <v>180</v>
      </c>
      <c r="I47" s="319" t="s">
        <v>1422</v>
      </c>
    </row>
    <row r="48" spans="1:9" x14ac:dyDescent="0.2">
      <c r="A48" s="4">
        <v>38</v>
      </c>
      <c r="B48" s="268" t="s">
        <v>1423</v>
      </c>
      <c r="C48" s="18">
        <v>550</v>
      </c>
      <c r="D48" s="18">
        <v>800</v>
      </c>
      <c r="E48" s="18">
        <v>300</v>
      </c>
      <c r="F48" s="18">
        <v>500</v>
      </c>
      <c r="G48" s="18">
        <v>230</v>
      </c>
      <c r="H48" s="18">
        <v>280</v>
      </c>
      <c r="I48" s="319" t="s">
        <v>1034</v>
      </c>
    </row>
    <row r="49" spans="1:9" x14ac:dyDescent="0.2">
      <c r="A49" s="4">
        <v>39</v>
      </c>
      <c r="B49" s="268" t="s">
        <v>1424</v>
      </c>
      <c r="C49" s="18">
        <v>330</v>
      </c>
      <c r="D49" s="18">
        <v>570</v>
      </c>
      <c r="E49" s="18">
        <v>200</v>
      </c>
      <c r="F49" s="18">
        <v>330</v>
      </c>
      <c r="G49" s="18">
        <v>160</v>
      </c>
      <c r="H49" s="18">
        <v>220</v>
      </c>
      <c r="I49" s="319" t="s">
        <v>1425</v>
      </c>
    </row>
    <row r="50" spans="1:9" x14ac:dyDescent="0.2">
      <c r="A50" s="4">
        <v>40</v>
      </c>
      <c r="B50" s="268" t="s">
        <v>861</v>
      </c>
      <c r="C50" s="18">
        <v>640</v>
      </c>
      <c r="D50" s="18">
        <v>960</v>
      </c>
      <c r="E50" s="18">
        <v>350</v>
      </c>
      <c r="F50" s="18">
        <v>690</v>
      </c>
      <c r="G50" s="18">
        <v>160</v>
      </c>
      <c r="H50" s="18">
        <v>240</v>
      </c>
      <c r="I50" s="319" t="s">
        <v>862</v>
      </c>
    </row>
    <row r="51" spans="1:9" x14ac:dyDescent="0.2">
      <c r="A51" s="4">
        <v>41</v>
      </c>
      <c r="B51" s="268" t="s">
        <v>475</v>
      </c>
      <c r="C51" s="18">
        <v>340</v>
      </c>
      <c r="D51" s="18">
        <v>650</v>
      </c>
      <c r="E51" s="18">
        <v>210</v>
      </c>
      <c r="F51" s="18">
        <v>400</v>
      </c>
      <c r="G51" s="18">
        <v>190</v>
      </c>
      <c r="H51" s="18">
        <v>260</v>
      </c>
      <c r="I51" s="319" t="s">
        <v>475</v>
      </c>
    </row>
    <row r="52" spans="1:9" x14ac:dyDescent="0.2">
      <c r="A52" s="4">
        <v>42</v>
      </c>
      <c r="B52" s="268" t="s">
        <v>1426</v>
      </c>
      <c r="C52" s="18">
        <v>230</v>
      </c>
      <c r="D52" s="18">
        <v>340</v>
      </c>
      <c r="E52" s="18">
        <v>190</v>
      </c>
      <c r="F52" s="18">
        <v>260</v>
      </c>
      <c r="G52" s="18">
        <v>110</v>
      </c>
      <c r="H52" s="18">
        <v>130</v>
      </c>
      <c r="I52" s="319" t="s">
        <v>1427</v>
      </c>
    </row>
    <row r="53" spans="1:9" x14ac:dyDescent="0.2">
      <c r="A53" s="4">
        <v>43</v>
      </c>
      <c r="B53" s="268" t="s">
        <v>1428</v>
      </c>
      <c r="C53" s="18">
        <v>120</v>
      </c>
      <c r="D53" s="18">
        <v>180</v>
      </c>
      <c r="E53" s="18">
        <v>120</v>
      </c>
      <c r="F53" s="18">
        <v>150</v>
      </c>
      <c r="G53" s="18">
        <v>70</v>
      </c>
      <c r="H53" s="18">
        <v>90</v>
      </c>
      <c r="I53" s="319" t="s">
        <v>1429</v>
      </c>
    </row>
    <row r="54" spans="1:9" x14ac:dyDescent="0.2">
      <c r="A54" s="4">
        <v>44</v>
      </c>
      <c r="B54" s="268" t="s">
        <v>1430</v>
      </c>
      <c r="C54" s="18">
        <v>190</v>
      </c>
      <c r="D54" s="18">
        <v>300</v>
      </c>
      <c r="E54" s="18">
        <v>160</v>
      </c>
      <c r="F54" s="18">
        <v>240</v>
      </c>
      <c r="G54" s="18">
        <v>100</v>
      </c>
      <c r="H54" s="18">
        <v>120</v>
      </c>
      <c r="I54" s="319" t="s">
        <v>1431</v>
      </c>
    </row>
    <row r="55" spans="1:9" x14ac:dyDescent="0.2">
      <c r="A55" s="4">
        <v>45</v>
      </c>
      <c r="B55" s="268" t="s">
        <v>1432</v>
      </c>
      <c r="C55" s="18">
        <v>250</v>
      </c>
      <c r="D55" s="18">
        <v>380</v>
      </c>
      <c r="E55" s="18">
        <v>200</v>
      </c>
      <c r="F55" s="18">
        <v>250</v>
      </c>
      <c r="G55" s="18">
        <v>140</v>
      </c>
      <c r="H55" s="18">
        <v>160</v>
      </c>
      <c r="I55" s="319" t="s">
        <v>1433</v>
      </c>
    </row>
    <row r="56" spans="1:9" x14ac:dyDescent="0.2">
      <c r="A56" s="4">
        <v>46</v>
      </c>
      <c r="B56" s="268" t="s">
        <v>467</v>
      </c>
      <c r="C56" s="18">
        <v>230</v>
      </c>
      <c r="D56" s="18">
        <v>350</v>
      </c>
      <c r="E56" s="18">
        <v>120</v>
      </c>
      <c r="F56" s="18">
        <v>260</v>
      </c>
      <c r="G56" s="18">
        <v>100</v>
      </c>
      <c r="H56" s="18">
        <v>130</v>
      </c>
      <c r="I56" s="319" t="s">
        <v>1434</v>
      </c>
    </row>
    <row r="57" spans="1:9" x14ac:dyDescent="0.2">
      <c r="A57" s="4">
        <v>47</v>
      </c>
      <c r="B57" s="268" t="s">
        <v>1435</v>
      </c>
      <c r="C57" s="18">
        <v>440</v>
      </c>
      <c r="D57" s="18">
        <v>840</v>
      </c>
      <c r="E57" s="18">
        <v>260</v>
      </c>
      <c r="F57" s="18">
        <v>490</v>
      </c>
      <c r="G57" s="18">
        <v>150</v>
      </c>
      <c r="H57" s="18">
        <v>200</v>
      </c>
      <c r="I57" s="319" t="s">
        <v>1436</v>
      </c>
    </row>
    <row r="58" spans="1:9" x14ac:dyDescent="0.2">
      <c r="A58" s="4">
        <v>48</v>
      </c>
      <c r="B58" s="268" t="s">
        <v>1437</v>
      </c>
      <c r="C58" s="18">
        <v>360</v>
      </c>
      <c r="D58" s="18">
        <v>600</v>
      </c>
      <c r="E58" s="18">
        <v>180</v>
      </c>
      <c r="F58" s="18">
        <v>360</v>
      </c>
      <c r="G58" s="18">
        <v>190</v>
      </c>
      <c r="H58" s="18">
        <v>250</v>
      </c>
      <c r="I58" s="319" t="s">
        <v>1438</v>
      </c>
    </row>
    <row r="59" spans="1:9" x14ac:dyDescent="0.2">
      <c r="A59" s="4">
        <v>49</v>
      </c>
      <c r="B59" s="268" t="s">
        <v>1439</v>
      </c>
      <c r="C59" s="18">
        <v>160</v>
      </c>
      <c r="D59" s="18">
        <v>220</v>
      </c>
      <c r="E59" s="18">
        <v>130</v>
      </c>
      <c r="F59" s="18">
        <v>160</v>
      </c>
      <c r="G59" s="18">
        <v>90</v>
      </c>
      <c r="H59" s="18">
        <v>120</v>
      </c>
      <c r="I59" s="319" t="s">
        <v>1440</v>
      </c>
    </row>
    <row r="60" spans="1:9" x14ac:dyDescent="0.2">
      <c r="A60" s="4">
        <v>50</v>
      </c>
      <c r="B60" s="268" t="s">
        <v>1441</v>
      </c>
      <c r="C60" s="18">
        <v>200</v>
      </c>
      <c r="D60" s="18">
        <v>300</v>
      </c>
      <c r="E60" s="18">
        <v>150</v>
      </c>
      <c r="F60" s="18">
        <v>200</v>
      </c>
      <c r="G60" s="18">
        <v>90</v>
      </c>
      <c r="H60" s="18">
        <v>100</v>
      </c>
      <c r="I60" s="319" t="s">
        <v>1442</v>
      </c>
    </row>
    <row r="61" spans="1:9" x14ac:dyDescent="0.2">
      <c r="A61" s="4">
        <v>51</v>
      </c>
      <c r="B61" s="268" t="s">
        <v>473</v>
      </c>
      <c r="C61" s="18">
        <v>850</v>
      </c>
      <c r="D61" s="19">
        <v>1300</v>
      </c>
      <c r="E61" s="18">
        <v>490</v>
      </c>
      <c r="F61" s="18">
        <v>850</v>
      </c>
      <c r="G61" s="18">
        <v>200</v>
      </c>
      <c r="H61" s="18">
        <v>290</v>
      </c>
      <c r="I61" s="319" t="s">
        <v>474</v>
      </c>
    </row>
    <row r="62" spans="1:9" x14ac:dyDescent="0.2">
      <c r="A62" s="4">
        <v>52</v>
      </c>
      <c r="B62" s="268" t="s">
        <v>1742</v>
      </c>
      <c r="C62" s="18">
        <v>320</v>
      </c>
      <c r="D62" s="18">
        <v>440</v>
      </c>
      <c r="E62" s="18">
        <v>230</v>
      </c>
      <c r="F62" s="18">
        <v>320</v>
      </c>
      <c r="G62" s="18">
        <v>140</v>
      </c>
      <c r="H62" s="18">
        <v>160</v>
      </c>
      <c r="I62" s="319" t="s">
        <v>1444</v>
      </c>
    </row>
    <row r="63" spans="1:9" x14ac:dyDescent="0.2">
      <c r="A63" s="4">
        <v>53</v>
      </c>
      <c r="B63" s="268" t="s">
        <v>1445</v>
      </c>
      <c r="C63" s="18">
        <v>270</v>
      </c>
      <c r="D63" s="18">
        <v>450</v>
      </c>
      <c r="E63" s="18">
        <v>180</v>
      </c>
      <c r="F63" s="18">
        <v>270</v>
      </c>
      <c r="G63" s="18">
        <v>120</v>
      </c>
      <c r="H63" s="18">
        <v>140</v>
      </c>
      <c r="I63" s="319" t="s">
        <v>1446</v>
      </c>
    </row>
    <row r="64" spans="1:9" x14ac:dyDescent="0.2">
      <c r="A64" s="4">
        <v>54</v>
      </c>
      <c r="B64" s="268" t="s">
        <v>1447</v>
      </c>
      <c r="C64" s="18">
        <v>210</v>
      </c>
      <c r="D64" s="18">
        <v>250</v>
      </c>
      <c r="E64" s="18">
        <v>140</v>
      </c>
      <c r="F64" s="18">
        <v>210</v>
      </c>
      <c r="G64" s="18">
        <v>80</v>
      </c>
      <c r="H64" s="18">
        <v>110</v>
      </c>
      <c r="I64" s="319" t="s">
        <v>1448</v>
      </c>
    </row>
    <row r="65" spans="1:9" x14ac:dyDescent="0.2">
      <c r="A65" s="4">
        <v>55</v>
      </c>
      <c r="B65" s="268" t="s">
        <v>1449</v>
      </c>
      <c r="C65" s="18">
        <v>330</v>
      </c>
      <c r="D65" s="18">
        <v>540</v>
      </c>
      <c r="E65" s="18">
        <v>250</v>
      </c>
      <c r="F65" s="18">
        <v>390</v>
      </c>
      <c r="G65" s="18">
        <v>160</v>
      </c>
      <c r="H65" s="18">
        <v>220</v>
      </c>
      <c r="I65" s="319" t="s">
        <v>1450</v>
      </c>
    </row>
    <row r="66" spans="1:9" x14ac:dyDescent="0.2">
      <c r="A66" s="4">
        <v>56</v>
      </c>
      <c r="B66" s="268" t="s">
        <v>471</v>
      </c>
      <c r="C66" s="18">
        <v>440</v>
      </c>
      <c r="D66" s="18">
        <v>690</v>
      </c>
      <c r="E66" s="18">
        <v>290</v>
      </c>
      <c r="F66" s="18">
        <v>440</v>
      </c>
      <c r="G66" s="18">
        <v>190</v>
      </c>
      <c r="H66" s="18">
        <v>220</v>
      </c>
      <c r="I66" s="319" t="s">
        <v>472</v>
      </c>
    </row>
    <row r="67" spans="1:9" x14ac:dyDescent="0.2">
      <c r="A67" s="4">
        <v>57</v>
      </c>
      <c r="B67" s="268" t="s">
        <v>1451</v>
      </c>
      <c r="C67" s="18">
        <v>370</v>
      </c>
      <c r="D67" s="18">
        <v>560</v>
      </c>
      <c r="E67" s="18">
        <v>220</v>
      </c>
      <c r="F67" s="18">
        <v>370</v>
      </c>
      <c r="G67" s="18">
        <v>160</v>
      </c>
      <c r="H67" s="18">
        <v>210</v>
      </c>
      <c r="I67" s="319" t="s">
        <v>1452</v>
      </c>
    </row>
    <row r="68" spans="1:9" x14ac:dyDescent="0.2">
      <c r="A68" s="4">
        <v>58</v>
      </c>
      <c r="B68" s="268" t="s">
        <v>1453</v>
      </c>
      <c r="C68" s="18">
        <v>270</v>
      </c>
      <c r="D68" s="18">
        <v>370</v>
      </c>
      <c r="E68" s="18">
        <v>180</v>
      </c>
      <c r="F68" s="18">
        <v>270</v>
      </c>
      <c r="G68" s="18">
        <v>110</v>
      </c>
      <c r="H68" s="18">
        <v>130</v>
      </c>
      <c r="I68" s="319" t="s">
        <v>1454</v>
      </c>
    </row>
    <row r="69" spans="1:9" x14ac:dyDescent="0.2">
      <c r="A69" s="4">
        <v>59</v>
      </c>
      <c r="B69" s="268" t="s">
        <v>1455</v>
      </c>
      <c r="C69" s="18">
        <v>270</v>
      </c>
      <c r="D69" s="18">
        <v>390</v>
      </c>
      <c r="E69" s="18">
        <v>180</v>
      </c>
      <c r="F69" s="18">
        <v>330</v>
      </c>
      <c r="G69" s="18">
        <v>120</v>
      </c>
      <c r="H69" s="18">
        <v>130</v>
      </c>
      <c r="I69" s="319" t="s">
        <v>1456</v>
      </c>
    </row>
    <row r="70" spans="1:9" x14ac:dyDescent="0.2">
      <c r="A70" s="4">
        <v>60</v>
      </c>
      <c r="B70" s="268" t="s">
        <v>1457</v>
      </c>
      <c r="C70" s="18">
        <v>420</v>
      </c>
      <c r="D70" s="18">
        <v>610</v>
      </c>
      <c r="E70" s="18">
        <v>260</v>
      </c>
      <c r="F70" s="18">
        <v>420</v>
      </c>
      <c r="G70" s="18">
        <v>160</v>
      </c>
      <c r="H70" s="18">
        <v>230</v>
      </c>
      <c r="I70" s="319" t="s">
        <v>1458</v>
      </c>
    </row>
    <row r="71" spans="1:9" x14ac:dyDescent="0.2">
      <c r="A71" s="4">
        <v>61</v>
      </c>
      <c r="B71" s="268" t="s">
        <v>1459</v>
      </c>
      <c r="C71" s="18">
        <v>790</v>
      </c>
      <c r="D71" s="18">
        <v>1150</v>
      </c>
      <c r="E71" s="18">
        <v>460</v>
      </c>
      <c r="F71" s="18">
        <v>790</v>
      </c>
      <c r="G71" s="18">
        <v>220</v>
      </c>
      <c r="H71" s="18">
        <v>290</v>
      </c>
      <c r="I71" s="319" t="s">
        <v>483</v>
      </c>
    </row>
    <row r="72" spans="1:9" x14ac:dyDescent="0.2">
      <c r="A72" s="4">
        <v>62</v>
      </c>
      <c r="B72" s="268" t="s">
        <v>1460</v>
      </c>
      <c r="C72" s="18">
        <v>320</v>
      </c>
      <c r="D72" s="18">
        <v>520</v>
      </c>
      <c r="E72" s="18">
        <v>190</v>
      </c>
      <c r="F72" s="18">
        <v>320</v>
      </c>
      <c r="G72" s="18">
        <v>170</v>
      </c>
      <c r="H72" s="18">
        <v>220</v>
      </c>
      <c r="I72" s="319" t="s">
        <v>1461</v>
      </c>
    </row>
    <row r="73" spans="1:9" x14ac:dyDescent="0.2">
      <c r="A73" s="4">
        <v>63</v>
      </c>
      <c r="B73" s="268" t="s">
        <v>1462</v>
      </c>
      <c r="C73" s="18">
        <v>370</v>
      </c>
      <c r="D73" s="18">
        <v>580</v>
      </c>
      <c r="E73" s="18">
        <v>220</v>
      </c>
      <c r="F73" s="18">
        <v>330</v>
      </c>
      <c r="G73" s="18">
        <v>170</v>
      </c>
      <c r="H73" s="18">
        <v>220</v>
      </c>
      <c r="I73" s="319" t="s">
        <v>1463</v>
      </c>
    </row>
    <row r="74" spans="1:9" x14ac:dyDescent="0.2">
      <c r="A74" s="4">
        <v>64</v>
      </c>
      <c r="B74" s="268" t="s">
        <v>1464</v>
      </c>
      <c r="C74" s="18">
        <v>280</v>
      </c>
      <c r="D74" s="18">
        <v>350</v>
      </c>
      <c r="E74" s="18">
        <v>210</v>
      </c>
      <c r="F74" s="18">
        <v>280</v>
      </c>
      <c r="G74" s="18">
        <v>110</v>
      </c>
      <c r="H74" s="18">
        <v>140</v>
      </c>
      <c r="I74" s="319" t="s">
        <v>1464</v>
      </c>
    </row>
    <row r="75" spans="1:9" x14ac:dyDescent="0.2">
      <c r="A75" s="4">
        <v>65</v>
      </c>
      <c r="B75" s="268" t="s">
        <v>1465</v>
      </c>
      <c r="C75" s="18">
        <v>200</v>
      </c>
      <c r="D75" s="18">
        <v>330</v>
      </c>
      <c r="E75" s="18">
        <v>200</v>
      </c>
      <c r="F75" s="18">
        <v>330</v>
      </c>
      <c r="G75" s="18">
        <v>110</v>
      </c>
      <c r="H75" s="18">
        <v>150</v>
      </c>
      <c r="I75" s="319" t="s">
        <v>1466</v>
      </c>
    </row>
    <row r="76" spans="1:9" x14ac:dyDescent="0.2">
      <c r="A76" s="4">
        <v>66</v>
      </c>
      <c r="B76" s="268" t="s">
        <v>1467</v>
      </c>
      <c r="C76" s="18">
        <v>280</v>
      </c>
      <c r="D76" s="18">
        <v>480</v>
      </c>
      <c r="E76" s="18">
        <v>220</v>
      </c>
      <c r="F76" s="18">
        <v>280</v>
      </c>
      <c r="G76" s="18">
        <v>160</v>
      </c>
      <c r="H76" s="18">
        <v>210</v>
      </c>
      <c r="I76" s="319" t="s">
        <v>1468</v>
      </c>
    </row>
    <row r="77" spans="1:9" x14ac:dyDescent="0.2">
      <c r="A77" s="4">
        <v>67</v>
      </c>
      <c r="B77" s="268" t="s">
        <v>1469</v>
      </c>
      <c r="C77" s="18">
        <v>220</v>
      </c>
      <c r="D77" s="18">
        <v>340</v>
      </c>
      <c r="E77" s="18">
        <v>170</v>
      </c>
      <c r="F77" s="18">
        <v>220</v>
      </c>
      <c r="G77" s="18">
        <v>90</v>
      </c>
      <c r="H77" s="18">
        <v>120</v>
      </c>
      <c r="I77" s="319" t="s">
        <v>1470</v>
      </c>
    </row>
    <row r="78" spans="1:9" x14ac:dyDescent="0.2">
      <c r="A78" s="4">
        <v>68</v>
      </c>
      <c r="B78" s="268" t="s">
        <v>1471</v>
      </c>
      <c r="C78" s="18">
        <v>180</v>
      </c>
      <c r="D78" s="18">
        <v>250</v>
      </c>
      <c r="E78" s="18">
        <v>120</v>
      </c>
      <c r="F78" s="18">
        <v>180</v>
      </c>
      <c r="G78" s="18">
        <v>90</v>
      </c>
      <c r="H78" s="18">
        <v>110</v>
      </c>
      <c r="I78" s="319" t="s">
        <v>1472</v>
      </c>
    </row>
    <row r="79" spans="1:9" x14ac:dyDescent="0.2">
      <c r="A79" s="4">
        <v>69</v>
      </c>
      <c r="B79" s="268" t="s">
        <v>1473</v>
      </c>
      <c r="C79" s="18">
        <v>120</v>
      </c>
      <c r="D79" s="18">
        <v>180</v>
      </c>
      <c r="E79" s="18">
        <v>120</v>
      </c>
      <c r="F79" s="18">
        <v>150</v>
      </c>
      <c r="G79" s="18">
        <v>70</v>
      </c>
      <c r="H79" s="18">
        <v>90</v>
      </c>
      <c r="I79" s="319" t="s">
        <v>1474</v>
      </c>
    </row>
    <row r="80" spans="1:9" x14ac:dyDescent="0.2">
      <c r="A80" s="4">
        <v>70</v>
      </c>
      <c r="B80" s="268" t="s">
        <v>1475</v>
      </c>
      <c r="C80" s="18">
        <v>230</v>
      </c>
      <c r="D80" s="18">
        <v>370</v>
      </c>
      <c r="E80" s="18">
        <v>170</v>
      </c>
      <c r="F80" s="18">
        <v>250</v>
      </c>
      <c r="G80" s="18">
        <v>100</v>
      </c>
      <c r="H80" s="18">
        <v>160</v>
      </c>
      <c r="I80" s="319" t="s">
        <v>1476</v>
      </c>
    </row>
    <row r="81" spans="1:9" x14ac:dyDescent="0.2">
      <c r="A81" s="4">
        <v>71</v>
      </c>
      <c r="B81" s="268" t="s">
        <v>1477</v>
      </c>
      <c r="C81" s="18">
        <v>280</v>
      </c>
      <c r="D81" s="18">
        <v>420</v>
      </c>
      <c r="E81" s="18">
        <v>210</v>
      </c>
      <c r="F81" s="18">
        <v>280</v>
      </c>
      <c r="G81" s="18">
        <v>120</v>
      </c>
      <c r="H81" s="18">
        <v>160</v>
      </c>
      <c r="I81" s="319" t="s">
        <v>1478</v>
      </c>
    </row>
    <row r="82" spans="1:9" x14ac:dyDescent="0.2">
      <c r="A82" s="4">
        <v>72</v>
      </c>
      <c r="B82" s="268" t="s">
        <v>1479</v>
      </c>
      <c r="C82" s="18">
        <v>490</v>
      </c>
      <c r="D82" s="18">
        <v>680</v>
      </c>
      <c r="E82" s="18">
        <v>310</v>
      </c>
      <c r="F82" s="18">
        <v>490</v>
      </c>
      <c r="G82" s="18">
        <v>120</v>
      </c>
      <c r="H82" s="18">
        <v>200</v>
      </c>
      <c r="I82" s="319" t="s">
        <v>1480</v>
      </c>
    </row>
    <row r="83" spans="1:9" x14ac:dyDescent="0.2">
      <c r="A83" s="4">
        <v>73</v>
      </c>
      <c r="B83" s="268" t="s">
        <v>1481</v>
      </c>
      <c r="C83" s="18">
        <v>320</v>
      </c>
      <c r="D83" s="18">
        <v>450</v>
      </c>
      <c r="E83" s="18">
        <v>190</v>
      </c>
      <c r="F83" s="18">
        <v>320</v>
      </c>
      <c r="G83" s="18">
        <v>150</v>
      </c>
      <c r="H83" s="18">
        <v>190</v>
      </c>
      <c r="I83" s="319" t="s">
        <v>1482</v>
      </c>
    </row>
    <row r="84" spans="1:9" x14ac:dyDescent="0.2">
      <c r="A84" s="4">
        <v>74</v>
      </c>
      <c r="B84" s="268" t="s">
        <v>1483</v>
      </c>
      <c r="C84" s="18">
        <v>240</v>
      </c>
      <c r="D84" s="18">
        <v>370</v>
      </c>
      <c r="E84" s="18">
        <v>200</v>
      </c>
      <c r="F84" s="18">
        <v>290</v>
      </c>
      <c r="G84" s="18">
        <v>110</v>
      </c>
      <c r="H84" s="18">
        <v>150</v>
      </c>
      <c r="I84" s="319" t="s">
        <v>1484</v>
      </c>
    </row>
    <row r="85" spans="1:9" x14ac:dyDescent="0.2">
      <c r="A85" s="4">
        <v>75</v>
      </c>
      <c r="B85" s="268" t="s">
        <v>1485</v>
      </c>
      <c r="C85" s="18">
        <v>210</v>
      </c>
      <c r="D85" s="18">
        <v>300</v>
      </c>
      <c r="E85" s="18">
        <v>140</v>
      </c>
      <c r="F85" s="18">
        <v>210</v>
      </c>
      <c r="G85" s="18">
        <v>110</v>
      </c>
      <c r="H85" s="18">
        <v>130</v>
      </c>
      <c r="I85" s="319" t="s">
        <v>1486</v>
      </c>
    </row>
    <row r="86" spans="1:9" x14ac:dyDescent="0.2">
      <c r="A86" s="4">
        <v>76</v>
      </c>
      <c r="B86" s="268" t="s">
        <v>1487</v>
      </c>
      <c r="C86" s="18">
        <v>300</v>
      </c>
      <c r="D86" s="18">
        <v>440</v>
      </c>
      <c r="E86" s="18">
        <v>160</v>
      </c>
      <c r="F86" s="18">
        <v>300</v>
      </c>
      <c r="G86" s="18">
        <v>120</v>
      </c>
      <c r="H86" s="18">
        <v>150</v>
      </c>
      <c r="I86" s="319" t="s">
        <v>1488</v>
      </c>
    </row>
    <row r="87" spans="1:9" x14ac:dyDescent="0.2">
      <c r="A87" s="4">
        <v>77</v>
      </c>
      <c r="B87" s="268" t="s">
        <v>494</v>
      </c>
      <c r="C87" s="18">
        <v>400</v>
      </c>
      <c r="D87" s="18">
        <v>670</v>
      </c>
      <c r="E87" s="18">
        <v>240</v>
      </c>
      <c r="F87" s="18">
        <v>400</v>
      </c>
      <c r="G87" s="18">
        <v>130</v>
      </c>
      <c r="H87" s="18">
        <v>170</v>
      </c>
      <c r="I87" s="319" t="s">
        <v>1489</v>
      </c>
    </row>
    <row r="88" spans="1:9" x14ac:dyDescent="0.2">
      <c r="A88" s="4">
        <v>79</v>
      </c>
      <c r="B88" s="268" t="s">
        <v>1490</v>
      </c>
      <c r="C88" s="18">
        <v>320</v>
      </c>
      <c r="D88" s="18">
        <v>460</v>
      </c>
      <c r="E88" s="18">
        <v>220</v>
      </c>
      <c r="F88" s="18">
        <v>320</v>
      </c>
      <c r="G88" s="18">
        <v>110</v>
      </c>
      <c r="H88" s="18">
        <v>160</v>
      </c>
      <c r="I88" s="319" t="s">
        <v>1491</v>
      </c>
    </row>
    <row r="89" spans="1:9" x14ac:dyDescent="0.2">
      <c r="A89" s="4">
        <v>80</v>
      </c>
      <c r="B89" s="268" t="s">
        <v>1492</v>
      </c>
      <c r="C89" s="18">
        <v>250</v>
      </c>
      <c r="D89" s="18">
        <v>410</v>
      </c>
      <c r="E89" s="18">
        <v>130</v>
      </c>
      <c r="F89" s="18">
        <v>220</v>
      </c>
      <c r="G89" s="18">
        <v>120</v>
      </c>
      <c r="H89" s="18">
        <v>160</v>
      </c>
      <c r="I89" s="319" t="s">
        <v>1566</v>
      </c>
    </row>
    <row r="90" spans="1:9" x14ac:dyDescent="0.2">
      <c r="A90" s="4">
        <v>81</v>
      </c>
      <c r="B90" s="268" t="s">
        <v>1494</v>
      </c>
      <c r="C90" s="18">
        <v>370</v>
      </c>
      <c r="D90" s="18">
        <v>600</v>
      </c>
      <c r="E90" s="18">
        <v>190</v>
      </c>
      <c r="F90" s="18">
        <v>370</v>
      </c>
      <c r="G90" s="18">
        <v>150</v>
      </c>
      <c r="H90" s="18">
        <v>280</v>
      </c>
      <c r="I90" s="319" t="s">
        <v>1495</v>
      </c>
    </row>
    <row r="91" spans="1:9" x14ac:dyDescent="0.2">
      <c r="A91" s="4">
        <v>82</v>
      </c>
      <c r="B91" s="268" t="s">
        <v>1496</v>
      </c>
      <c r="C91" s="18">
        <v>300</v>
      </c>
      <c r="D91" s="18">
        <v>480</v>
      </c>
      <c r="E91" s="18">
        <v>220</v>
      </c>
      <c r="F91" s="18">
        <v>300</v>
      </c>
      <c r="G91" s="18">
        <v>100</v>
      </c>
      <c r="H91" s="18">
        <v>130</v>
      </c>
      <c r="I91" s="319" t="s">
        <v>1497</v>
      </c>
    </row>
    <row r="92" spans="1:9" x14ac:dyDescent="0.2">
      <c r="A92" s="4">
        <v>83</v>
      </c>
      <c r="B92" s="268" t="s">
        <v>1498</v>
      </c>
      <c r="C92" s="18">
        <v>280</v>
      </c>
      <c r="D92" s="18">
        <v>430</v>
      </c>
      <c r="E92" s="18">
        <v>200</v>
      </c>
      <c r="F92" s="18">
        <v>280</v>
      </c>
      <c r="G92" s="18">
        <v>120</v>
      </c>
      <c r="H92" s="18">
        <v>160</v>
      </c>
      <c r="I92" s="319" t="s">
        <v>1499</v>
      </c>
    </row>
    <row r="93" spans="1:9" x14ac:dyDescent="0.2">
      <c r="A93" s="4">
        <v>84</v>
      </c>
      <c r="B93" s="268" t="s">
        <v>1500</v>
      </c>
      <c r="C93" s="18">
        <v>190</v>
      </c>
      <c r="D93" s="18">
        <v>260</v>
      </c>
      <c r="E93" s="18">
        <v>150</v>
      </c>
      <c r="F93" s="18">
        <v>190</v>
      </c>
      <c r="G93" s="18">
        <v>90</v>
      </c>
      <c r="H93" s="18">
        <v>120</v>
      </c>
      <c r="I93" s="319" t="s">
        <v>1501</v>
      </c>
    </row>
    <row r="94" spans="1:9" x14ac:dyDescent="0.2">
      <c r="A94" s="4">
        <v>85</v>
      </c>
      <c r="B94" s="268" t="s">
        <v>1502</v>
      </c>
      <c r="C94" s="18">
        <v>790</v>
      </c>
      <c r="D94" s="18">
        <v>1150</v>
      </c>
      <c r="E94" s="18">
        <v>460</v>
      </c>
      <c r="F94" s="18">
        <v>790</v>
      </c>
      <c r="G94" s="18">
        <v>220</v>
      </c>
      <c r="H94" s="18">
        <v>280</v>
      </c>
      <c r="I94" s="319" t="s">
        <v>1503</v>
      </c>
    </row>
    <row r="95" spans="1:9" x14ac:dyDescent="0.2">
      <c r="A95" s="4">
        <v>86</v>
      </c>
      <c r="B95" s="268" t="s">
        <v>1504</v>
      </c>
      <c r="C95" s="18">
        <v>270</v>
      </c>
      <c r="D95" s="18">
        <v>420</v>
      </c>
      <c r="E95" s="18">
        <v>210</v>
      </c>
      <c r="F95" s="18">
        <v>300</v>
      </c>
      <c r="G95" s="18">
        <v>110</v>
      </c>
      <c r="H95" s="18">
        <v>160</v>
      </c>
      <c r="I95" s="319" t="s">
        <v>1505</v>
      </c>
    </row>
    <row r="96" spans="1:9" x14ac:dyDescent="0.2">
      <c r="A96" s="4">
        <v>87</v>
      </c>
      <c r="B96" s="268" t="s">
        <v>1506</v>
      </c>
      <c r="C96" s="18">
        <v>450</v>
      </c>
      <c r="D96" s="18">
        <v>700</v>
      </c>
      <c r="E96" s="18">
        <v>250</v>
      </c>
      <c r="F96" s="18">
        <v>430</v>
      </c>
      <c r="G96" s="18">
        <v>170</v>
      </c>
      <c r="H96" s="18">
        <v>230</v>
      </c>
      <c r="I96" s="319" t="s">
        <v>1507</v>
      </c>
    </row>
    <row r="97" spans="1:9" x14ac:dyDescent="0.2">
      <c r="A97" s="4">
        <v>88</v>
      </c>
      <c r="B97" s="268" t="s">
        <v>1508</v>
      </c>
      <c r="C97" s="18">
        <v>180</v>
      </c>
      <c r="D97" s="18">
        <v>260</v>
      </c>
      <c r="E97" s="18">
        <v>120</v>
      </c>
      <c r="F97" s="18">
        <v>180</v>
      </c>
      <c r="G97" s="18">
        <v>70</v>
      </c>
      <c r="H97" s="18">
        <v>100</v>
      </c>
      <c r="I97" s="319" t="s">
        <v>1509</v>
      </c>
    </row>
    <row r="98" spans="1:9" x14ac:dyDescent="0.2">
      <c r="A98" s="4">
        <v>89</v>
      </c>
      <c r="B98" s="268" t="s">
        <v>1567</v>
      </c>
      <c r="C98" s="18">
        <v>790</v>
      </c>
      <c r="D98" s="18">
        <v>1150</v>
      </c>
      <c r="E98" s="18">
        <v>460</v>
      </c>
      <c r="F98" s="18">
        <v>790</v>
      </c>
      <c r="G98" s="18">
        <v>220</v>
      </c>
      <c r="H98" s="18">
        <v>280</v>
      </c>
      <c r="I98" s="319" t="s">
        <v>1511</v>
      </c>
    </row>
    <row r="99" spans="1:9" x14ac:dyDescent="0.2">
      <c r="A99" s="4">
        <v>91</v>
      </c>
      <c r="B99" s="268" t="s">
        <v>1512</v>
      </c>
      <c r="C99" s="18">
        <v>200</v>
      </c>
      <c r="D99" s="18">
        <v>240</v>
      </c>
      <c r="E99" s="18">
        <v>160</v>
      </c>
      <c r="F99" s="18">
        <v>200</v>
      </c>
      <c r="G99" s="18">
        <v>90</v>
      </c>
      <c r="H99" s="18">
        <v>120</v>
      </c>
      <c r="I99" s="319" t="s">
        <v>1513</v>
      </c>
    </row>
    <row r="100" spans="1:9" x14ac:dyDescent="0.2">
      <c r="A100" s="4">
        <v>92</v>
      </c>
      <c r="B100" s="268" t="s">
        <v>1514</v>
      </c>
      <c r="C100" s="18">
        <v>310</v>
      </c>
      <c r="D100" s="18">
        <v>530</v>
      </c>
      <c r="E100" s="18">
        <v>210</v>
      </c>
      <c r="F100" s="18">
        <v>310</v>
      </c>
      <c r="G100" s="18">
        <v>110</v>
      </c>
      <c r="H100" s="18">
        <v>140</v>
      </c>
      <c r="I100" s="319" t="s">
        <v>1515</v>
      </c>
    </row>
    <row r="101" spans="1:9" x14ac:dyDescent="0.2">
      <c r="A101" s="4">
        <v>93</v>
      </c>
      <c r="B101" s="268" t="s">
        <v>469</v>
      </c>
      <c r="C101" s="18">
        <v>420</v>
      </c>
      <c r="D101" s="18">
        <v>590</v>
      </c>
      <c r="E101" s="18">
        <v>210</v>
      </c>
      <c r="F101" s="18">
        <v>420</v>
      </c>
      <c r="G101" s="18">
        <v>140</v>
      </c>
      <c r="H101" s="18">
        <v>200</v>
      </c>
      <c r="I101" s="319" t="s">
        <v>470</v>
      </c>
    </row>
    <row r="102" spans="1:9" x14ac:dyDescent="0.2">
      <c r="A102" s="4">
        <v>94</v>
      </c>
      <c r="B102" s="268" t="s">
        <v>1516</v>
      </c>
      <c r="C102" s="18">
        <v>200</v>
      </c>
      <c r="D102" s="18">
        <v>300</v>
      </c>
      <c r="E102" s="18">
        <v>160</v>
      </c>
      <c r="F102" s="18">
        <v>200</v>
      </c>
      <c r="G102" s="18">
        <v>100</v>
      </c>
      <c r="H102" s="18">
        <v>130</v>
      </c>
      <c r="I102" s="319" t="s">
        <v>1517</v>
      </c>
    </row>
    <row r="103" spans="1:9" x14ac:dyDescent="0.2">
      <c r="A103" s="4">
        <v>95</v>
      </c>
      <c r="B103" s="268" t="s">
        <v>1518</v>
      </c>
      <c r="C103" s="18">
        <v>130</v>
      </c>
      <c r="D103" s="18">
        <v>200</v>
      </c>
      <c r="E103" s="18">
        <v>130</v>
      </c>
      <c r="F103" s="18">
        <v>150</v>
      </c>
      <c r="G103" s="18">
        <v>70</v>
      </c>
      <c r="H103" s="18">
        <v>100</v>
      </c>
      <c r="I103" s="319" t="s">
        <v>1519</v>
      </c>
    </row>
    <row r="104" spans="1:9" x14ac:dyDescent="0.2">
      <c r="A104" s="4">
        <v>96</v>
      </c>
      <c r="B104" s="268" t="s">
        <v>1520</v>
      </c>
      <c r="C104" s="18">
        <v>270</v>
      </c>
      <c r="D104" s="18">
        <v>420</v>
      </c>
      <c r="E104" s="18">
        <v>200</v>
      </c>
      <c r="F104" s="18">
        <v>270</v>
      </c>
      <c r="G104" s="18">
        <v>120</v>
      </c>
      <c r="H104" s="18">
        <v>160</v>
      </c>
      <c r="I104" s="319" t="s">
        <v>1521</v>
      </c>
    </row>
    <row r="105" spans="1:9" x14ac:dyDescent="0.2">
      <c r="A105" s="4">
        <v>97</v>
      </c>
      <c r="B105" s="268" t="s">
        <v>1522</v>
      </c>
      <c r="C105" s="18">
        <v>460</v>
      </c>
      <c r="D105" s="18">
        <v>590</v>
      </c>
      <c r="E105" s="18">
        <v>370</v>
      </c>
      <c r="F105" s="18">
        <v>460</v>
      </c>
      <c r="G105" s="18">
        <v>160</v>
      </c>
      <c r="H105" s="18">
        <v>220</v>
      </c>
      <c r="I105" s="319" t="s">
        <v>1523</v>
      </c>
    </row>
    <row r="106" spans="1:9" x14ac:dyDescent="0.2">
      <c r="A106" s="4">
        <v>98</v>
      </c>
      <c r="B106" s="268" t="s">
        <v>1524</v>
      </c>
      <c r="C106" s="18">
        <v>350</v>
      </c>
      <c r="D106" s="18">
        <v>520</v>
      </c>
      <c r="E106" s="18">
        <v>250</v>
      </c>
      <c r="F106" s="18">
        <v>350</v>
      </c>
      <c r="G106" s="18">
        <v>160</v>
      </c>
      <c r="H106" s="18">
        <v>200</v>
      </c>
      <c r="I106" s="319" t="s">
        <v>1525</v>
      </c>
    </row>
    <row r="107" spans="1:9" x14ac:dyDescent="0.2">
      <c r="A107" s="4">
        <v>99</v>
      </c>
      <c r="B107" s="268" t="s">
        <v>1526</v>
      </c>
      <c r="C107" s="18">
        <v>260</v>
      </c>
      <c r="D107" s="18">
        <v>380</v>
      </c>
      <c r="E107" s="18">
        <v>180</v>
      </c>
      <c r="F107" s="18">
        <v>260</v>
      </c>
      <c r="G107" s="18">
        <v>100</v>
      </c>
      <c r="H107" s="18">
        <v>140</v>
      </c>
      <c r="I107" s="319" t="s">
        <v>1527</v>
      </c>
    </row>
    <row r="108" spans="1:9" x14ac:dyDescent="0.2">
      <c r="A108" s="4">
        <v>100</v>
      </c>
      <c r="B108" s="268" t="s">
        <v>1528</v>
      </c>
      <c r="C108" s="18">
        <v>250</v>
      </c>
      <c r="D108" s="18">
        <v>330</v>
      </c>
      <c r="E108" s="18">
        <v>170</v>
      </c>
      <c r="F108" s="18">
        <v>250</v>
      </c>
      <c r="G108" s="18">
        <v>100</v>
      </c>
      <c r="H108" s="18">
        <v>120</v>
      </c>
      <c r="I108" s="319" t="s">
        <v>1529</v>
      </c>
    </row>
    <row r="109" spans="1:9" x14ac:dyDescent="0.2">
      <c r="A109" s="4">
        <v>101</v>
      </c>
      <c r="B109" s="268" t="s">
        <v>1530</v>
      </c>
      <c r="C109" s="18">
        <v>470</v>
      </c>
      <c r="D109" s="18">
        <v>720</v>
      </c>
      <c r="E109" s="18">
        <v>250</v>
      </c>
      <c r="F109" s="18">
        <v>440</v>
      </c>
      <c r="G109" s="18">
        <v>150</v>
      </c>
      <c r="H109" s="18">
        <v>200</v>
      </c>
      <c r="I109" s="319" t="s">
        <v>1531</v>
      </c>
    </row>
    <row r="110" spans="1:9" x14ac:dyDescent="0.2">
      <c r="A110" s="4">
        <v>102</v>
      </c>
      <c r="B110" s="268" t="s">
        <v>1532</v>
      </c>
      <c r="C110" s="18">
        <v>190</v>
      </c>
      <c r="D110" s="18">
        <v>250</v>
      </c>
      <c r="E110" s="18">
        <v>140</v>
      </c>
      <c r="F110" s="18">
        <v>190</v>
      </c>
      <c r="G110" s="18">
        <v>80</v>
      </c>
      <c r="H110" s="18">
        <v>110</v>
      </c>
      <c r="I110" s="319" t="s">
        <v>1533</v>
      </c>
    </row>
    <row r="111" spans="1:9" x14ac:dyDescent="0.2">
      <c r="A111" s="4">
        <v>103</v>
      </c>
      <c r="B111" s="268" t="s">
        <v>1534</v>
      </c>
      <c r="C111" s="18">
        <v>120</v>
      </c>
      <c r="D111" s="18">
        <v>180</v>
      </c>
      <c r="E111" s="18">
        <v>90</v>
      </c>
      <c r="F111" s="18">
        <v>120</v>
      </c>
      <c r="G111" s="18">
        <v>70</v>
      </c>
      <c r="H111" s="18">
        <v>90</v>
      </c>
      <c r="I111" s="319" t="s">
        <v>1535</v>
      </c>
    </row>
    <row r="112" spans="1:9" x14ac:dyDescent="0.2">
      <c r="A112" s="4">
        <v>104</v>
      </c>
      <c r="B112" s="268" t="s">
        <v>1536</v>
      </c>
      <c r="C112" s="18">
        <v>190</v>
      </c>
      <c r="D112" s="18">
        <v>260</v>
      </c>
      <c r="E112" s="18">
        <v>150</v>
      </c>
      <c r="F112" s="18">
        <v>190</v>
      </c>
      <c r="G112" s="18">
        <v>90</v>
      </c>
      <c r="H112" s="18">
        <v>120</v>
      </c>
      <c r="I112" s="319" t="s">
        <v>1537</v>
      </c>
    </row>
    <row r="113" spans="1:9" x14ac:dyDescent="0.2">
      <c r="A113" s="4">
        <v>105</v>
      </c>
      <c r="B113" s="268" t="s">
        <v>1538</v>
      </c>
      <c r="C113" s="18">
        <v>220</v>
      </c>
      <c r="D113" s="18">
        <v>360</v>
      </c>
      <c r="E113" s="18">
        <v>180</v>
      </c>
      <c r="F113" s="18">
        <v>220</v>
      </c>
      <c r="G113" s="18">
        <v>130</v>
      </c>
      <c r="H113" s="18">
        <v>160</v>
      </c>
      <c r="I113" s="319" t="s">
        <v>1539</v>
      </c>
    </row>
    <row r="114" spans="1:9" x14ac:dyDescent="0.2">
      <c r="A114" s="4">
        <v>106</v>
      </c>
      <c r="B114" s="268" t="s">
        <v>1540</v>
      </c>
      <c r="C114" s="18">
        <v>420</v>
      </c>
      <c r="D114" s="18">
        <v>600</v>
      </c>
      <c r="E114" s="18">
        <v>250</v>
      </c>
      <c r="F114" s="18">
        <v>420</v>
      </c>
      <c r="G114" s="18">
        <v>130</v>
      </c>
      <c r="H114" s="18">
        <v>160</v>
      </c>
      <c r="I114" s="319" t="s">
        <v>1541</v>
      </c>
    </row>
    <row r="115" spans="1:9" x14ac:dyDescent="0.2">
      <c r="A115" s="4">
        <v>107</v>
      </c>
      <c r="B115" s="268" t="s">
        <v>1542</v>
      </c>
      <c r="C115" s="18">
        <v>230</v>
      </c>
      <c r="D115" s="18">
        <v>410</v>
      </c>
      <c r="E115" s="18">
        <v>160</v>
      </c>
      <c r="F115" s="18">
        <v>230</v>
      </c>
      <c r="G115" s="18">
        <v>100</v>
      </c>
      <c r="H115" s="18">
        <v>160</v>
      </c>
      <c r="I115" s="319" t="s">
        <v>1543</v>
      </c>
    </row>
    <row r="116" spans="1:9" x14ac:dyDescent="0.2">
      <c r="A116" s="4">
        <v>108</v>
      </c>
      <c r="B116" s="268" t="s">
        <v>1544</v>
      </c>
      <c r="C116" s="18">
        <v>270</v>
      </c>
      <c r="D116" s="18">
        <v>400</v>
      </c>
      <c r="E116" s="18">
        <v>180</v>
      </c>
      <c r="F116" s="18">
        <v>270</v>
      </c>
      <c r="G116" s="18">
        <v>120</v>
      </c>
      <c r="H116" s="18">
        <v>170</v>
      </c>
      <c r="I116" s="319" t="s">
        <v>1545</v>
      </c>
    </row>
    <row r="117" spans="1:9" x14ac:dyDescent="0.2">
      <c r="A117" s="4">
        <v>109</v>
      </c>
      <c r="B117" s="268" t="s">
        <v>1546</v>
      </c>
      <c r="C117" s="18">
        <v>230</v>
      </c>
      <c r="D117" s="18">
        <v>350</v>
      </c>
      <c r="E117" s="18">
        <v>200</v>
      </c>
      <c r="F117" s="18">
        <v>260</v>
      </c>
      <c r="G117" s="18">
        <v>100</v>
      </c>
      <c r="H117" s="18">
        <v>130</v>
      </c>
      <c r="I117" s="319" t="s">
        <v>1547</v>
      </c>
    </row>
    <row r="118" spans="1:9" x14ac:dyDescent="0.2">
      <c r="A118" s="4">
        <v>110</v>
      </c>
      <c r="B118" s="268" t="s">
        <v>1548</v>
      </c>
      <c r="C118" s="18">
        <v>250</v>
      </c>
      <c r="D118" s="18">
        <v>350</v>
      </c>
      <c r="E118" s="18">
        <v>190</v>
      </c>
      <c r="F118" s="18">
        <v>250</v>
      </c>
      <c r="G118" s="18">
        <v>100</v>
      </c>
      <c r="H118" s="18">
        <v>160</v>
      </c>
      <c r="I118" s="319" t="s">
        <v>1549</v>
      </c>
    </row>
    <row r="119" spans="1:9" x14ac:dyDescent="0.2">
      <c r="A119" s="4">
        <v>111</v>
      </c>
      <c r="B119" s="268" t="s">
        <v>1550</v>
      </c>
      <c r="C119" s="18">
        <v>510</v>
      </c>
      <c r="D119" s="18">
        <v>860</v>
      </c>
      <c r="E119" s="18">
        <v>230</v>
      </c>
      <c r="F119" s="18">
        <v>510</v>
      </c>
      <c r="G119" s="18">
        <v>170</v>
      </c>
      <c r="H119" s="18">
        <v>310</v>
      </c>
      <c r="I119" s="319" t="s">
        <v>1551</v>
      </c>
    </row>
    <row r="120" spans="1:9" x14ac:dyDescent="0.2">
      <c r="A120" s="4">
        <v>112</v>
      </c>
      <c r="B120" s="268" t="s">
        <v>1552</v>
      </c>
      <c r="C120" s="18">
        <v>180</v>
      </c>
      <c r="D120" s="18">
        <v>270</v>
      </c>
      <c r="E120" s="18">
        <v>150</v>
      </c>
      <c r="F120" s="18">
        <v>180</v>
      </c>
      <c r="G120" s="18">
        <v>100</v>
      </c>
      <c r="H120" s="18">
        <v>110</v>
      </c>
      <c r="I120" s="319" t="s">
        <v>1553</v>
      </c>
    </row>
    <row r="121" spans="1:9" x14ac:dyDescent="0.2">
      <c r="A121" s="4">
        <v>113</v>
      </c>
      <c r="B121" s="268" t="s">
        <v>1554</v>
      </c>
      <c r="C121" s="18">
        <v>350</v>
      </c>
      <c r="D121" s="18">
        <v>490</v>
      </c>
      <c r="E121" s="18">
        <v>250</v>
      </c>
      <c r="F121" s="18">
        <v>350</v>
      </c>
      <c r="G121" s="18">
        <v>130</v>
      </c>
      <c r="H121" s="18">
        <v>160</v>
      </c>
      <c r="I121" s="319" t="s">
        <v>1555</v>
      </c>
    </row>
    <row r="122" spans="1:9" x14ac:dyDescent="0.2">
      <c r="A122" s="4">
        <v>114</v>
      </c>
      <c r="B122" s="268" t="s">
        <v>1556</v>
      </c>
      <c r="C122" s="18">
        <v>200</v>
      </c>
      <c r="D122" s="18">
        <v>400</v>
      </c>
      <c r="E122" s="18">
        <v>160</v>
      </c>
      <c r="F122" s="18">
        <v>220</v>
      </c>
      <c r="G122" s="18">
        <v>110</v>
      </c>
      <c r="H122" s="18">
        <v>140</v>
      </c>
      <c r="I122" s="319" t="s">
        <v>1557</v>
      </c>
    </row>
    <row r="123" spans="1:9" x14ac:dyDescent="0.2">
      <c r="A123" s="4">
        <v>115</v>
      </c>
      <c r="B123" s="268" t="s">
        <v>486</v>
      </c>
      <c r="C123" s="18">
        <v>420</v>
      </c>
      <c r="D123" s="18">
        <v>560</v>
      </c>
      <c r="E123" s="18">
        <v>270</v>
      </c>
      <c r="F123" s="18">
        <v>420</v>
      </c>
      <c r="G123" s="18">
        <v>100</v>
      </c>
      <c r="H123" s="18">
        <v>160</v>
      </c>
      <c r="I123" s="319" t="s">
        <v>487</v>
      </c>
    </row>
    <row r="124" spans="1:9" x14ac:dyDescent="0.2">
      <c r="A124" s="4">
        <v>116</v>
      </c>
      <c r="B124" s="268" t="s">
        <v>1558</v>
      </c>
      <c r="C124" s="18">
        <v>310</v>
      </c>
      <c r="D124" s="18">
        <v>550</v>
      </c>
      <c r="E124" s="18">
        <v>250</v>
      </c>
      <c r="F124" s="18">
        <v>340</v>
      </c>
      <c r="G124" s="18">
        <v>130</v>
      </c>
      <c r="H124" s="18">
        <v>200</v>
      </c>
      <c r="I124" s="319" t="s">
        <v>1559</v>
      </c>
    </row>
    <row r="125" spans="1:9" x14ac:dyDescent="0.2">
      <c r="A125" s="4">
        <v>117</v>
      </c>
      <c r="B125" s="268" t="s">
        <v>1560</v>
      </c>
      <c r="C125" s="18">
        <v>220</v>
      </c>
      <c r="D125" s="18">
        <v>330</v>
      </c>
      <c r="E125" s="18">
        <v>120</v>
      </c>
      <c r="F125" s="18">
        <v>220</v>
      </c>
      <c r="G125" s="18">
        <v>100</v>
      </c>
      <c r="H125" s="18">
        <v>150</v>
      </c>
      <c r="I125" s="319" t="s">
        <v>1561</v>
      </c>
    </row>
    <row r="126" spans="1:9" x14ac:dyDescent="0.2">
      <c r="A126" s="4">
        <v>118</v>
      </c>
      <c r="B126" s="268" t="s">
        <v>1562</v>
      </c>
      <c r="C126" s="18">
        <v>120</v>
      </c>
      <c r="D126" s="18">
        <v>180</v>
      </c>
      <c r="E126" s="18">
        <v>120</v>
      </c>
      <c r="F126" s="18">
        <v>150</v>
      </c>
      <c r="G126" s="18">
        <v>70</v>
      </c>
      <c r="H126" s="18">
        <v>90</v>
      </c>
      <c r="I126" s="319" t="s">
        <v>1563</v>
      </c>
    </row>
    <row r="127" spans="1:9" x14ac:dyDescent="0.2">
      <c r="A127" s="4"/>
      <c r="B127" s="17"/>
      <c r="C127" s="18"/>
      <c r="D127" s="18"/>
      <c r="E127" s="18"/>
      <c r="F127" s="18"/>
      <c r="G127" s="18"/>
      <c r="H127" s="18"/>
      <c r="I127" s="314"/>
    </row>
    <row r="128" spans="1:9" ht="15.75" customHeight="1" x14ac:dyDescent="0.2">
      <c r="A128" s="117" t="s">
        <v>1853</v>
      </c>
      <c r="B128" s="117"/>
      <c r="C128" s="400">
        <v>334.13793103448273</v>
      </c>
      <c r="D128" s="400">
        <v>508.44827586206895</v>
      </c>
      <c r="E128" s="400">
        <v>221.37931034482759</v>
      </c>
      <c r="F128" s="400">
        <v>343.9655172413793</v>
      </c>
      <c r="G128" s="400">
        <v>130.17241379310346</v>
      </c>
      <c r="H128" s="400">
        <v>175.86206896551724</v>
      </c>
      <c r="I128" s="317" t="s">
        <v>1854</v>
      </c>
    </row>
    <row r="129" spans="1:9" ht="13.5" thickBot="1" x14ac:dyDescent="0.25">
      <c r="A129" s="66"/>
      <c r="B129" s="66"/>
      <c r="C129" s="55"/>
      <c r="D129" s="55"/>
      <c r="E129" s="55"/>
      <c r="F129" s="55"/>
      <c r="G129" s="55"/>
      <c r="H129" s="55"/>
      <c r="I129" s="315"/>
    </row>
    <row r="130" spans="1:9" ht="17.25" customHeight="1" x14ac:dyDescent="0.2">
      <c r="A130" s="306" t="s">
        <v>385</v>
      </c>
      <c r="B130" s="236" t="s">
        <v>1866</v>
      </c>
      <c r="C130" s="306"/>
      <c r="D130" s="306"/>
      <c r="E130" s="306"/>
      <c r="F130" s="306"/>
      <c r="G130" s="306"/>
    </row>
    <row r="131" spans="1:9" ht="13.35" customHeight="1" x14ac:dyDescent="0.2">
      <c r="A131" s="13"/>
      <c r="B131" s="17" t="s">
        <v>1867</v>
      </c>
      <c r="C131" s="13"/>
      <c r="D131" s="13"/>
      <c r="E131" s="13"/>
      <c r="F131" s="13"/>
      <c r="G131" s="13"/>
      <c r="H131" s="13"/>
      <c r="I131" s="13"/>
    </row>
    <row r="132" spans="1:9" ht="6.75" customHeight="1" x14ac:dyDescent="0.2">
      <c r="A132" s="13"/>
      <c r="B132" s="17"/>
      <c r="C132" s="13"/>
      <c r="D132" s="13"/>
      <c r="E132" s="13"/>
      <c r="F132" s="13"/>
      <c r="G132" s="13"/>
      <c r="H132" s="13"/>
      <c r="I132" s="13"/>
    </row>
    <row r="133" spans="1:9" ht="13.35" customHeight="1" x14ac:dyDescent="0.2">
      <c r="A133" s="17" t="s">
        <v>1868</v>
      </c>
      <c r="B133" s="13"/>
      <c r="C133" s="13"/>
      <c r="D133" s="13"/>
      <c r="E133" s="13"/>
      <c r="F133" s="13"/>
      <c r="G133" s="13"/>
      <c r="H133" s="13"/>
      <c r="I133" s="18" t="s">
        <v>1869</v>
      </c>
    </row>
  </sheetData>
  <mergeCells count="8">
    <mergeCell ref="I7:I9"/>
    <mergeCell ref="E7:F7"/>
    <mergeCell ref="E8:F8"/>
    <mergeCell ref="A7:B9"/>
    <mergeCell ref="C7:D7"/>
    <mergeCell ref="C8:D8"/>
    <mergeCell ref="G7:H7"/>
    <mergeCell ref="G8:H8"/>
  </mergeCells>
  <hyperlinks>
    <hyperlink ref="J1" location="INDEX!A1" display="Index" xr:uid="{00000000-0004-0000-5F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B0F0"/>
  </sheetPr>
  <dimension ref="A1:O139"/>
  <sheetViews>
    <sheetView showGridLines="0" zoomScaleNormal="100" workbookViewId="0">
      <pane ySplit="10" topLeftCell="A11" activePane="bottomLeft" state="frozen"/>
      <selection activeCell="A10" sqref="A10"/>
      <selection pane="bottomLeft"/>
    </sheetView>
  </sheetViews>
  <sheetFormatPr baseColWidth="10" defaultColWidth="11.5703125" defaultRowHeight="12.75" x14ac:dyDescent="0.2"/>
  <cols>
    <col min="1" max="1" width="3.7109375" style="2" customWidth="1"/>
    <col min="2" max="2" width="20.7109375" style="2" customWidth="1"/>
    <col min="3" max="3" width="14.42578125" style="2" customWidth="1"/>
    <col min="4" max="4" width="17.7109375" style="2" customWidth="1"/>
    <col min="5" max="5" width="18.28515625" style="2" customWidth="1"/>
    <col min="6" max="6" width="23.85546875" style="2" customWidth="1"/>
    <col min="7" max="7" width="22.28515625" style="2" customWidth="1"/>
    <col min="8" max="8" width="20.42578125" style="2" customWidth="1"/>
    <col min="9" max="9" width="25.5703125" style="2" customWidth="1"/>
    <col min="10" max="10" width="27.28515625" style="2" bestFit="1" customWidth="1"/>
    <col min="11" max="12" width="15.140625" style="2" customWidth="1"/>
    <col min="13" max="13" width="10.42578125" style="2" customWidth="1"/>
    <col min="14" max="14" width="26.42578125" style="336" customWidth="1"/>
    <col min="15" max="16384" width="11.5703125" style="2"/>
  </cols>
  <sheetData>
    <row r="1" spans="1:14" ht="13.35" customHeight="1" x14ac:dyDescent="0.2">
      <c r="A1" s="17" t="s">
        <v>1870</v>
      </c>
      <c r="B1" s="13"/>
      <c r="C1" s="13"/>
      <c r="D1" s="13"/>
      <c r="E1" s="13"/>
      <c r="F1" s="13"/>
      <c r="G1" s="13"/>
      <c r="H1" s="13"/>
      <c r="N1" s="335" t="s">
        <v>301</v>
      </c>
    </row>
    <row r="2" spans="1:14" ht="20.100000000000001" customHeight="1" x14ac:dyDescent="0.2">
      <c r="A2" s="514" t="str">
        <f>INDEX!A113</f>
        <v>Liegenschaftseinheiten nach Liegenschaftskategorie und Gemeinde - 2023</v>
      </c>
      <c r="B2" s="514"/>
      <c r="C2" s="514"/>
      <c r="D2" s="514"/>
      <c r="E2" s="514"/>
      <c r="F2" s="514"/>
      <c r="G2" s="514"/>
      <c r="H2" s="514"/>
      <c r="N2" s="2"/>
    </row>
    <row r="3" spans="1:14" ht="13.35" customHeight="1" x14ac:dyDescent="0.2">
      <c r="A3" s="17" t="s">
        <v>764</v>
      </c>
      <c r="B3" s="13"/>
      <c r="C3" s="13"/>
      <c r="D3" s="13"/>
      <c r="E3" s="13"/>
      <c r="F3" s="13"/>
      <c r="G3" s="13"/>
      <c r="H3" s="13"/>
    </row>
    <row r="4" spans="1:14" ht="20.100000000000001" customHeight="1" x14ac:dyDescent="0.2">
      <c r="A4" s="514" t="str">
        <f>INDEX!C113</f>
        <v>Unità immobiliari per categoria immobiliare e comune - 2023</v>
      </c>
      <c r="B4" s="514"/>
      <c r="C4" s="514"/>
      <c r="D4" s="514"/>
      <c r="E4" s="514"/>
      <c r="F4" s="514"/>
      <c r="G4" s="514"/>
      <c r="H4" s="514"/>
      <c r="N4" s="2"/>
    </row>
    <row r="5" spans="1:14" ht="13.35" customHeight="1" x14ac:dyDescent="0.2">
      <c r="A5" s="17" t="s">
        <v>765</v>
      </c>
      <c r="B5" s="13"/>
      <c r="C5" s="13"/>
      <c r="D5" s="13"/>
      <c r="E5" s="13"/>
      <c r="F5" s="13"/>
      <c r="G5" s="13"/>
      <c r="H5" s="13"/>
    </row>
    <row r="6" spans="1:14" ht="13.5" thickBot="1" x14ac:dyDescent="0.25">
      <c r="A6" s="9"/>
      <c r="B6" s="9"/>
      <c r="C6" s="9"/>
      <c r="D6" s="9"/>
      <c r="E6" s="9"/>
      <c r="F6" s="9"/>
      <c r="G6" s="9"/>
      <c r="H6" s="9"/>
    </row>
    <row r="7" spans="1:14" ht="18.75" customHeight="1" x14ac:dyDescent="0.2">
      <c r="A7" s="693" t="s">
        <v>851</v>
      </c>
      <c r="B7" s="694"/>
      <c r="C7" s="211" t="s">
        <v>1871</v>
      </c>
      <c r="D7" s="211" t="s">
        <v>1872</v>
      </c>
      <c r="E7" s="211" t="s">
        <v>1873</v>
      </c>
      <c r="F7" s="211" t="s">
        <v>1874</v>
      </c>
      <c r="G7" s="211" t="s">
        <v>1875</v>
      </c>
      <c r="H7" s="211" t="s">
        <v>1876</v>
      </c>
      <c r="I7" s="211" t="s">
        <v>1877</v>
      </c>
      <c r="J7" s="211" t="s">
        <v>1878</v>
      </c>
      <c r="K7" s="211" t="s">
        <v>1879</v>
      </c>
      <c r="L7" s="211" t="s">
        <v>1880</v>
      </c>
      <c r="M7" s="211" t="s">
        <v>444</v>
      </c>
      <c r="N7" s="906" t="s">
        <v>854</v>
      </c>
    </row>
    <row r="8" spans="1:14" ht="16.5" customHeight="1" x14ac:dyDescent="0.2">
      <c r="A8" s="744"/>
      <c r="B8" s="745"/>
      <c r="C8" s="174"/>
      <c r="D8" s="174"/>
      <c r="E8" s="226" t="s">
        <v>1881</v>
      </c>
      <c r="F8" s="226" t="s">
        <v>1882</v>
      </c>
      <c r="G8" s="226" t="s">
        <v>1883</v>
      </c>
      <c r="H8" s="226" t="s">
        <v>1884</v>
      </c>
      <c r="I8" s="226" t="s">
        <v>1885</v>
      </c>
      <c r="J8" s="226" t="s">
        <v>1886</v>
      </c>
      <c r="K8" s="174"/>
      <c r="L8" s="226" t="s">
        <v>1887</v>
      </c>
      <c r="M8" s="224"/>
      <c r="N8" s="907"/>
    </row>
    <row r="9" spans="1:14" ht="17.25" customHeight="1" x14ac:dyDescent="0.2">
      <c r="A9" s="744"/>
      <c r="B9" s="745"/>
      <c r="C9" s="224" t="s">
        <v>1888</v>
      </c>
      <c r="D9" s="476" t="s">
        <v>1889</v>
      </c>
      <c r="E9" s="224" t="s">
        <v>1890</v>
      </c>
      <c r="F9" s="224" t="s">
        <v>1891</v>
      </c>
      <c r="G9" s="224" t="s">
        <v>1892</v>
      </c>
      <c r="H9" s="224" t="s">
        <v>1893</v>
      </c>
      <c r="I9" s="224" t="s">
        <v>1894</v>
      </c>
      <c r="J9" s="224" t="s">
        <v>1895</v>
      </c>
      <c r="K9" s="224" t="s">
        <v>1896</v>
      </c>
      <c r="L9" s="224" t="s">
        <v>1897</v>
      </c>
      <c r="M9" s="224" t="s">
        <v>428</v>
      </c>
      <c r="N9" s="907"/>
    </row>
    <row r="10" spans="1:14" ht="20.25" customHeight="1" thickBot="1" x14ac:dyDescent="0.25">
      <c r="A10" s="695"/>
      <c r="B10" s="696"/>
      <c r="C10" s="163"/>
      <c r="D10" s="212" t="s">
        <v>1898</v>
      </c>
      <c r="E10" s="212" t="s">
        <v>1899</v>
      </c>
      <c r="F10" s="212" t="s">
        <v>1900</v>
      </c>
      <c r="G10" s="212" t="s">
        <v>1901</v>
      </c>
      <c r="H10" s="212" t="s">
        <v>1902</v>
      </c>
      <c r="I10" s="212" t="s">
        <v>1903</v>
      </c>
      <c r="J10" s="212" t="s">
        <v>1904</v>
      </c>
      <c r="K10" s="163"/>
      <c r="L10" s="212" t="s">
        <v>1905</v>
      </c>
      <c r="M10" s="143"/>
      <c r="N10" s="908"/>
    </row>
    <row r="11" spans="1:14" x14ac:dyDescent="0.2">
      <c r="A11" s="13"/>
      <c r="B11" s="13"/>
      <c r="C11" s="11"/>
      <c r="D11" s="11"/>
      <c r="E11" s="11"/>
      <c r="F11" s="11"/>
      <c r="G11" s="11"/>
      <c r="H11" s="11"/>
      <c r="I11" s="11"/>
      <c r="J11" s="11"/>
      <c r="K11" s="11"/>
      <c r="L11" s="11"/>
      <c r="M11" s="11"/>
      <c r="N11" s="62"/>
    </row>
    <row r="12" spans="1:14" x14ac:dyDescent="0.2">
      <c r="A12" s="4">
        <v>1</v>
      </c>
      <c r="B12" s="17" t="s">
        <v>1361</v>
      </c>
      <c r="C12" s="101">
        <v>857</v>
      </c>
      <c r="D12" s="101">
        <v>3</v>
      </c>
      <c r="E12" s="101">
        <v>26</v>
      </c>
      <c r="F12" s="101">
        <v>220</v>
      </c>
      <c r="G12" s="101">
        <v>35</v>
      </c>
      <c r="H12" s="101">
        <v>373</v>
      </c>
      <c r="I12" s="101">
        <v>255</v>
      </c>
      <c r="J12" s="101">
        <v>16</v>
      </c>
      <c r="K12" s="101">
        <v>46</v>
      </c>
      <c r="L12" s="101">
        <v>0</v>
      </c>
      <c r="M12" s="101">
        <v>1831</v>
      </c>
      <c r="N12" s="337" t="s">
        <v>1362</v>
      </c>
    </row>
    <row r="13" spans="1:14" x14ac:dyDescent="0.2">
      <c r="A13" s="4">
        <v>2</v>
      </c>
      <c r="B13" s="17" t="s">
        <v>1363</v>
      </c>
      <c r="C13" s="101">
        <v>631</v>
      </c>
      <c r="D13" s="101">
        <v>24</v>
      </c>
      <c r="E13" s="101">
        <v>8</v>
      </c>
      <c r="F13" s="101">
        <v>147</v>
      </c>
      <c r="G13" s="101">
        <v>33</v>
      </c>
      <c r="H13" s="101">
        <v>556</v>
      </c>
      <c r="I13" s="101">
        <v>83</v>
      </c>
      <c r="J13" s="101">
        <v>5</v>
      </c>
      <c r="K13" s="101">
        <v>49</v>
      </c>
      <c r="L13" s="101">
        <v>2</v>
      </c>
      <c r="M13" s="101">
        <v>1538</v>
      </c>
      <c r="N13" s="337" t="s">
        <v>1364</v>
      </c>
    </row>
    <row r="14" spans="1:14" x14ac:dyDescent="0.2">
      <c r="A14" s="4">
        <v>3</v>
      </c>
      <c r="B14" s="17" t="s">
        <v>1365</v>
      </c>
      <c r="C14" s="101">
        <v>309</v>
      </c>
      <c r="D14" s="101">
        <v>1</v>
      </c>
      <c r="E14" s="101">
        <v>9</v>
      </c>
      <c r="F14" s="101">
        <v>94</v>
      </c>
      <c r="G14" s="101">
        <v>14</v>
      </c>
      <c r="H14" s="101">
        <v>103</v>
      </c>
      <c r="I14" s="101">
        <v>40</v>
      </c>
      <c r="J14" s="101">
        <v>10</v>
      </c>
      <c r="K14" s="101">
        <v>23</v>
      </c>
      <c r="L14" s="101">
        <v>0</v>
      </c>
      <c r="M14" s="101">
        <v>603</v>
      </c>
      <c r="N14" s="337" t="s">
        <v>1366</v>
      </c>
    </row>
    <row r="15" spans="1:14" x14ac:dyDescent="0.2">
      <c r="A15" s="4">
        <v>4</v>
      </c>
      <c r="B15" s="17" t="s">
        <v>1367</v>
      </c>
      <c r="C15" s="101">
        <v>7917</v>
      </c>
      <c r="D15" s="101">
        <v>175</v>
      </c>
      <c r="E15" s="101">
        <v>84</v>
      </c>
      <c r="F15" s="101">
        <v>1920</v>
      </c>
      <c r="G15" s="101">
        <v>239</v>
      </c>
      <c r="H15" s="101">
        <v>6131</v>
      </c>
      <c r="I15" s="101">
        <v>716</v>
      </c>
      <c r="J15" s="101">
        <v>54</v>
      </c>
      <c r="K15" s="101">
        <v>281</v>
      </c>
      <c r="L15" s="101">
        <v>0</v>
      </c>
      <c r="M15" s="101">
        <v>17517</v>
      </c>
      <c r="N15" s="337" t="s">
        <v>1029</v>
      </c>
    </row>
    <row r="16" spans="1:14" x14ac:dyDescent="0.2">
      <c r="A16" s="4">
        <v>5</v>
      </c>
      <c r="B16" s="17" t="s">
        <v>1368</v>
      </c>
      <c r="C16" s="101">
        <v>780</v>
      </c>
      <c r="D16" s="101">
        <v>11</v>
      </c>
      <c r="E16" s="101">
        <v>8</v>
      </c>
      <c r="F16" s="101">
        <v>241</v>
      </c>
      <c r="G16" s="101">
        <v>9</v>
      </c>
      <c r="H16" s="101">
        <v>444</v>
      </c>
      <c r="I16" s="101">
        <v>141</v>
      </c>
      <c r="J16" s="101">
        <v>6</v>
      </c>
      <c r="K16" s="101">
        <v>89</v>
      </c>
      <c r="L16" s="101">
        <v>0</v>
      </c>
      <c r="M16" s="101">
        <v>1729</v>
      </c>
      <c r="N16" s="337" t="s">
        <v>1369</v>
      </c>
    </row>
    <row r="17" spans="1:14" x14ac:dyDescent="0.2">
      <c r="A17" s="4">
        <v>6</v>
      </c>
      <c r="B17" s="17" t="s">
        <v>496</v>
      </c>
      <c r="C17" s="101">
        <v>3258</v>
      </c>
      <c r="D17" s="101">
        <v>72</v>
      </c>
      <c r="E17" s="101">
        <v>43</v>
      </c>
      <c r="F17" s="101">
        <v>726</v>
      </c>
      <c r="G17" s="101">
        <v>17</v>
      </c>
      <c r="H17" s="101">
        <v>2167</v>
      </c>
      <c r="I17" s="101">
        <v>629</v>
      </c>
      <c r="J17" s="101">
        <v>16</v>
      </c>
      <c r="K17" s="101">
        <v>249</v>
      </c>
      <c r="L17" s="101">
        <v>0</v>
      </c>
      <c r="M17" s="101">
        <v>7177</v>
      </c>
      <c r="N17" s="337" t="s">
        <v>497</v>
      </c>
    </row>
    <row r="18" spans="1:14" x14ac:dyDescent="0.2">
      <c r="A18" s="4">
        <v>7</v>
      </c>
      <c r="B18" s="17" t="s">
        <v>1370</v>
      </c>
      <c r="C18" s="101">
        <v>1063</v>
      </c>
      <c r="D18" s="101">
        <v>14</v>
      </c>
      <c r="E18" s="101">
        <v>19</v>
      </c>
      <c r="F18" s="101">
        <v>278</v>
      </c>
      <c r="G18" s="101">
        <v>12</v>
      </c>
      <c r="H18" s="101">
        <v>758</v>
      </c>
      <c r="I18" s="101">
        <v>218</v>
      </c>
      <c r="J18" s="101">
        <v>15</v>
      </c>
      <c r="K18" s="101">
        <v>58</v>
      </c>
      <c r="L18" s="101">
        <v>0</v>
      </c>
      <c r="M18" s="101">
        <v>2435</v>
      </c>
      <c r="N18" s="337" t="s">
        <v>1371</v>
      </c>
    </row>
    <row r="19" spans="1:14" x14ac:dyDescent="0.2">
      <c r="A19" s="4">
        <v>8</v>
      </c>
      <c r="B19" s="17" t="s">
        <v>400</v>
      </c>
      <c r="C19" s="101">
        <v>54022</v>
      </c>
      <c r="D19" s="101">
        <v>2813</v>
      </c>
      <c r="E19" s="101">
        <v>614</v>
      </c>
      <c r="F19" s="101">
        <v>8865</v>
      </c>
      <c r="G19" s="101">
        <v>497</v>
      </c>
      <c r="H19" s="101">
        <v>48067</v>
      </c>
      <c r="I19" s="101">
        <v>2472</v>
      </c>
      <c r="J19" s="101">
        <v>147</v>
      </c>
      <c r="K19" s="101">
        <v>1160</v>
      </c>
      <c r="L19" s="101">
        <v>17</v>
      </c>
      <c r="M19" s="101">
        <v>118674</v>
      </c>
      <c r="N19" s="337" t="s">
        <v>401</v>
      </c>
    </row>
    <row r="20" spans="1:14" x14ac:dyDescent="0.2">
      <c r="A20" s="4">
        <v>9</v>
      </c>
      <c r="B20" s="17" t="s">
        <v>1372</v>
      </c>
      <c r="C20" s="101">
        <v>384</v>
      </c>
      <c r="D20" s="101">
        <v>4</v>
      </c>
      <c r="E20" s="101">
        <v>17</v>
      </c>
      <c r="F20" s="101">
        <v>160</v>
      </c>
      <c r="G20" s="101">
        <v>0</v>
      </c>
      <c r="H20" s="101">
        <v>239</v>
      </c>
      <c r="I20" s="101">
        <v>149</v>
      </c>
      <c r="J20" s="101">
        <v>3</v>
      </c>
      <c r="K20" s="101">
        <v>86</v>
      </c>
      <c r="L20" s="101">
        <v>1</v>
      </c>
      <c r="M20" s="101">
        <v>1043</v>
      </c>
      <c r="N20" s="337" t="s">
        <v>1373</v>
      </c>
    </row>
    <row r="21" spans="1:14" x14ac:dyDescent="0.2">
      <c r="A21" s="4">
        <v>10</v>
      </c>
      <c r="B21" s="17" t="s">
        <v>1374</v>
      </c>
      <c r="C21" s="101">
        <v>1604</v>
      </c>
      <c r="D21" s="101">
        <v>10</v>
      </c>
      <c r="E21" s="101">
        <v>32</v>
      </c>
      <c r="F21" s="101">
        <v>472</v>
      </c>
      <c r="G21" s="101">
        <v>9</v>
      </c>
      <c r="H21" s="101">
        <v>899</v>
      </c>
      <c r="I21" s="101">
        <v>258</v>
      </c>
      <c r="J21" s="101">
        <v>25</v>
      </c>
      <c r="K21" s="101">
        <v>156</v>
      </c>
      <c r="L21" s="101">
        <v>0</v>
      </c>
      <c r="M21" s="101">
        <v>3465</v>
      </c>
      <c r="N21" s="337" t="s">
        <v>1375</v>
      </c>
    </row>
    <row r="22" spans="1:14" x14ac:dyDescent="0.2">
      <c r="A22" s="4">
        <v>11</v>
      </c>
      <c r="B22" s="17" t="s">
        <v>484</v>
      </c>
      <c r="C22" s="101">
        <v>12102</v>
      </c>
      <c r="D22" s="101">
        <v>463</v>
      </c>
      <c r="E22" s="101">
        <v>189</v>
      </c>
      <c r="F22" s="101">
        <v>2289</v>
      </c>
      <c r="G22" s="101">
        <v>59</v>
      </c>
      <c r="H22" s="101">
        <v>11325</v>
      </c>
      <c r="I22" s="101">
        <v>855</v>
      </c>
      <c r="J22" s="101">
        <v>105</v>
      </c>
      <c r="K22" s="101">
        <v>365</v>
      </c>
      <c r="L22" s="101">
        <v>3</v>
      </c>
      <c r="M22" s="101">
        <v>27755</v>
      </c>
      <c r="N22" s="337" t="s">
        <v>485</v>
      </c>
    </row>
    <row r="23" spans="1:14" x14ac:dyDescent="0.2">
      <c r="A23" s="4">
        <v>12</v>
      </c>
      <c r="B23" s="17" t="s">
        <v>1376</v>
      </c>
      <c r="C23" s="101">
        <v>1345</v>
      </c>
      <c r="D23" s="101">
        <v>17</v>
      </c>
      <c r="E23" s="101">
        <v>15</v>
      </c>
      <c r="F23" s="101">
        <v>253</v>
      </c>
      <c r="G23" s="101">
        <v>18</v>
      </c>
      <c r="H23" s="101">
        <v>1109</v>
      </c>
      <c r="I23" s="101">
        <v>104</v>
      </c>
      <c r="J23" s="101">
        <v>14</v>
      </c>
      <c r="K23" s="101">
        <v>83</v>
      </c>
      <c r="L23" s="101">
        <v>0</v>
      </c>
      <c r="M23" s="101">
        <v>2958</v>
      </c>
      <c r="N23" s="337" t="s">
        <v>1377</v>
      </c>
    </row>
    <row r="24" spans="1:14" x14ac:dyDescent="0.2">
      <c r="A24" s="4">
        <v>13</v>
      </c>
      <c r="B24" s="17" t="s">
        <v>490</v>
      </c>
      <c r="C24" s="101">
        <v>9635</v>
      </c>
      <c r="D24" s="101">
        <v>454</v>
      </c>
      <c r="E24" s="101">
        <v>145</v>
      </c>
      <c r="F24" s="101">
        <v>1591</v>
      </c>
      <c r="G24" s="101">
        <v>114</v>
      </c>
      <c r="H24" s="101">
        <v>9813</v>
      </c>
      <c r="I24" s="101">
        <v>597</v>
      </c>
      <c r="J24" s="101">
        <v>64</v>
      </c>
      <c r="K24" s="101">
        <v>313</v>
      </c>
      <c r="L24" s="101">
        <v>1</v>
      </c>
      <c r="M24" s="101">
        <v>22727</v>
      </c>
      <c r="N24" s="337" t="s">
        <v>491</v>
      </c>
    </row>
    <row r="25" spans="1:14" x14ac:dyDescent="0.2">
      <c r="A25" s="4">
        <v>14</v>
      </c>
      <c r="B25" s="17" t="s">
        <v>1378</v>
      </c>
      <c r="C25" s="101">
        <v>215</v>
      </c>
      <c r="D25" s="101">
        <v>0</v>
      </c>
      <c r="E25" s="101">
        <v>4</v>
      </c>
      <c r="F25" s="101">
        <v>26</v>
      </c>
      <c r="G25" s="101">
        <v>8</v>
      </c>
      <c r="H25" s="101">
        <v>135</v>
      </c>
      <c r="I25" s="101">
        <v>38</v>
      </c>
      <c r="J25" s="101">
        <v>5</v>
      </c>
      <c r="K25" s="101">
        <v>24</v>
      </c>
      <c r="L25" s="101">
        <v>0</v>
      </c>
      <c r="M25" s="101">
        <v>455</v>
      </c>
      <c r="N25" s="337" t="s">
        <v>1379</v>
      </c>
    </row>
    <row r="26" spans="1:14" x14ac:dyDescent="0.2">
      <c r="A26" s="4">
        <v>15</v>
      </c>
      <c r="B26" s="17" t="s">
        <v>1380</v>
      </c>
      <c r="C26" s="101">
        <v>4966</v>
      </c>
      <c r="D26" s="101">
        <v>101</v>
      </c>
      <c r="E26" s="101">
        <v>40</v>
      </c>
      <c r="F26" s="101">
        <v>1366</v>
      </c>
      <c r="G26" s="101">
        <v>166</v>
      </c>
      <c r="H26" s="101">
        <v>3412</v>
      </c>
      <c r="I26" s="101">
        <v>457</v>
      </c>
      <c r="J26" s="101">
        <v>44</v>
      </c>
      <c r="K26" s="101">
        <v>177</v>
      </c>
      <c r="L26" s="101">
        <v>0</v>
      </c>
      <c r="M26" s="101">
        <v>10729</v>
      </c>
      <c r="N26" s="337" t="s">
        <v>1381</v>
      </c>
    </row>
    <row r="27" spans="1:14" x14ac:dyDescent="0.2">
      <c r="A27" s="4">
        <v>16</v>
      </c>
      <c r="B27" s="17" t="s">
        <v>1382</v>
      </c>
      <c r="C27" s="101">
        <v>1427</v>
      </c>
      <c r="D27" s="101">
        <v>27</v>
      </c>
      <c r="E27" s="101">
        <v>28</v>
      </c>
      <c r="F27" s="101">
        <v>291</v>
      </c>
      <c r="G27" s="101">
        <v>5</v>
      </c>
      <c r="H27" s="101">
        <v>823</v>
      </c>
      <c r="I27" s="101">
        <v>357</v>
      </c>
      <c r="J27" s="101">
        <v>29</v>
      </c>
      <c r="K27" s="101">
        <v>153</v>
      </c>
      <c r="L27" s="101">
        <v>2</v>
      </c>
      <c r="M27" s="101">
        <v>3142</v>
      </c>
      <c r="N27" s="337" t="s">
        <v>1383</v>
      </c>
    </row>
    <row r="28" spans="1:14" x14ac:dyDescent="0.2">
      <c r="A28" s="4">
        <v>17</v>
      </c>
      <c r="B28" s="17" t="s">
        <v>492</v>
      </c>
      <c r="C28" s="101">
        <v>3379</v>
      </c>
      <c r="D28" s="101">
        <v>65</v>
      </c>
      <c r="E28" s="101">
        <v>60</v>
      </c>
      <c r="F28" s="101">
        <v>697</v>
      </c>
      <c r="G28" s="101">
        <v>14</v>
      </c>
      <c r="H28" s="101">
        <v>2450</v>
      </c>
      <c r="I28" s="101">
        <v>545</v>
      </c>
      <c r="J28" s="101">
        <v>32</v>
      </c>
      <c r="K28" s="101">
        <v>184</v>
      </c>
      <c r="L28" s="101">
        <v>0</v>
      </c>
      <c r="M28" s="101">
        <v>7426</v>
      </c>
      <c r="N28" s="337" t="s">
        <v>493</v>
      </c>
    </row>
    <row r="29" spans="1:14" x14ac:dyDescent="0.2">
      <c r="A29" s="4">
        <v>18</v>
      </c>
      <c r="B29" s="17" t="s">
        <v>1384</v>
      </c>
      <c r="C29" s="101">
        <v>1301</v>
      </c>
      <c r="D29" s="101">
        <v>10</v>
      </c>
      <c r="E29" s="101">
        <v>21</v>
      </c>
      <c r="F29" s="101">
        <v>301</v>
      </c>
      <c r="G29" s="101">
        <v>11</v>
      </c>
      <c r="H29" s="101">
        <v>820</v>
      </c>
      <c r="I29" s="101">
        <v>254</v>
      </c>
      <c r="J29" s="101">
        <v>13</v>
      </c>
      <c r="K29" s="101">
        <v>178</v>
      </c>
      <c r="L29" s="101">
        <v>0</v>
      </c>
      <c r="M29" s="101">
        <v>2909</v>
      </c>
      <c r="N29" s="337" t="s">
        <v>1385</v>
      </c>
    </row>
    <row r="30" spans="1:14" x14ac:dyDescent="0.2">
      <c r="A30" s="4">
        <v>19</v>
      </c>
      <c r="B30" s="17" t="s">
        <v>1386</v>
      </c>
      <c r="C30" s="101">
        <v>5789</v>
      </c>
      <c r="D30" s="101">
        <v>94</v>
      </c>
      <c r="E30" s="101">
        <v>64</v>
      </c>
      <c r="F30" s="101">
        <v>1243</v>
      </c>
      <c r="G30" s="101">
        <v>42</v>
      </c>
      <c r="H30" s="101">
        <v>4016</v>
      </c>
      <c r="I30" s="101">
        <v>877</v>
      </c>
      <c r="J30" s="101">
        <v>41</v>
      </c>
      <c r="K30" s="101">
        <v>383</v>
      </c>
      <c r="L30" s="101">
        <v>2</v>
      </c>
      <c r="M30" s="101">
        <v>12551</v>
      </c>
      <c r="N30" s="337" t="s">
        <v>1387</v>
      </c>
    </row>
    <row r="31" spans="1:14" x14ac:dyDescent="0.2">
      <c r="A31" s="4">
        <v>20</v>
      </c>
      <c r="B31" s="17" t="s">
        <v>1388</v>
      </c>
      <c r="C31" s="101">
        <v>889</v>
      </c>
      <c r="D31" s="101">
        <v>26</v>
      </c>
      <c r="E31" s="101">
        <v>9</v>
      </c>
      <c r="F31" s="101">
        <v>221</v>
      </c>
      <c r="G31" s="101">
        <v>19</v>
      </c>
      <c r="H31" s="101">
        <v>643</v>
      </c>
      <c r="I31" s="101">
        <v>114</v>
      </c>
      <c r="J31" s="101">
        <v>3</v>
      </c>
      <c r="K31" s="101">
        <v>89</v>
      </c>
      <c r="L31" s="101">
        <v>2</v>
      </c>
      <c r="M31" s="101">
        <v>2015</v>
      </c>
      <c r="N31" s="337" t="s">
        <v>1389</v>
      </c>
    </row>
    <row r="32" spans="1:14" x14ac:dyDescent="0.2">
      <c r="A32" s="4">
        <v>21</v>
      </c>
      <c r="B32" s="17" t="s">
        <v>1390</v>
      </c>
      <c r="C32" s="101">
        <v>1670</v>
      </c>
      <c r="D32" s="101">
        <v>16</v>
      </c>
      <c r="E32" s="101">
        <v>21</v>
      </c>
      <c r="F32" s="101">
        <v>200</v>
      </c>
      <c r="G32" s="101">
        <v>2</v>
      </c>
      <c r="H32" s="101">
        <v>1276</v>
      </c>
      <c r="I32" s="101">
        <v>249</v>
      </c>
      <c r="J32" s="101">
        <v>15</v>
      </c>
      <c r="K32" s="101">
        <v>71</v>
      </c>
      <c r="L32" s="101">
        <v>0</v>
      </c>
      <c r="M32" s="101">
        <v>3520</v>
      </c>
      <c r="N32" s="337" t="s">
        <v>1391</v>
      </c>
    </row>
    <row r="33" spans="1:14" x14ac:dyDescent="0.2">
      <c r="A33" s="4">
        <v>22</v>
      </c>
      <c r="B33" s="17" t="s">
        <v>1392</v>
      </c>
      <c r="C33" s="101">
        <v>2692</v>
      </c>
      <c r="D33" s="101">
        <v>84</v>
      </c>
      <c r="E33" s="101">
        <v>51</v>
      </c>
      <c r="F33" s="101">
        <v>692</v>
      </c>
      <c r="G33" s="101">
        <v>29</v>
      </c>
      <c r="H33" s="101">
        <v>2071</v>
      </c>
      <c r="I33" s="101">
        <v>409</v>
      </c>
      <c r="J33" s="101">
        <v>28</v>
      </c>
      <c r="K33" s="101">
        <v>117</v>
      </c>
      <c r="L33" s="101">
        <v>1</v>
      </c>
      <c r="M33" s="101">
        <v>6174</v>
      </c>
      <c r="N33" s="337" t="s">
        <v>1393</v>
      </c>
    </row>
    <row r="34" spans="1:14" x14ac:dyDescent="0.2">
      <c r="A34" s="4">
        <v>23</v>
      </c>
      <c r="B34" s="17" t="s">
        <v>1394</v>
      </c>
      <c r="C34" s="101">
        <v>1645</v>
      </c>
      <c r="D34" s="101">
        <v>36</v>
      </c>
      <c r="E34" s="101">
        <v>53</v>
      </c>
      <c r="F34" s="101">
        <v>427</v>
      </c>
      <c r="G34" s="101">
        <v>30</v>
      </c>
      <c r="H34" s="101">
        <v>1115</v>
      </c>
      <c r="I34" s="101">
        <v>286</v>
      </c>
      <c r="J34" s="101">
        <v>24</v>
      </c>
      <c r="K34" s="101">
        <v>128</v>
      </c>
      <c r="L34" s="101">
        <v>1</v>
      </c>
      <c r="M34" s="101">
        <v>3745</v>
      </c>
      <c r="N34" s="337" t="s">
        <v>1906</v>
      </c>
    </row>
    <row r="35" spans="1:14" x14ac:dyDescent="0.2">
      <c r="A35" s="4">
        <v>24</v>
      </c>
      <c r="B35" s="17" t="s">
        <v>1396</v>
      </c>
      <c r="C35" s="101">
        <v>1262</v>
      </c>
      <c r="D35" s="101">
        <v>10</v>
      </c>
      <c r="E35" s="101">
        <v>24</v>
      </c>
      <c r="F35" s="101">
        <v>280</v>
      </c>
      <c r="G35" s="101">
        <v>43</v>
      </c>
      <c r="H35" s="101">
        <v>638</v>
      </c>
      <c r="I35" s="101">
        <v>256</v>
      </c>
      <c r="J35" s="101">
        <v>21</v>
      </c>
      <c r="K35" s="101">
        <v>79</v>
      </c>
      <c r="L35" s="101">
        <v>0</v>
      </c>
      <c r="M35" s="101">
        <v>2613</v>
      </c>
      <c r="N35" s="337" t="s">
        <v>1397</v>
      </c>
    </row>
    <row r="36" spans="1:14" x14ac:dyDescent="0.2">
      <c r="A36" s="4">
        <v>25</v>
      </c>
      <c r="B36" s="17" t="s">
        <v>1398</v>
      </c>
      <c r="C36" s="101">
        <v>347</v>
      </c>
      <c r="D36" s="101">
        <v>3</v>
      </c>
      <c r="E36" s="101">
        <v>13</v>
      </c>
      <c r="F36" s="101">
        <v>67</v>
      </c>
      <c r="G36" s="101">
        <v>22</v>
      </c>
      <c r="H36" s="101">
        <v>169</v>
      </c>
      <c r="I36" s="101">
        <v>51</v>
      </c>
      <c r="J36" s="101">
        <v>3</v>
      </c>
      <c r="K36" s="101">
        <v>31</v>
      </c>
      <c r="L36" s="101">
        <v>0</v>
      </c>
      <c r="M36" s="101">
        <v>706</v>
      </c>
      <c r="N36" s="337" t="s">
        <v>1399</v>
      </c>
    </row>
    <row r="37" spans="1:14" x14ac:dyDescent="0.2">
      <c r="A37" s="4">
        <v>26</v>
      </c>
      <c r="B37" s="17" t="s">
        <v>1400</v>
      </c>
      <c r="C37" s="101">
        <v>1659</v>
      </c>
      <c r="D37" s="101">
        <v>36</v>
      </c>
      <c r="E37" s="101">
        <v>11</v>
      </c>
      <c r="F37" s="101">
        <v>431</v>
      </c>
      <c r="G37" s="101">
        <v>10</v>
      </c>
      <c r="H37" s="101">
        <v>1216</v>
      </c>
      <c r="I37" s="101">
        <v>370</v>
      </c>
      <c r="J37" s="101">
        <v>16</v>
      </c>
      <c r="K37" s="101">
        <v>110</v>
      </c>
      <c r="L37" s="101">
        <v>0</v>
      </c>
      <c r="M37" s="101">
        <v>3859</v>
      </c>
      <c r="N37" s="337" t="s">
        <v>1401</v>
      </c>
    </row>
    <row r="38" spans="1:14" x14ac:dyDescent="0.2">
      <c r="A38" s="4">
        <v>27</v>
      </c>
      <c r="B38" s="17" t="s">
        <v>1402</v>
      </c>
      <c r="C38" s="101">
        <v>1627</v>
      </c>
      <c r="D38" s="101">
        <v>22</v>
      </c>
      <c r="E38" s="101">
        <v>44</v>
      </c>
      <c r="F38" s="101">
        <v>340</v>
      </c>
      <c r="G38" s="101">
        <v>19</v>
      </c>
      <c r="H38" s="101">
        <v>893</v>
      </c>
      <c r="I38" s="101">
        <v>414</v>
      </c>
      <c r="J38" s="101">
        <v>15</v>
      </c>
      <c r="K38" s="101">
        <v>260</v>
      </c>
      <c r="L38" s="101">
        <v>0</v>
      </c>
      <c r="M38" s="101">
        <v>3634</v>
      </c>
      <c r="N38" s="337" t="s">
        <v>1403</v>
      </c>
    </row>
    <row r="39" spans="1:14" x14ac:dyDescent="0.2">
      <c r="A39" s="4">
        <v>28</v>
      </c>
      <c r="B39" s="17" t="s">
        <v>1404</v>
      </c>
      <c r="C39" s="101">
        <v>2548</v>
      </c>
      <c r="D39" s="101">
        <v>26</v>
      </c>
      <c r="E39" s="101">
        <v>44</v>
      </c>
      <c r="F39" s="101">
        <v>506</v>
      </c>
      <c r="G39" s="101">
        <v>3</v>
      </c>
      <c r="H39" s="101">
        <v>1840</v>
      </c>
      <c r="I39" s="101">
        <v>301</v>
      </c>
      <c r="J39" s="101">
        <v>23</v>
      </c>
      <c r="K39" s="101">
        <v>151</v>
      </c>
      <c r="L39" s="101">
        <v>0</v>
      </c>
      <c r="M39" s="101">
        <v>5442</v>
      </c>
      <c r="N39" s="337" t="s">
        <v>1405</v>
      </c>
    </row>
    <row r="40" spans="1:14" x14ac:dyDescent="0.2">
      <c r="A40" s="4">
        <v>29</v>
      </c>
      <c r="B40" s="17" t="s">
        <v>1406</v>
      </c>
      <c r="C40" s="101">
        <v>2798</v>
      </c>
      <c r="D40" s="101">
        <v>110</v>
      </c>
      <c r="E40" s="101">
        <v>48</v>
      </c>
      <c r="F40" s="101">
        <v>525</v>
      </c>
      <c r="G40" s="101">
        <v>76</v>
      </c>
      <c r="H40" s="101">
        <v>2066</v>
      </c>
      <c r="I40" s="101">
        <v>338</v>
      </c>
      <c r="J40" s="101">
        <v>26</v>
      </c>
      <c r="K40" s="101">
        <v>88</v>
      </c>
      <c r="L40" s="101">
        <v>1</v>
      </c>
      <c r="M40" s="101">
        <v>6076</v>
      </c>
      <c r="N40" s="337" t="s">
        <v>1407</v>
      </c>
    </row>
    <row r="41" spans="1:14" x14ac:dyDescent="0.2">
      <c r="A41" s="4">
        <v>30</v>
      </c>
      <c r="B41" s="17" t="s">
        <v>1408</v>
      </c>
      <c r="C41" s="101">
        <v>1666</v>
      </c>
      <c r="D41" s="101">
        <v>20</v>
      </c>
      <c r="E41" s="101">
        <v>14</v>
      </c>
      <c r="F41" s="101">
        <v>158</v>
      </c>
      <c r="G41" s="101">
        <v>5</v>
      </c>
      <c r="H41" s="101">
        <v>1364</v>
      </c>
      <c r="I41" s="101">
        <v>229</v>
      </c>
      <c r="J41" s="101">
        <v>11</v>
      </c>
      <c r="K41" s="101">
        <v>66</v>
      </c>
      <c r="L41" s="101">
        <v>0</v>
      </c>
      <c r="M41" s="101">
        <v>3533</v>
      </c>
      <c r="N41" s="337" t="s">
        <v>1409</v>
      </c>
    </row>
    <row r="42" spans="1:14" x14ac:dyDescent="0.2">
      <c r="A42" s="4">
        <v>31</v>
      </c>
      <c r="B42" s="17" t="s">
        <v>1410</v>
      </c>
      <c r="C42" s="101">
        <v>2479</v>
      </c>
      <c r="D42" s="101">
        <v>19</v>
      </c>
      <c r="E42" s="101">
        <v>36</v>
      </c>
      <c r="F42" s="101">
        <v>443</v>
      </c>
      <c r="G42" s="101">
        <v>27</v>
      </c>
      <c r="H42" s="101">
        <v>1498</v>
      </c>
      <c r="I42" s="101">
        <v>316</v>
      </c>
      <c r="J42" s="101">
        <v>19</v>
      </c>
      <c r="K42" s="101">
        <v>138</v>
      </c>
      <c r="L42" s="101">
        <v>1</v>
      </c>
      <c r="M42" s="101">
        <v>4976</v>
      </c>
      <c r="N42" s="337" t="s">
        <v>1411</v>
      </c>
    </row>
    <row r="43" spans="1:14" x14ac:dyDescent="0.2">
      <c r="A43" s="4">
        <v>32</v>
      </c>
      <c r="B43" s="17" t="s">
        <v>1412</v>
      </c>
      <c r="C43" s="101">
        <v>573</v>
      </c>
      <c r="D43" s="101">
        <v>14</v>
      </c>
      <c r="E43" s="101">
        <v>17</v>
      </c>
      <c r="F43" s="101">
        <v>106</v>
      </c>
      <c r="G43" s="101">
        <v>2</v>
      </c>
      <c r="H43" s="101">
        <v>318</v>
      </c>
      <c r="I43" s="101">
        <v>84</v>
      </c>
      <c r="J43" s="101">
        <v>13</v>
      </c>
      <c r="K43" s="101">
        <v>42</v>
      </c>
      <c r="L43" s="101">
        <v>0</v>
      </c>
      <c r="M43" s="101">
        <v>1169</v>
      </c>
      <c r="N43" s="337" t="s">
        <v>1413</v>
      </c>
    </row>
    <row r="44" spans="1:14" x14ac:dyDescent="0.2">
      <c r="A44" s="4">
        <v>33</v>
      </c>
      <c r="B44" s="17" t="s">
        <v>1414</v>
      </c>
      <c r="C44" s="101">
        <v>1556</v>
      </c>
      <c r="D44" s="101">
        <v>6</v>
      </c>
      <c r="E44" s="101">
        <v>39</v>
      </c>
      <c r="F44" s="101">
        <v>435</v>
      </c>
      <c r="G44" s="101">
        <v>36</v>
      </c>
      <c r="H44" s="101">
        <v>945</v>
      </c>
      <c r="I44" s="101">
        <v>277</v>
      </c>
      <c r="J44" s="101">
        <v>18</v>
      </c>
      <c r="K44" s="101">
        <v>106</v>
      </c>
      <c r="L44" s="101">
        <v>0</v>
      </c>
      <c r="M44" s="101">
        <v>3418</v>
      </c>
      <c r="N44" s="337" t="s">
        <v>1415</v>
      </c>
    </row>
    <row r="45" spans="1:14" x14ac:dyDescent="0.2">
      <c r="A45" s="4">
        <v>34</v>
      </c>
      <c r="B45" s="17" t="s">
        <v>1416</v>
      </c>
      <c r="C45" s="101">
        <v>1648</v>
      </c>
      <c r="D45" s="101">
        <v>9</v>
      </c>
      <c r="E45" s="101">
        <v>22</v>
      </c>
      <c r="F45" s="101">
        <v>234</v>
      </c>
      <c r="G45" s="101">
        <v>9</v>
      </c>
      <c r="H45" s="101">
        <v>1154</v>
      </c>
      <c r="I45" s="101">
        <v>281</v>
      </c>
      <c r="J45" s="101">
        <v>15</v>
      </c>
      <c r="K45" s="101">
        <v>57</v>
      </c>
      <c r="L45" s="101">
        <v>0</v>
      </c>
      <c r="M45" s="101">
        <v>3429</v>
      </c>
      <c r="N45" s="337" t="s">
        <v>1416</v>
      </c>
    </row>
    <row r="46" spans="1:14" x14ac:dyDescent="0.2">
      <c r="A46" s="4">
        <v>35</v>
      </c>
      <c r="B46" s="17" t="s">
        <v>1417</v>
      </c>
      <c r="C46" s="101">
        <v>911</v>
      </c>
      <c r="D46" s="101">
        <v>13</v>
      </c>
      <c r="E46" s="101">
        <v>5</v>
      </c>
      <c r="F46" s="101">
        <v>269</v>
      </c>
      <c r="G46" s="101">
        <v>26</v>
      </c>
      <c r="H46" s="101">
        <v>834</v>
      </c>
      <c r="I46" s="101">
        <v>100</v>
      </c>
      <c r="J46" s="101">
        <v>6</v>
      </c>
      <c r="K46" s="101">
        <v>81</v>
      </c>
      <c r="L46" s="101">
        <v>4</v>
      </c>
      <c r="M46" s="101">
        <v>2249</v>
      </c>
      <c r="N46" s="337" t="s">
        <v>1418</v>
      </c>
    </row>
    <row r="47" spans="1:14" x14ac:dyDescent="0.2">
      <c r="A47" s="4">
        <v>36</v>
      </c>
      <c r="B47" s="17" t="s">
        <v>1419</v>
      </c>
      <c r="C47" s="101">
        <v>526</v>
      </c>
      <c r="D47" s="101">
        <v>15</v>
      </c>
      <c r="E47" s="101">
        <v>16</v>
      </c>
      <c r="F47" s="101">
        <v>110</v>
      </c>
      <c r="G47" s="101">
        <v>3</v>
      </c>
      <c r="H47" s="101">
        <v>302</v>
      </c>
      <c r="I47" s="101">
        <v>117</v>
      </c>
      <c r="J47" s="101">
        <v>15</v>
      </c>
      <c r="K47" s="101">
        <v>63</v>
      </c>
      <c r="L47" s="101">
        <v>0</v>
      </c>
      <c r="M47" s="101">
        <v>1167</v>
      </c>
      <c r="N47" s="337" t="s">
        <v>1420</v>
      </c>
    </row>
    <row r="48" spans="1:14" x14ac:dyDescent="0.2">
      <c r="A48" s="4">
        <v>37</v>
      </c>
      <c r="B48" s="17" t="s">
        <v>1421</v>
      </c>
      <c r="C48" s="101">
        <v>2990</v>
      </c>
      <c r="D48" s="101">
        <v>62</v>
      </c>
      <c r="E48" s="101">
        <v>43</v>
      </c>
      <c r="F48" s="101">
        <v>583</v>
      </c>
      <c r="G48" s="101">
        <v>29</v>
      </c>
      <c r="H48" s="101">
        <v>2061</v>
      </c>
      <c r="I48" s="101">
        <v>446</v>
      </c>
      <c r="J48" s="101">
        <v>33</v>
      </c>
      <c r="K48" s="101">
        <v>246</v>
      </c>
      <c r="L48" s="101">
        <v>0</v>
      </c>
      <c r="M48" s="101">
        <v>6493</v>
      </c>
      <c r="N48" s="337" t="s">
        <v>1422</v>
      </c>
    </row>
    <row r="49" spans="1:14" x14ac:dyDescent="0.2">
      <c r="A49" s="4">
        <v>38</v>
      </c>
      <c r="B49" s="17" t="s">
        <v>1423</v>
      </c>
      <c r="C49" s="101">
        <v>3092</v>
      </c>
      <c r="D49" s="101">
        <v>37</v>
      </c>
      <c r="E49" s="101">
        <v>17</v>
      </c>
      <c r="F49" s="101">
        <v>636</v>
      </c>
      <c r="G49" s="101">
        <v>62</v>
      </c>
      <c r="H49" s="101">
        <v>2570</v>
      </c>
      <c r="I49" s="101">
        <v>411</v>
      </c>
      <c r="J49" s="101">
        <v>17</v>
      </c>
      <c r="K49" s="101">
        <v>176</v>
      </c>
      <c r="L49" s="101">
        <v>2</v>
      </c>
      <c r="M49" s="101">
        <v>7020</v>
      </c>
      <c r="N49" s="337" t="s">
        <v>1034</v>
      </c>
    </row>
    <row r="50" spans="1:14" x14ac:dyDescent="0.2">
      <c r="A50" s="4">
        <v>39</v>
      </c>
      <c r="B50" s="17" t="s">
        <v>1424</v>
      </c>
      <c r="C50" s="101">
        <v>1575</v>
      </c>
      <c r="D50" s="101">
        <v>17</v>
      </c>
      <c r="E50" s="101">
        <v>33</v>
      </c>
      <c r="F50" s="101">
        <v>415</v>
      </c>
      <c r="G50" s="101">
        <v>23</v>
      </c>
      <c r="H50" s="101">
        <v>1243</v>
      </c>
      <c r="I50" s="101">
        <v>264</v>
      </c>
      <c r="J50" s="101">
        <v>20</v>
      </c>
      <c r="K50" s="101">
        <v>111</v>
      </c>
      <c r="L50" s="101">
        <v>0</v>
      </c>
      <c r="M50" s="101">
        <v>3701</v>
      </c>
      <c r="N50" s="337" t="s">
        <v>1425</v>
      </c>
    </row>
    <row r="51" spans="1:14" x14ac:dyDescent="0.2">
      <c r="A51" s="4">
        <v>40</v>
      </c>
      <c r="B51" s="17" t="s">
        <v>861</v>
      </c>
      <c r="C51" s="101">
        <v>8468</v>
      </c>
      <c r="D51" s="101">
        <v>139</v>
      </c>
      <c r="E51" s="101">
        <v>68</v>
      </c>
      <c r="F51" s="101">
        <v>1420</v>
      </c>
      <c r="G51" s="101">
        <v>90</v>
      </c>
      <c r="H51" s="101">
        <v>8556</v>
      </c>
      <c r="I51" s="101">
        <v>471</v>
      </c>
      <c r="J51" s="101">
        <v>23</v>
      </c>
      <c r="K51" s="101">
        <v>300</v>
      </c>
      <c r="L51" s="101">
        <v>11</v>
      </c>
      <c r="M51" s="101">
        <v>19546</v>
      </c>
      <c r="N51" s="337" t="s">
        <v>862</v>
      </c>
    </row>
    <row r="52" spans="1:14" x14ac:dyDescent="0.2">
      <c r="A52" s="4">
        <v>41</v>
      </c>
      <c r="B52" s="17" t="s">
        <v>475</v>
      </c>
      <c r="C52" s="101">
        <v>6853</v>
      </c>
      <c r="D52" s="101">
        <v>265</v>
      </c>
      <c r="E52" s="101">
        <v>60</v>
      </c>
      <c r="F52" s="101">
        <v>1860</v>
      </c>
      <c r="G52" s="101">
        <v>162</v>
      </c>
      <c r="H52" s="101">
        <v>7172</v>
      </c>
      <c r="I52" s="101">
        <v>680</v>
      </c>
      <c r="J52" s="101">
        <v>34</v>
      </c>
      <c r="K52" s="101">
        <v>413</v>
      </c>
      <c r="L52" s="101">
        <v>6</v>
      </c>
      <c r="M52" s="101">
        <v>17505</v>
      </c>
      <c r="N52" s="337" t="s">
        <v>475</v>
      </c>
    </row>
    <row r="53" spans="1:14" x14ac:dyDescent="0.2">
      <c r="A53" s="4">
        <v>42</v>
      </c>
      <c r="B53" s="17" t="s">
        <v>1426</v>
      </c>
      <c r="C53" s="101">
        <v>2024</v>
      </c>
      <c r="D53" s="101">
        <v>20</v>
      </c>
      <c r="E53" s="101">
        <v>50</v>
      </c>
      <c r="F53" s="101">
        <v>392</v>
      </c>
      <c r="G53" s="101">
        <v>24</v>
      </c>
      <c r="H53" s="101">
        <v>1196</v>
      </c>
      <c r="I53" s="101">
        <v>467</v>
      </c>
      <c r="J53" s="101">
        <v>29</v>
      </c>
      <c r="K53" s="101">
        <v>254</v>
      </c>
      <c r="L53" s="101">
        <v>0</v>
      </c>
      <c r="M53" s="101">
        <v>4456</v>
      </c>
      <c r="N53" s="337" t="s">
        <v>1427</v>
      </c>
    </row>
    <row r="54" spans="1:14" x14ac:dyDescent="0.2">
      <c r="A54" s="4">
        <v>43</v>
      </c>
      <c r="B54" s="17" t="s">
        <v>1428</v>
      </c>
      <c r="C54" s="101">
        <v>197</v>
      </c>
      <c r="D54" s="101">
        <v>6</v>
      </c>
      <c r="E54" s="101">
        <v>8</v>
      </c>
      <c r="F54" s="101">
        <v>94</v>
      </c>
      <c r="G54" s="101">
        <v>2</v>
      </c>
      <c r="H54" s="101">
        <v>76</v>
      </c>
      <c r="I54" s="101">
        <v>113</v>
      </c>
      <c r="J54" s="101">
        <v>5</v>
      </c>
      <c r="K54" s="101">
        <v>121</v>
      </c>
      <c r="L54" s="101">
        <v>0</v>
      </c>
      <c r="M54" s="101">
        <v>622</v>
      </c>
      <c r="N54" s="337" t="s">
        <v>1429</v>
      </c>
    </row>
    <row r="55" spans="1:14" x14ac:dyDescent="0.2">
      <c r="A55" s="4">
        <v>44</v>
      </c>
      <c r="B55" s="17" t="s">
        <v>1430</v>
      </c>
      <c r="C55" s="101">
        <v>902</v>
      </c>
      <c r="D55" s="101">
        <v>1</v>
      </c>
      <c r="E55" s="101">
        <v>15</v>
      </c>
      <c r="F55" s="101">
        <v>220</v>
      </c>
      <c r="G55" s="101">
        <v>7</v>
      </c>
      <c r="H55" s="101">
        <v>531</v>
      </c>
      <c r="I55" s="101">
        <v>180</v>
      </c>
      <c r="J55" s="101">
        <v>12</v>
      </c>
      <c r="K55" s="101">
        <v>46</v>
      </c>
      <c r="L55" s="101">
        <v>0</v>
      </c>
      <c r="M55" s="101">
        <v>1914</v>
      </c>
      <c r="N55" s="337" t="s">
        <v>1431</v>
      </c>
    </row>
    <row r="56" spans="1:14" x14ac:dyDescent="0.2">
      <c r="A56" s="4">
        <v>45</v>
      </c>
      <c r="B56" s="17" t="s">
        <v>1432</v>
      </c>
      <c r="C56" s="101">
        <v>724</v>
      </c>
      <c r="D56" s="101">
        <v>5</v>
      </c>
      <c r="E56" s="101">
        <v>14</v>
      </c>
      <c r="F56" s="101">
        <v>182</v>
      </c>
      <c r="G56" s="101">
        <v>26</v>
      </c>
      <c r="H56" s="101">
        <v>416</v>
      </c>
      <c r="I56" s="101">
        <v>96</v>
      </c>
      <c r="J56" s="101">
        <v>12</v>
      </c>
      <c r="K56" s="101">
        <v>41</v>
      </c>
      <c r="L56" s="101">
        <v>0</v>
      </c>
      <c r="M56" s="101">
        <v>1516</v>
      </c>
      <c r="N56" s="337" t="s">
        <v>1433</v>
      </c>
    </row>
    <row r="57" spans="1:14" x14ac:dyDescent="0.2">
      <c r="A57" s="4">
        <v>46</v>
      </c>
      <c r="B57" s="17" t="s">
        <v>467</v>
      </c>
      <c r="C57" s="101">
        <v>2874</v>
      </c>
      <c r="D57" s="101">
        <v>53</v>
      </c>
      <c r="E57" s="101">
        <v>81</v>
      </c>
      <c r="F57" s="101">
        <v>572</v>
      </c>
      <c r="G57" s="101">
        <v>12</v>
      </c>
      <c r="H57" s="101">
        <v>1673</v>
      </c>
      <c r="I57" s="101">
        <v>652</v>
      </c>
      <c r="J57" s="101">
        <v>46</v>
      </c>
      <c r="K57" s="101">
        <v>325</v>
      </c>
      <c r="L57" s="101">
        <v>0</v>
      </c>
      <c r="M57" s="101">
        <v>6288</v>
      </c>
      <c r="N57" s="337" t="s">
        <v>1434</v>
      </c>
    </row>
    <row r="58" spans="1:14" x14ac:dyDescent="0.2">
      <c r="A58" s="4">
        <v>47</v>
      </c>
      <c r="B58" s="17" t="s">
        <v>1435</v>
      </c>
      <c r="C58" s="101">
        <v>2133</v>
      </c>
      <c r="D58" s="101">
        <v>28</v>
      </c>
      <c r="E58" s="101">
        <v>31</v>
      </c>
      <c r="F58" s="101">
        <v>407</v>
      </c>
      <c r="G58" s="101">
        <v>8</v>
      </c>
      <c r="H58" s="101">
        <v>1105</v>
      </c>
      <c r="I58" s="101">
        <v>604</v>
      </c>
      <c r="J58" s="101">
        <v>11</v>
      </c>
      <c r="K58" s="101">
        <v>233</v>
      </c>
      <c r="L58" s="101">
        <v>0</v>
      </c>
      <c r="M58" s="101">
        <v>4560</v>
      </c>
      <c r="N58" s="337" t="s">
        <v>1436</v>
      </c>
    </row>
    <row r="59" spans="1:14" x14ac:dyDescent="0.2">
      <c r="A59" s="4">
        <v>48</v>
      </c>
      <c r="B59" s="17" t="s">
        <v>1437</v>
      </c>
      <c r="C59" s="101">
        <v>1680</v>
      </c>
      <c r="D59" s="101">
        <v>15</v>
      </c>
      <c r="E59" s="101">
        <v>12</v>
      </c>
      <c r="F59" s="101">
        <v>400</v>
      </c>
      <c r="G59" s="101">
        <v>37</v>
      </c>
      <c r="H59" s="101">
        <v>1262</v>
      </c>
      <c r="I59" s="101">
        <v>204</v>
      </c>
      <c r="J59" s="101">
        <v>12</v>
      </c>
      <c r="K59" s="101">
        <v>84</v>
      </c>
      <c r="L59" s="101">
        <v>8</v>
      </c>
      <c r="M59" s="101">
        <v>3714</v>
      </c>
      <c r="N59" s="337" t="s">
        <v>1438</v>
      </c>
    </row>
    <row r="60" spans="1:14" x14ac:dyDescent="0.2">
      <c r="A60" s="4">
        <v>49</v>
      </c>
      <c r="B60" s="17" t="s">
        <v>1439</v>
      </c>
      <c r="C60" s="101">
        <v>542</v>
      </c>
      <c r="D60" s="101">
        <v>6</v>
      </c>
      <c r="E60" s="101">
        <v>20</v>
      </c>
      <c r="F60" s="101">
        <v>182</v>
      </c>
      <c r="G60" s="101">
        <v>9</v>
      </c>
      <c r="H60" s="101">
        <v>294</v>
      </c>
      <c r="I60" s="101">
        <v>200</v>
      </c>
      <c r="J60" s="101">
        <v>11</v>
      </c>
      <c r="K60" s="101">
        <v>219</v>
      </c>
      <c r="L60" s="101">
        <v>0</v>
      </c>
      <c r="M60" s="101">
        <v>1483</v>
      </c>
      <c r="N60" s="337" t="s">
        <v>1440</v>
      </c>
    </row>
    <row r="61" spans="1:14" x14ac:dyDescent="0.2">
      <c r="A61" s="4">
        <v>50</v>
      </c>
      <c r="B61" s="17" t="s">
        <v>1441</v>
      </c>
      <c r="C61" s="101">
        <v>927</v>
      </c>
      <c r="D61" s="101">
        <v>9</v>
      </c>
      <c r="E61" s="101">
        <v>17</v>
      </c>
      <c r="F61" s="101">
        <v>237</v>
      </c>
      <c r="G61" s="101">
        <v>22</v>
      </c>
      <c r="H61" s="101">
        <v>702</v>
      </c>
      <c r="I61" s="101">
        <v>183</v>
      </c>
      <c r="J61" s="101">
        <v>7</v>
      </c>
      <c r="K61" s="101">
        <v>129</v>
      </c>
      <c r="L61" s="101">
        <v>2</v>
      </c>
      <c r="M61" s="101">
        <v>2235</v>
      </c>
      <c r="N61" s="337" t="s">
        <v>1442</v>
      </c>
    </row>
    <row r="62" spans="1:14" x14ac:dyDescent="0.2">
      <c r="A62" s="4">
        <v>51</v>
      </c>
      <c r="B62" s="17" t="s">
        <v>473</v>
      </c>
      <c r="C62" s="101">
        <v>23257</v>
      </c>
      <c r="D62" s="101">
        <v>842</v>
      </c>
      <c r="E62" s="101">
        <v>201</v>
      </c>
      <c r="F62" s="101">
        <v>5830</v>
      </c>
      <c r="G62" s="101">
        <v>190</v>
      </c>
      <c r="H62" s="101">
        <v>20892</v>
      </c>
      <c r="I62" s="101">
        <v>831</v>
      </c>
      <c r="J62" s="101">
        <v>58</v>
      </c>
      <c r="K62" s="101">
        <v>941</v>
      </c>
      <c r="L62" s="101">
        <v>11</v>
      </c>
      <c r="M62" s="101">
        <v>53053</v>
      </c>
      <c r="N62" s="337" t="s">
        <v>474</v>
      </c>
    </row>
    <row r="63" spans="1:14" x14ac:dyDescent="0.2">
      <c r="A63" s="4">
        <v>52</v>
      </c>
      <c r="B63" s="17" t="s">
        <v>1742</v>
      </c>
      <c r="C63" s="101">
        <v>1927</v>
      </c>
      <c r="D63" s="101">
        <v>29</v>
      </c>
      <c r="E63" s="101">
        <v>33</v>
      </c>
      <c r="F63" s="101">
        <v>365</v>
      </c>
      <c r="G63" s="101">
        <v>0</v>
      </c>
      <c r="H63" s="101">
        <v>1555</v>
      </c>
      <c r="I63" s="101">
        <v>239</v>
      </c>
      <c r="J63" s="101">
        <v>19</v>
      </c>
      <c r="K63" s="101">
        <v>113</v>
      </c>
      <c r="L63" s="101">
        <v>0</v>
      </c>
      <c r="M63" s="101">
        <v>4280</v>
      </c>
      <c r="N63" s="337" t="s">
        <v>1794</v>
      </c>
    </row>
    <row r="64" spans="1:14" x14ac:dyDescent="0.2">
      <c r="A64" s="4">
        <v>53</v>
      </c>
      <c r="B64" s="17" t="s">
        <v>1445</v>
      </c>
      <c r="C64" s="101">
        <v>938</v>
      </c>
      <c r="D64" s="101">
        <v>13</v>
      </c>
      <c r="E64" s="101">
        <v>12</v>
      </c>
      <c r="F64" s="101">
        <v>250</v>
      </c>
      <c r="G64" s="101">
        <v>32</v>
      </c>
      <c r="H64" s="101">
        <v>562</v>
      </c>
      <c r="I64" s="101">
        <v>152</v>
      </c>
      <c r="J64" s="101">
        <v>21</v>
      </c>
      <c r="K64" s="101">
        <v>63</v>
      </c>
      <c r="L64" s="101">
        <v>0</v>
      </c>
      <c r="M64" s="101">
        <v>2043</v>
      </c>
      <c r="N64" s="337" t="s">
        <v>1446</v>
      </c>
    </row>
    <row r="65" spans="1:14" x14ac:dyDescent="0.2">
      <c r="A65" s="4">
        <v>54</v>
      </c>
      <c r="B65" s="17" t="s">
        <v>1447</v>
      </c>
      <c r="C65" s="101">
        <v>1101</v>
      </c>
      <c r="D65" s="101">
        <v>10</v>
      </c>
      <c r="E65" s="101">
        <v>35</v>
      </c>
      <c r="F65" s="101">
        <v>344</v>
      </c>
      <c r="G65" s="101">
        <v>24</v>
      </c>
      <c r="H65" s="101">
        <v>576</v>
      </c>
      <c r="I65" s="101">
        <v>473</v>
      </c>
      <c r="J65" s="101">
        <v>31</v>
      </c>
      <c r="K65" s="101">
        <v>268</v>
      </c>
      <c r="L65" s="101">
        <v>2</v>
      </c>
      <c r="M65" s="101">
        <v>2864</v>
      </c>
      <c r="N65" s="337" t="s">
        <v>1448</v>
      </c>
    </row>
    <row r="66" spans="1:14" x14ac:dyDescent="0.2">
      <c r="A66" s="4">
        <v>55</v>
      </c>
      <c r="B66" s="17" t="s">
        <v>1449</v>
      </c>
      <c r="C66" s="101">
        <v>1185</v>
      </c>
      <c r="D66" s="101">
        <v>14</v>
      </c>
      <c r="E66" s="101">
        <v>18</v>
      </c>
      <c r="F66" s="101">
        <v>318</v>
      </c>
      <c r="G66" s="101">
        <v>24</v>
      </c>
      <c r="H66" s="101">
        <v>834</v>
      </c>
      <c r="I66" s="101">
        <v>146</v>
      </c>
      <c r="J66" s="101">
        <v>8</v>
      </c>
      <c r="K66" s="101">
        <v>69</v>
      </c>
      <c r="L66" s="101">
        <v>0</v>
      </c>
      <c r="M66" s="101">
        <v>2616</v>
      </c>
      <c r="N66" s="337" t="s">
        <v>1450</v>
      </c>
    </row>
    <row r="67" spans="1:14" x14ac:dyDescent="0.2">
      <c r="A67" s="4">
        <v>56</v>
      </c>
      <c r="B67" s="17" t="s">
        <v>471</v>
      </c>
      <c r="C67" s="101">
        <v>3293</v>
      </c>
      <c r="D67" s="101">
        <v>57</v>
      </c>
      <c r="E67" s="101">
        <v>29</v>
      </c>
      <c r="F67" s="101">
        <v>866</v>
      </c>
      <c r="G67" s="101">
        <v>51</v>
      </c>
      <c r="H67" s="101">
        <v>2628</v>
      </c>
      <c r="I67" s="101">
        <v>446</v>
      </c>
      <c r="J67" s="101">
        <v>20</v>
      </c>
      <c r="K67" s="101">
        <v>275</v>
      </c>
      <c r="L67" s="101">
        <v>3</v>
      </c>
      <c r="M67" s="101">
        <v>7668</v>
      </c>
      <c r="N67" s="337" t="s">
        <v>472</v>
      </c>
    </row>
    <row r="68" spans="1:14" x14ac:dyDescent="0.2">
      <c r="A68" s="4">
        <v>57</v>
      </c>
      <c r="B68" s="17" t="s">
        <v>1451</v>
      </c>
      <c r="C68" s="101">
        <v>1719</v>
      </c>
      <c r="D68" s="101">
        <v>23</v>
      </c>
      <c r="E68" s="101">
        <v>29</v>
      </c>
      <c r="F68" s="101">
        <v>230</v>
      </c>
      <c r="G68" s="101">
        <v>17</v>
      </c>
      <c r="H68" s="101">
        <v>1372</v>
      </c>
      <c r="I68" s="101">
        <v>235</v>
      </c>
      <c r="J68" s="101">
        <v>15</v>
      </c>
      <c r="K68" s="101">
        <v>52</v>
      </c>
      <c r="L68" s="101">
        <v>0</v>
      </c>
      <c r="M68" s="101">
        <v>3692</v>
      </c>
      <c r="N68" s="337" t="s">
        <v>1452</v>
      </c>
    </row>
    <row r="69" spans="1:14" x14ac:dyDescent="0.2">
      <c r="A69" s="4">
        <v>58</v>
      </c>
      <c r="B69" s="17" t="s">
        <v>1453</v>
      </c>
      <c r="C69" s="101">
        <v>2187</v>
      </c>
      <c r="D69" s="101">
        <v>25</v>
      </c>
      <c r="E69" s="101">
        <v>30</v>
      </c>
      <c r="F69" s="101">
        <v>328</v>
      </c>
      <c r="G69" s="101">
        <v>13</v>
      </c>
      <c r="H69" s="101">
        <v>1458</v>
      </c>
      <c r="I69" s="101">
        <v>213</v>
      </c>
      <c r="J69" s="101">
        <v>13</v>
      </c>
      <c r="K69" s="101">
        <v>130</v>
      </c>
      <c r="L69" s="101">
        <v>5</v>
      </c>
      <c r="M69" s="101">
        <v>4402</v>
      </c>
      <c r="N69" s="337" t="s">
        <v>1454</v>
      </c>
    </row>
    <row r="70" spans="1:14" x14ac:dyDescent="0.2">
      <c r="A70" s="4">
        <v>59</v>
      </c>
      <c r="B70" s="17" t="s">
        <v>1455</v>
      </c>
      <c r="C70" s="101">
        <v>2342</v>
      </c>
      <c r="D70" s="101">
        <v>40</v>
      </c>
      <c r="E70" s="101">
        <v>44</v>
      </c>
      <c r="F70" s="101">
        <v>546</v>
      </c>
      <c r="G70" s="101">
        <v>41</v>
      </c>
      <c r="H70" s="101">
        <v>1531</v>
      </c>
      <c r="I70" s="101">
        <v>515</v>
      </c>
      <c r="J70" s="101">
        <v>31</v>
      </c>
      <c r="K70" s="101">
        <v>260</v>
      </c>
      <c r="L70" s="101">
        <v>2</v>
      </c>
      <c r="M70" s="101">
        <v>5352</v>
      </c>
      <c r="N70" s="337" t="s">
        <v>1456</v>
      </c>
    </row>
    <row r="71" spans="1:14" x14ac:dyDescent="0.2">
      <c r="A71" s="4">
        <v>60</v>
      </c>
      <c r="B71" s="17" t="s">
        <v>1457</v>
      </c>
      <c r="C71" s="101">
        <v>1955</v>
      </c>
      <c r="D71" s="101">
        <v>42</v>
      </c>
      <c r="E71" s="101">
        <v>26</v>
      </c>
      <c r="F71" s="101">
        <v>374</v>
      </c>
      <c r="G71" s="101">
        <v>42</v>
      </c>
      <c r="H71" s="101">
        <v>1800</v>
      </c>
      <c r="I71" s="101">
        <v>320</v>
      </c>
      <c r="J71" s="101">
        <v>14</v>
      </c>
      <c r="K71" s="101">
        <v>84</v>
      </c>
      <c r="L71" s="101">
        <v>0</v>
      </c>
      <c r="M71" s="101">
        <v>4657</v>
      </c>
      <c r="N71" s="337" t="s">
        <v>1458</v>
      </c>
    </row>
    <row r="72" spans="1:14" x14ac:dyDescent="0.2">
      <c r="A72" s="4">
        <v>61</v>
      </c>
      <c r="B72" s="17" t="s">
        <v>1459</v>
      </c>
      <c r="C72" s="101">
        <v>3664</v>
      </c>
      <c r="D72" s="101">
        <v>48</v>
      </c>
      <c r="E72" s="101">
        <v>35</v>
      </c>
      <c r="F72" s="101">
        <v>1128</v>
      </c>
      <c r="G72" s="101">
        <v>24</v>
      </c>
      <c r="H72" s="101">
        <v>3051</v>
      </c>
      <c r="I72" s="101">
        <v>136</v>
      </c>
      <c r="J72" s="101">
        <v>8</v>
      </c>
      <c r="K72" s="101">
        <v>183</v>
      </c>
      <c r="L72" s="101">
        <v>0</v>
      </c>
      <c r="M72" s="101">
        <v>8277</v>
      </c>
      <c r="N72" s="337" t="s">
        <v>483</v>
      </c>
    </row>
    <row r="73" spans="1:14" x14ac:dyDescent="0.2">
      <c r="A73" s="4">
        <v>62</v>
      </c>
      <c r="B73" s="17" t="s">
        <v>1460</v>
      </c>
      <c r="C73" s="101">
        <v>2267</v>
      </c>
      <c r="D73" s="101">
        <v>17</v>
      </c>
      <c r="E73" s="101">
        <v>23</v>
      </c>
      <c r="F73" s="101">
        <v>495</v>
      </c>
      <c r="G73" s="101">
        <v>35</v>
      </c>
      <c r="H73" s="101">
        <v>1498</v>
      </c>
      <c r="I73" s="101">
        <v>279</v>
      </c>
      <c r="J73" s="101">
        <v>12</v>
      </c>
      <c r="K73" s="101">
        <v>186</v>
      </c>
      <c r="L73" s="101">
        <v>5</v>
      </c>
      <c r="M73" s="101">
        <v>4817</v>
      </c>
      <c r="N73" s="337" t="s">
        <v>1461</v>
      </c>
    </row>
    <row r="74" spans="1:14" x14ac:dyDescent="0.2">
      <c r="A74" s="4">
        <v>63</v>
      </c>
      <c r="B74" s="17" t="s">
        <v>1462</v>
      </c>
      <c r="C74" s="101">
        <v>925</v>
      </c>
      <c r="D74" s="101">
        <v>6</v>
      </c>
      <c r="E74" s="101">
        <v>10</v>
      </c>
      <c r="F74" s="101">
        <v>151</v>
      </c>
      <c r="G74" s="101">
        <v>5</v>
      </c>
      <c r="H74" s="101">
        <v>825</v>
      </c>
      <c r="I74" s="101">
        <v>156</v>
      </c>
      <c r="J74" s="101">
        <v>17</v>
      </c>
      <c r="K74" s="101">
        <v>51</v>
      </c>
      <c r="L74" s="101">
        <v>0</v>
      </c>
      <c r="M74" s="101">
        <v>2146</v>
      </c>
      <c r="N74" s="337" t="s">
        <v>1463</v>
      </c>
    </row>
    <row r="75" spans="1:14" x14ac:dyDescent="0.2">
      <c r="A75" s="4">
        <v>64</v>
      </c>
      <c r="B75" s="17" t="s">
        <v>1464</v>
      </c>
      <c r="C75" s="101">
        <v>423</v>
      </c>
      <c r="D75" s="101">
        <v>7</v>
      </c>
      <c r="E75" s="101">
        <v>6</v>
      </c>
      <c r="F75" s="101">
        <v>67</v>
      </c>
      <c r="G75" s="101">
        <v>9</v>
      </c>
      <c r="H75" s="101">
        <v>276</v>
      </c>
      <c r="I75" s="101">
        <v>58</v>
      </c>
      <c r="J75" s="101">
        <v>8</v>
      </c>
      <c r="K75" s="101">
        <v>54</v>
      </c>
      <c r="L75" s="101">
        <v>0</v>
      </c>
      <c r="M75" s="101">
        <v>908</v>
      </c>
      <c r="N75" s="337" t="s">
        <v>1464</v>
      </c>
    </row>
    <row r="76" spans="1:14" x14ac:dyDescent="0.2">
      <c r="A76" s="4">
        <v>65</v>
      </c>
      <c r="B76" s="17" t="s">
        <v>1465</v>
      </c>
      <c r="C76" s="101">
        <v>130</v>
      </c>
      <c r="D76" s="101">
        <v>3</v>
      </c>
      <c r="E76" s="101">
        <v>6</v>
      </c>
      <c r="F76" s="101">
        <v>53</v>
      </c>
      <c r="G76" s="101">
        <v>1</v>
      </c>
      <c r="H76" s="101">
        <v>68</v>
      </c>
      <c r="I76" s="101">
        <v>14</v>
      </c>
      <c r="J76" s="101">
        <v>2</v>
      </c>
      <c r="K76" s="101">
        <v>8</v>
      </c>
      <c r="L76" s="101">
        <v>1</v>
      </c>
      <c r="M76" s="101">
        <v>286</v>
      </c>
      <c r="N76" s="337" t="s">
        <v>1466</v>
      </c>
    </row>
    <row r="77" spans="1:14" x14ac:dyDescent="0.2">
      <c r="A77" s="4">
        <v>66</v>
      </c>
      <c r="B77" s="17" t="s">
        <v>1467</v>
      </c>
      <c r="C77" s="101">
        <v>1081</v>
      </c>
      <c r="D77" s="101">
        <v>27</v>
      </c>
      <c r="E77" s="101">
        <v>12</v>
      </c>
      <c r="F77" s="101">
        <v>308</v>
      </c>
      <c r="G77" s="101">
        <v>34</v>
      </c>
      <c r="H77" s="101">
        <v>1081</v>
      </c>
      <c r="I77" s="101">
        <v>109</v>
      </c>
      <c r="J77" s="101">
        <v>5</v>
      </c>
      <c r="K77" s="101">
        <v>102</v>
      </c>
      <c r="L77" s="101">
        <v>0</v>
      </c>
      <c r="M77" s="101">
        <v>2759</v>
      </c>
      <c r="N77" s="337" t="s">
        <v>1468</v>
      </c>
    </row>
    <row r="78" spans="1:14" x14ac:dyDescent="0.2">
      <c r="A78" s="4">
        <v>67</v>
      </c>
      <c r="B78" s="17" t="s">
        <v>1469</v>
      </c>
      <c r="C78" s="101">
        <v>2033</v>
      </c>
      <c r="D78" s="101">
        <v>47</v>
      </c>
      <c r="E78" s="101">
        <v>24</v>
      </c>
      <c r="F78" s="101">
        <v>416</v>
      </c>
      <c r="G78" s="101">
        <v>13</v>
      </c>
      <c r="H78" s="101">
        <v>1506</v>
      </c>
      <c r="I78" s="101">
        <v>328</v>
      </c>
      <c r="J78" s="101">
        <v>19</v>
      </c>
      <c r="K78" s="101">
        <v>236</v>
      </c>
      <c r="L78" s="101">
        <v>0</v>
      </c>
      <c r="M78" s="101">
        <v>4622</v>
      </c>
      <c r="N78" s="337" t="s">
        <v>1470</v>
      </c>
    </row>
    <row r="79" spans="1:14" x14ac:dyDescent="0.2">
      <c r="A79" s="4">
        <v>68</v>
      </c>
      <c r="B79" s="17" t="s">
        <v>1471</v>
      </c>
      <c r="C79" s="101">
        <v>349</v>
      </c>
      <c r="D79" s="101">
        <v>3</v>
      </c>
      <c r="E79" s="101">
        <v>11</v>
      </c>
      <c r="F79" s="101">
        <v>60</v>
      </c>
      <c r="G79" s="101">
        <v>0</v>
      </c>
      <c r="H79" s="101">
        <v>176</v>
      </c>
      <c r="I79" s="101">
        <v>129</v>
      </c>
      <c r="J79" s="101">
        <v>3</v>
      </c>
      <c r="K79" s="101">
        <v>45</v>
      </c>
      <c r="L79" s="101">
        <v>1</v>
      </c>
      <c r="M79" s="101">
        <v>777</v>
      </c>
      <c r="N79" s="337" t="s">
        <v>1472</v>
      </c>
    </row>
    <row r="80" spans="1:14" x14ac:dyDescent="0.2">
      <c r="A80" s="4">
        <v>69</v>
      </c>
      <c r="B80" s="17" t="s">
        <v>1473</v>
      </c>
      <c r="C80" s="101">
        <v>169</v>
      </c>
      <c r="D80" s="101">
        <v>2</v>
      </c>
      <c r="E80" s="101">
        <v>10</v>
      </c>
      <c r="F80" s="101">
        <v>59</v>
      </c>
      <c r="G80" s="101">
        <v>2</v>
      </c>
      <c r="H80" s="101">
        <v>71</v>
      </c>
      <c r="I80" s="101">
        <v>72</v>
      </c>
      <c r="J80" s="101">
        <v>8</v>
      </c>
      <c r="K80" s="101">
        <v>62</v>
      </c>
      <c r="L80" s="101">
        <v>0</v>
      </c>
      <c r="M80" s="101">
        <v>455</v>
      </c>
      <c r="N80" s="337" t="s">
        <v>1474</v>
      </c>
    </row>
    <row r="81" spans="1:14" x14ac:dyDescent="0.2">
      <c r="A81" s="4">
        <v>70</v>
      </c>
      <c r="B81" s="17" t="s">
        <v>1475</v>
      </c>
      <c r="C81" s="101">
        <v>2485</v>
      </c>
      <c r="D81" s="101">
        <v>19</v>
      </c>
      <c r="E81" s="101">
        <v>43</v>
      </c>
      <c r="F81" s="101">
        <v>482</v>
      </c>
      <c r="G81" s="101">
        <v>10</v>
      </c>
      <c r="H81" s="101">
        <v>1474</v>
      </c>
      <c r="I81" s="101">
        <v>564</v>
      </c>
      <c r="J81" s="101">
        <v>30</v>
      </c>
      <c r="K81" s="101">
        <v>308</v>
      </c>
      <c r="L81" s="101">
        <v>3</v>
      </c>
      <c r="M81" s="101">
        <v>5418</v>
      </c>
      <c r="N81" s="337" t="s">
        <v>1476</v>
      </c>
    </row>
    <row r="82" spans="1:14" x14ac:dyDescent="0.2">
      <c r="A82" s="4">
        <v>71</v>
      </c>
      <c r="B82" s="17" t="s">
        <v>1477</v>
      </c>
      <c r="C82" s="101">
        <v>1922</v>
      </c>
      <c r="D82" s="101">
        <v>10</v>
      </c>
      <c r="E82" s="101">
        <v>43</v>
      </c>
      <c r="F82" s="101">
        <v>341</v>
      </c>
      <c r="G82" s="101">
        <v>7</v>
      </c>
      <c r="H82" s="101">
        <v>1366</v>
      </c>
      <c r="I82" s="101">
        <v>329</v>
      </c>
      <c r="J82" s="101">
        <v>20</v>
      </c>
      <c r="K82" s="101">
        <v>123</v>
      </c>
      <c r="L82" s="101">
        <v>0</v>
      </c>
      <c r="M82" s="101">
        <v>4161</v>
      </c>
      <c r="N82" s="337" t="s">
        <v>1478</v>
      </c>
    </row>
    <row r="83" spans="1:14" x14ac:dyDescent="0.2">
      <c r="A83" s="4">
        <v>72</v>
      </c>
      <c r="B83" s="17" t="s">
        <v>1479</v>
      </c>
      <c r="C83" s="101">
        <v>5042</v>
      </c>
      <c r="D83" s="101">
        <v>56</v>
      </c>
      <c r="E83" s="101">
        <v>85</v>
      </c>
      <c r="F83" s="101">
        <v>1141</v>
      </c>
      <c r="G83" s="101">
        <v>93</v>
      </c>
      <c r="H83" s="101">
        <v>3484</v>
      </c>
      <c r="I83" s="101">
        <v>837</v>
      </c>
      <c r="J83" s="101">
        <v>82</v>
      </c>
      <c r="K83" s="101">
        <v>350</v>
      </c>
      <c r="L83" s="101">
        <v>1</v>
      </c>
      <c r="M83" s="101">
        <v>11171</v>
      </c>
      <c r="N83" s="337" t="s">
        <v>1480</v>
      </c>
    </row>
    <row r="84" spans="1:14" x14ac:dyDescent="0.2">
      <c r="A84" s="4">
        <v>73</v>
      </c>
      <c r="B84" s="17" t="s">
        <v>1481</v>
      </c>
      <c r="C84" s="101">
        <v>790</v>
      </c>
      <c r="D84" s="101">
        <v>3</v>
      </c>
      <c r="E84" s="101">
        <v>9</v>
      </c>
      <c r="F84" s="101">
        <v>149</v>
      </c>
      <c r="G84" s="101">
        <v>24</v>
      </c>
      <c r="H84" s="101">
        <v>502</v>
      </c>
      <c r="I84" s="101">
        <v>149</v>
      </c>
      <c r="J84" s="101">
        <v>9</v>
      </c>
      <c r="K84" s="101">
        <v>92</v>
      </c>
      <c r="L84" s="101">
        <v>0</v>
      </c>
      <c r="M84" s="101">
        <v>1727</v>
      </c>
      <c r="N84" s="337" t="s">
        <v>1482</v>
      </c>
    </row>
    <row r="85" spans="1:14" x14ac:dyDescent="0.2">
      <c r="A85" s="4">
        <v>74</v>
      </c>
      <c r="B85" s="17" t="s">
        <v>1483</v>
      </c>
      <c r="C85" s="101">
        <v>1832</v>
      </c>
      <c r="D85" s="101">
        <v>33</v>
      </c>
      <c r="E85" s="101">
        <v>40</v>
      </c>
      <c r="F85" s="101">
        <v>467</v>
      </c>
      <c r="G85" s="101">
        <v>20</v>
      </c>
      <c r="H85" s="101">
        <v>1201</v>
      </c>
      <c r="I85" s="101">
        <v>387</v>
      </c>
      <c r="J85" s="101">
        <v>32</v>
      </c>
      <c r="K85" s="101">
        <v>104</v>
      </c>
      <c r="L85" s="101">
        <v>1</v>
      </c>
      <c r="M85" s="101">
        <v>4117</v>
      </c>
      <c r="N85" s="337" t="s">
        <v>1484</v>
      </c>
    </row>
    <row r="86" spans="1:14" x14ac:dyDescent="0.2">
      <c r="A86" s="4">
        <v>75</v>
      </c>
      <c r="B86" s="17" t="s">
        <v>1485</v>
      </c>
      <c r="C86" s="101">
        <v>642</v>
      </c>
      <c r="D86" s="101">
        <v>5</v>
      </c>
      <c r="E86" s="101">
        <v>17</v>
      </c>
      <c r="F86" s="101">
        <v>134</v>
      </c>
      <c r="G86" s="101">
        <v>1</v>
      </c>
      <c r="H86" s="101">
        <v>370</v>
      </c>
      <c r="I86" s="101">
        <v>159</v>
      </c>
      <c r="J86" s="101">
        <v>8</v>
      </c>
      <c r="K86" s="101">
        <v>28</v>
      </c>
      <c r="L86" s="101">
        <v>0</v>
      </c>
      <c r="M86" s="101">
        <v>1364</v>
      </c>
      <c r="N86" s="337" t="s">
        <v>1486</v>
      </c>
    </row>
    <row r="87" spans="1:14" x14ac:dyDescent="0.2">
      <c r="A87" s="4">
        <v>76</v>
      </c>
      <c r="B87" s="17" t="s">
        <v>1487</v>
      </c>
      <c r="C87" s="101">
        <v>1841</v>
      </c>
      <c r="D87" s="101">
        <v>38</v>
      </c>
      <c r="E87" s="101">
        <v>33</v>
      </c>
      <c r="F87" s="101">
        <v>429</v>
      </c>
      <c r="G87" s="101">
        <v>67</v>
      </c>
      <c r="H87" s="101">
        <v>1130</v>
      </c>
      <c r="I87" s="101">
        <v>225</v>
      </c>
      <c r="J87" s="101">
        <v>33</v>
      </c>
      <c r="K87" s="101">
        <v>96</v>
      </c>
      <c r="L87" s="101">
        <v>0</v>
      </c>
      <c r="M87" s="101">
        <v>3892</v>
      </c>
      <c r="N87" s="337" t="s">
        <v>1488</v>
      </c>
    </row>
    <row r="88" spans="1:14" x14ac:dyDescent="0.2">
      <c r="A88" s="4">
        <v>77</v>
      </c>
      <c r="B88" s="17" t="s">
        <v>494</v>
      </c>
      <c r="C88" s="101">
        <v>2838</v>
      </c>
      <c r="D88" s="101">
        <v>48</v>
      </c>
      <c r="E88" s="101">
        <v>47</v>
      </c>
      <c r="F88" s="101">
        <v>577</v>
      </c>
      <c r="G88" s="101">
        <v>1</v>
      </c>
      <c r="H88" s="101">
        <v>1971</v>
      </c>
      <c r="I88" s="101">
        <v>295</v>
      </c>
      <c r="J88" s="101">
        <v>27</v>
      </c>
      <c r="K88" s="101">
        <v>206</v>
      </c>
      <c r="L88" s="101">
        <v>0</v>
      </c>
      <c r="M88" s="101">
        <v>6010</v>
      </c>
      <c r="N88" s="337" t="s">
        <v>1489</v>
      </c>
    </row>
    <row r="89" spans="1:14" x14ac:dyDescent="0.2">
      <c r="A89" s="4">
        <v>79</v>
      </c>
      <c r="B89" s="17" t="s">
        <v>1490</v>
      </c>
      <c r="C89" s="101">
        <v>1581</v>
      </c>
      <c r="D89" s="101">
        <v>7</v>
      </c>
      <c r="E89" s="101">
        <v>43</v>
      </c>
      <c r="F89" s="101">
        <v>442</v>
      </c>
      <c r="G89" s="101">
        <v>33</v>
      </c>
      <c r="H89" s="101">
        <v>966</v>
      </c>
      <c r="I89" s="101">
        <v>412</v>
      </c>
      <c r="J89" s="101">
        <v>15</v>
      </c>
      <c r="K89" s="101">
        <v>145</v>
      </c>
      <c r="L89" s="101">
        <v>0</v>
      </c>
      <c r="M89" s="101">
        <v>3644</v>
      </c>
      <c r="N89" s="337" t="s">
        <v>1491</v>
      </c>
    </row>
    <row r="90" spans="1:14" x14ac:dyDescent="0.2">
      <c r="A90" s="4">
        <v>80</v>
      </c>
      <c r="B90" s="17" t="s">
        <v>1492</v>
      </c>
      <c r="C90" s="101">
        <v>1812</v>
      </c>
      <c r="D90" s="101">
        <v>21</v>
      </c>
      <c r="E90" s="101">
        <v>37</v>
      </c>
      <c r="F90" s="101">
        <v>458</v>
      </c>
      <c r="G90" s="101">
        <v>16</v>
      </c>
      <c r="H90" s="101">
        <v>1204</v>
      </c>
      <c r="I90" s="101">
        <v>485</v>
      </c>
      <c r="J90" s="101">
        <v>28</v>
      </c>
      <c r="K90" s="101">
        <v>248</v>
      </c>
      <c r="L90" s="101">
        <v>2</v>
      </c>
      <c r="M90" s="101">
        <v>4311</v>
      </c>
      <c r="N90" s="337" t="s">
        <v>1493</v>
      </c>
    </row>
    <row r="91" spans="1:14" x14ac:dyDescent="0.2">
      <c r="A91" s="4">
        <v>81</v>
      </c>
      <c r="B91" s="17" t="s">
        <v>1494</v>
      </c>
      <c r="C91" s="101">
        <v>2216</v>
      </c>
      <c r="D91" s="101">
        <v>35</v>
      </c>
      <c r="E91" s="101">
        <v>36</v>
      </c>
      <c r="F91" s="101">
        <v>273</v>
      </c>
      <c r="G91" s="101">
        <v>19</v>
      </c>
      <c r="H91" s="101">
        <v>1513</v>
      </c>
      <c r="I91" s="101">
        <v>441</v>
      </c>
      <c r="J91" s="101">
        <v>34</v>
      </c>
      <c r="K91" s="101">
        <v>117</v>
      </c>
      <c r="L91" s="101">
        <v>0</v>
      </c>
      <c r="M91" s="101">
        <v>4684</v>
      </c>
      <c r="N91" s="337" t="s">
        <v>1495</v>
      </c>
    </row>
    <row r="92" spans="1:14" x14ac:dyDescent="0.2">
      <c r="A92" s="4">
        <v>82</v>
      </c>
      <c r="B92" s="17" t="s">
        <v>1496</v>
      </c>
      <c r="C92" s="101">
        <v>1200</v>
      </c>
      <c r="D92" s="101">
        <v>18</v>
      </c>
      <c r="E92" s="101">
        <v>28</v>
      </c>
      <c r="F92" s="101">
        <v>317</v>
      </c>
      <c r="G92" s="101">
        <v>9</v>
      </c>
      <c r="H92" s="101">
        <v>629</v>
      </c>
      <c r="I92" s="101">
        <v>490</v>
      </c>
      <c r="J92" s="101">
        <v>12</v>
      </c>
      <c r="K92" s="101">
        <v>207</v>
      </c>
      <c r="L92" s="101">
        <v>0</v>
      </c>
      <c r="M92" s="101">
        <v>2910</v>
      </c>
      <c r="N92" s="337" t="s">
        <v>1497</v>
      </c>
    </row>
    <row r="93" spans="1:14" x14ac:dyDescent="0.2">
      <c r="A93" s="4">
        <v>83</v>
      </c>
      <c r="B93" s="17" t="s">
        <v>1498</v>
      </c>
      <c r="C93" s="101">
        <v>1606</v>
      </c>
      <c r="D93" s="101">
        <v>28</v>
      </c>
      <c r="E93" s="101">
        <v>19</v>
      </c>
      <c r="F93" s="101">
        <v>428</v>
      </c>
      <c r="G93" s="101">
        <v>20</v>
      </c>
      <c r="H93" s="101">
        <v>1343</v>
      </c>
      <c r="I93" s="101">
        <v>294</v>
      </c>
      <c r="J93" s="101">
        <v>14</v>
      </c>
      <c r="K93" s="101">
        <v>190</v>
      </c>
      <c r="L93" s="101">
        <v>0</v>
      </c>
      <c r="M93" s="101">
        <v>3942</v>
      </c>
      <c r="N93" s="337" t="s">
        <v>1499</v>
      </c>
    </row>
    <row r="94" spans="1:14" x14ac:dyDescent="0.2">
      <c r="A94" s="4">
        <v>84</v>
      </c>
      <c r="B94" s="17" t="s">
        <v>1500</v>
      </c>
      <c r="C94" s="101">
        <v>887</v>
      </c>
      <c r="D94" s="101">
        <v>3</v>
      </c>
      <c r="E94" s="101">
        <v>14</v>
      </c>
      <c r="F94" s="101">
        <v>214</v>
      </c>
      <c r="G94" s="101">
        <v>22</v>
      </c>
      <c r="H94" s="101">
        <v>430</v>
      </c>
      <c r="I94" s="101">
        <v>220</v>
      </c>
      <c r="J94" s="101">
        <v>9</v>
      </c>
      <c r="K94" s="101">
        <v>209</v>
      </c>
      <c r="L94" s="101">
        <v>1</v>
      </c>
      <c r="M94" s="101">
        <v>2009</v>
      </c>
      <c r="N94" s="337" t="s">
        <v>1501</v>
      </c>
    </row>
    <row r="95" spans="1:14" x14ac:dyDescent="0.2">
      <c r="A95" s="4">
        <v>85</v>
      </c>
      <c r="B95" s="17" t="s">
        <v>1502</v>
      </c>
      <c r="C95" s="101">
        <v>1773</v>
      </c>
      <c r="D95" s="101">
        <v>26</v>
      </c>
      <c r="E95" s="101">
        <v>20</v>
      </c>
      <c r="F95" s="101">
        <v>553</v>
      </c>
      <c r="G95" s="101">
        <v>21</v>
      </c>
      <c r="H95" s="101">
        <v>1315</v>
      </c>
      <c r="I95" s="101">
        <v>116</v>
      </c>
      <c r="J95" s="101">
        <v>6</v>
      </c>
      <c r="K95" s="101">
        <v>128</v>
      </c>
      <c r="L95" s="101">
        <v>0</v>
      </c>
      <c r="M95" s="101">
        <v>3958</v>
      </c>
      <c r="N95" s="337" t="s">
        <v>1503</v>
      </c>
    </row>
    <row r="96" spans="1:14" x14ac:dyDescent="0.2">
      <c r="A96" s="4">
        <v>86</v>
      </c>
      <c r="B96" s="17" t="s">
        <v>1504</v>
      </c>
      <c r="C96" s="101">
        <v>3748</v>
      </c>
      <c r="D96" s="101">
        <v>56</v>
      </c>
      <c r="E96" s="101">
        <v>45</v>
      </c>
      <c r="F96" s="101">
        <v>808</v>
      </c>
      <c r="G96" s="101">
        <v>28</v>
      </c>
      <c r="H96" s="101">
        <v>2751</v>
      </c>
      <c r="I96" s="101">
        <v>942</v>
      </c>
      <c r="J96" s="101">
        <v>38</v>
      </c>
      <c r="K96" s="101">
        <v>395</v>
      </c>
      <c r="L96" s="101">
        <v>0</v>
      </c>
      <c r="M96" s="101">
        <v>8811</v>
      </c>
      <c r="N96" s="337" t="s">
        <v>1505</v>
      </c>
    </row>
    <row r="97" spans="1:14" x14ac:dyDescent="0.2">
      <c r="A97" s="4">
        <v>87</v>
      </c>
      <c r="B97" s="17" t="s">
        <v>1506</v>
      </c>
      <c r="C97" s="101">
        <v>1876</v>
      </c>
      <c r="D97" s="101">
        <v>8</v>
      </c>
      <c r="E97" s="101">
        <v>19</v>
      </c>
      <c r="F97" s="101">
        <v>421</v>
      </c>
      <c r="G97" s="101">
        <v>39</v>
      </c>
      <c r="H97" s="101">
        <v>1227</v>
      </c>
      <c r="I97" s="101">
        <v>411</v>
      </c>
      <c r="J97" s="101">
        <v>15</v>
      </c>
      <c r="K97" s="101">
        <v>286</v>
      </c>
      <c r="L97" s="101">
        <v>0</v>
      </c>
      <c r="M97" s="101">
        <v>4302</v>
      </c>
      <c r="N97" s="337" t="s">
        <v>1507</v>
      </c>
    </row>
    <row r="98" spans="1:14" x14ac:dyDescent="0.2">
      <c r="A98" s="4">
        <v>88</v>
      </c>
      <c r="B98" s="17" t="s">
        <v>1508</v>
      </c>
      <c r="C98" s="101">
        <v>730</v>
      </c>
      <c r="D98" s="101">
        <v>4</v>
      </c>
      <c r="E98" s="101">
        <v>20</v>
      </c>
      <c r="F98" s="101">
        <v>94</v>
      </c>
      <c r="G98" s="101">
        <v>0</v>
      </c>
      <c r="H98" s="101">
        <v>386</v>
      </c>
      <c r="I98" s="101">
        <v>301</v>
      </c>
      <c r="J98" s="101">
        <v>8</v>
      </c>
      <c r="K98" s="101">
        <v>92</v>
      </c>
      <c r="L98" s="101">
        <v>1</v>
      </c>
      <c r="M98" s="101">
        <v>1636</v>
      </c>
      <c r="N98" s="337" t="s">
        <v>1509</v>
      </c>
    </row>
    <row r="99" spans="1:14" x14ac:dyDescent="0.2">
      <c r="A99" s="4">
        <v>89</v>
      </c>
      <c r="B99" s="17" t="s">
        <v>1567</v>
      </c>
      <c r="C99" s="101">
        <v>2296</v>
      </c>
      <c r="D99" s="101">
        <v>29</v>
      </c>
      <c r="E99" s="101">
        <v>22</v>
      </c>
      <c r="F99" s="101">
        <v>678</v>
      </c>
      <c r="G99" s="101">
        <v>16</v>
      </c>
      <c r="H99" s="101">
        <v>1764</v>
      </c>
      <c r="I99" s="101">
        <v>340</v>
      </c>
      <c r="J99" s="101">
        <v>15</v>
      </c>
      <c r="K99" s="101">
        <v>160</v>
      </c>
      <c r="L99" s="101">
        <v>6</v>
      </c>
      <c r="M99" s="101">
        <v>5326</v>
      </c>
      <c r="N99" s="337" t="s">
        <v>1511</v>
      </c>
    </row>
    <row r="100" spans="1:14" x14ac:dyDescent="0.2">
      <c r="A100" s="4">
        <v>91</v>
      </c>
      <c r="B100" s="17" t="s">
        <v>1512</v>
      </c>
      <c r="C100" s="101">
        <v>801</v>
      </c>
      <c r="D100" s="101">
        <v>12</v>
      </c>
      <c r="E100" s="101">
        <v>24</v>
      </c>
      <c r="F100" s="101">
        <v>175</v>
      </c>
      <c r="G100" s="101">
        <v>11</v>
      </c>
      <c r="H100" s="101">
        <v>483</v>
      </c>
      <c r="I100" s="101">
        <v>164</v>
      </c>
      <c r="J100" s="101">
        <v>12</v>
      </c>
      <c r="K100" s="101">
        <v>131</v>
      </c>
      <c r="L100" s="101">
        <v>0</v>
      </c>
      <c r="M100" s="101">
        <v>1813</v>
      </c>
      <c r="N100" s="337" t="s">
        <v>1513</v>
      </c>
    </row>
    <row r="101" spans="1:14" x14ac:dyDescent="0.2">
      <c r="A101" s="4">
        <v>92</v>
      </c>
      <c r="B101" s="17" t="s">
        <v>1514</v>
      </c>
      <c r="C101" s="101">
        <v>1606</v>
      </c>
      <c r="D101" s="101">
        <v>16</v>
      </c>
      <c r="E101" s="101">
        <v>18</v>
      </c>
      <c r="F101" s="101">
        <v>362</v>
      </c>
      <c r="G101" s="101">
        <v>4</v>
      </c>
      <c r="H101" s="101">
        <v>1033</v>
      </c>
      <c r="I101" s="101">
        <v>283</v>
      </c>
      <c r="J101" s="101">
        <v>16</v>
      </c>
      <c r="K101" s="101">
        <v>110</v>
      </c>
      <c r="L101" s="101">
        <v>0</v>
      </c>
      <c r="M101" s="101">
        <v>3448</v>
      </c>
      <c r="N101" s="337" t="s">
        <v>1515</v>
      </c>
    </row>
    <row r="102" spans="1:14" x14ac:dyDescent="0.2">
      <c r="A102" s="4">
        <v>93</v>
      </c>
      <c r="B102" s="17" t="s">
        <v>469</v>
      </c>
      <c r="C102" s="101">
        <v>3409</v>
      </c>
      <c r="D102" s="101">
        <v>124</v>
      </c>
      <c r="E102" s="101">
        <v>61</v>
      </c>
      <c r="F102" s="101">
        <v>960</v>
      </c>
      <c r="G102" s="101">
        <v>28</v>
      </c>
      <c r="H102" s="101">
        <v>2917</v>
      </c>
      <c r="I102" s="101">
        <v>500</v>
      </c>
      <c r="J102" s="101">
        <v>23</v>
      </c>
      <c r="K102" s="101">
        <v>349</v>
      </c>
      <c r="L102" s="101">
        <v>1</v>
      </c>
      <c r="M102" s="101">
        <v>8372</v>
      </c>
      <c r="N102" s="337" t="s">
        <v>470</v>
      </c>
    </row>
    <row r="103" spans="1:14" x14ac:dyDescent="0.2">
      <c r="A103" s="4">
        <v>94</v>
      </c>
      <c r="B103" s="17" t="s">
        <v>1516</v>
      </c>
      <c r="C103" s="101">
        <v>972</v>
      </c>
      <c r="D103" s="101">
        <v>14</v>
      </c>
      <c r="E103" s="101">
        <v>17</v>
      </c>
      <c r="F103" s="101">
        <v>240</v>
      </c>
      <c r="G103" s="101">
        <v>11</v>
      </c>
      <c r="H103" s="101">
        <v>648</v>
      </c>
      <c r="I103" s="101">
        <v>178</v>
      </c>
      <c r="J103" s="101">
        <v>11</v>
      </c>
      <c r="K103" s="101">
        <v>120</v>
      </c>
      <c r="L103" s="101">
        <v>0</v>
      </c>
      <c r="M103" s="101">
        <v>2211</v>
      </c>
      <c r="N103" s="337" t="s">
        <v>1517</v>
      </c>
    </row>
    <row r="104" spans="1:14" x14ac:dyDescent="0.2">
      <c r="A104" s="4">
        <v>95</v>
      </c>
      <c r="B104" s="17" t="s">
        <v>1518</v>
      </c>
      <c r="C104" s="101">
        <v>996</v>
      </c>
      <c r="D104" s="101">
        <v>9</v>
      </c>
      <c r="E104" s="101">
        <v>12</v>
      </c>
      <c r="F104" s="101">
        <v>269</v>
      </c>
      <c r="G104" s="101">
        <v>5</v>
      </c>
      <c r="H104" s="101">
        <v>453</v>
      </c>
      <c r="I104" s="101">
        <v>231</v>
      </c>
      <c r="J104" s="101">
        <v>17</v>
      </c>
      <c r="K104" s="101">
        <v>258</v>
      </c>
      <c r="L104" s="101">
        <v>0</v>
      </c>
      <c r="M104" s="101">
        <v>2250</v>
      </c>
      <c r="N104" s="337" t="s">
        <v>1519</v>
      </c>
    </row>
    <row r="105" spans="1:14" x14ac:dyDescent="0.2">
      <c r="A105" s="4">
        <v>96</v>
      </c>
      <c r="B105" s="17" t="s">
        <v>1520</v>
      </c>
      <c r="C105" s="101">
        <v>944</v>
      </c>
      <c r="D105" s="101">
        <v>11</v>
      </c>
      <c r="E105" s="101">
        <v>18</v>
      </c>
      <c r="F105" s="101">
        <v>88</v>
      </c>
      <c r="G105" s="101">
        <v>1</v>
      </c>
      <c r="H105" s="101">
        <v>597</v>
      </c>
      <c r="I105" s="101">
        <v>225</v>
      </c>
      <c r="J105" s="101">
        <v>10</v>
      </c>
      <c r="K105" s="101">
        <v>76</v>
      </c>
      <c r="L105" s="101">
        <v>0</v>
      </c>
      <c r="M105" s="101">
        <v>1970</v>
      </c>
      <c r="N105" s="337" t="s">
        <v>1521</v>
      </c>
    </row>
    <row r="106" spans="1:14" x14ac:dyDescent="0.2">
      <c r="A106" s="4">
        <v>97</v>
      </c>
      <c r="B106" s="17" t="s">
        <v>1522</v>
      </c>
      <c r="C106" s="101">
        <v>2493</v>
      </c>
      <c r="D106" s="101">
        <v>55</v>
      </c>
      <c r="E106" s="101">
        <v>46</v>
      </c>
      <c r="F106" s="101">
        <v>542</v>
      </c>
      <c r="G106" s="101">
        <v>46</v>
      </c>
      <c r="H106" s="101">
        <v>2092</v>
      </c>
      <c r="I106" s="101">
        <v>346</v>
      </c>
      <c r="J106" s="101">
        <v>23</v>
      </c>
      <c r="K106" s="101">
        <v>100</v>
      </c>
      <c r="L106" s="101">
        <v>1</v>
      </c>
      <c r="M106" s="101">
        <v>5744</v>
      </c>
      <c r="N106" s="337" t="s">
        <v>1523</v>
      </c>
    </row>
    <row r="107" spans="1:14" x14ac:dyDescent="0.2">
      <c r="A107" s="4">
        <v>98</v>
      </c>
      <c r="B107" s="17" t="s">
        <v>1524</v>
      </c>
      <c r="C107" s="101">
        <v>2024</v>
      </c>
      <c r="D107" s="101">
        <v>36</v>
      </c>
      <c r="E107" s="101">
        <v>19</v>
      </c>
      <c r="F107" s="101">
        <v>446</v>
      </c>
      <c r="G107" s="101">
        <v>62</v>
      </c>
      <c r="H107" s="101">
        <v>1186</v>
      </c>
      <c r="I107" s="101">
        <v>329</v>
      </c>
      <c r="J107" s="101">
        <v>17</v>
      </c>
      <c r="K107" s="101">
        <v>89</v>
      </c>
      <c r="L107" s="101">
        <v>0</v>
      </c>
      <c r="M107" s="101">
        <v>4208</v>
      </c>
      <c r="N107" s="337" t="s">
        <v>1525</v>
      </c>
    </row>
    <row r="108" spans="1:14" x14ac:dyDescent="0.2">
      <c r="A108" s="4">
        <v>99</v>
      </c>
      <c r="B108" s="17" t="s">
        <v>1526</v>
      </c>
      <c r="C108" s="101">
        <v>1254</v>
      </c>
      <c r="D108" s="101">
        <v>12</v>
      </c>
      <c r="E108" s="101">
        <v>26</v>
      </c>
      <c r="F108" s="101">
        <v>353</v>
      </c>
      <c r="G108" s="101">
        <v>34</v>
      </c>
      <c r="H108" s="101">
        <v>695</v>
      </c>
      <c r="I108" s="101">
        <v>292</v>
      </c>
      <c r="J108" s="101">
        <v>19</v>
      </c>
      <c r="K108" s="101">
        <v>82</v>
      </c>
      <c r="L108" s="101">
        <v>0</v>
      </c>
      <c r="M108" s="101">
        <v>2767</v>
      </c>
      <c r="N108" s="337" t="s">
        <v>1527</v>
      </c>
    </row>
    <row r="109" spans="1:14" x14ac:dyDescent="0.2">
      <c r="A109" s="4">
        <v>100</v>
      </c>
      <c r="B109" s="17" t="s">
        <v>1528</v>
      </c>
      <c r="C109" s="101">
        <v>662</v>
      </c>
      <c r="D109" s="101">
        <v>2</v>
      </c>
      <c r="E109" s="101">
        <v>16</v>
      </c>
      <c r="F109" s="101">
        <v>162</v>
      </c>
      <c r="G109" s="101">
        <v>11</v>
      </c>
      <c r="H109" s="101">
        <v>439</v>
      </c>
      <c r="I109" s="101">
        <v>114</v>
      </c>
      <c r="J109" s="101">
        <v>12</v>
      </c>
      <c r="K109" s="101">
        <v>55</v>
      </c>
      <c r="L109" s="101">
        <v>0</v>
      </c>
      <c r="M109" s="101">
        <v>1473</v>
      </c>
      <c r="N109" s="337" t="s">
        <v>1529</v>
      </c>
    </row>
    <row r="110" spans="1:14" x14ac:dyDescent="0.2">
      <c r="A110" s="4">
        <v>101</v>
      </c>
      <c r="B110" s="17" t="s">
        <v>1530</v>
      </c>
      <c r="C110" s="101">
        <v>1693</v>
      </c>
      <c r="D110" s="101">
        <v>12</v>
      </c>
      <c r="E110" s="101">
        <v>22</v>
      </c>
      <c r="F110" s="101">
        <v>394</v>
      </c>
      <c r="G110" s="101">
        <v>40</v>
      </c>
      <c r="H110" s="101">
        <v>1067</v>
      </c>
      <c r="I110" s="101">
        <v>262</v>
      </c>
      <c r="J110" s="101">
        <v>12</v>
      </c>
      <c r="K110" s="101">
        <v>115</v>
      </c>
      <c r="L110" s="101">
        <v>2</v>
      </c>
      <c r="M110" s="101">
        <v>3619</v>
      </c>
      <c r="N110" s="337" t="s">
        <v>1531</v>
      </c>
    </row>
    <row r="111" spans="1:14" x14ac:dyDescent="0.2">
      <c r="A111" s="4">
        <v>102</v>
      </c>
      <c r="B111" s="17" t="s">
        <v>1532</v>
      </c>
      <c r="C111" s="101">
        <v>683</v>
      </c>
      <c r="D111" s="101">
        <v>6</v>
      </c>
      <c r="E111" s="101">
        <v>14</v>
      </c>
      <c r="F111" s="101">
        <v>169</v>
      </c>
      <c r="G111" s="101">
        <v>9</v>
      </c>
      <c r="H111" s="101">
        <v>318</v>
      </c>
      <c r="I111" s="101">
        <v>96</v>
      </c>
      <c r="J111" s="101">
        <v>12</v>
      </c>
      <c r="K111" s="101">
        <v>43</v>
      </c>
      <c r="L111" s="101">
        <v>0</v>
      </c>
      <c r="M111" s="101">
        <v>1350</v>
      </c>
      <c r="N111" s="337" t="s">
        <v>1533</v>
      </c>
    </row>
    <row r="112" spans="1:14" x14ac:dyDescent="0.2">
      <c r="A112" s="4">
        <v>103</v>
      </c>
      <c r="B112" s="17" t="s">
        <v>1534</v>
      </c>
      <c r="C112" s="101">
        <v>546</v>
      </c>
      <c r="D112" s="101">
        <v>5</v>
      </c>
      <c r="E112" s="101">
        <v>15</v>
      </c>
      <c r="F112" s="101">
        <v>112</v>
      </c>
      <c r="G112" s="101">
        <v>2</v>
      </c>
      <c r="H112" s="101">
        <v>331</v>
      </c>
      <c r="I112" s="101">
        <v>116</v>
      </c>
      <c r="J112" s="101">
        <v>12</v>
      </c>
      <c r="K112" s="101">
        <v>41</v>
      </c>
      <c r="L112" s="101">
        <v>0</v>
      </c>
      <c r="M112" s="101">
        <v>1180</v>
      </c>
      <c r="N112" s="337" t="s">
        <v>1535</v>
      </c>
    </row>
    <row r="113" spans="1:14" x14ac:dyDescent="0.2">
      <c r="A113" s="4">
        <v>104</v>
      </c>
      <c r="B113" s="17" t="s">
        <v>1536</v>
      </c>
      <c r="C113" s="101">
        <v>1682</v>
      </c>
      <c r="D113" s="101">
        <v>21</v>
      </c>
      <c r="E113" s="101">
        <v>26</v>
      </c>
      <c r="F113" s="101">
        <v>505</v>
      </c>
      <c r="G113" s="101">
        <v>37</v>
      </c>
      <c r="H113" s="101">
        <v>885</v>
      </c>
      <c r="I113" s="101">
        <v>591</v>
      </c>
      <c r="J113" s="101">
        <v>13</v>
      </c>
      <c r="K113" s="101">
        <v>342</v>
      </c>
      <c r="L113" s="101">
        <v>9</v>
      </c>
      <c r="M113" s="101">
        <v>4111</v>
      </c>
      <c r="N113" s="337" t="s">
        <v>1537</v>
      </c>
    </row>
    <row r="114" spans="1:14" x14ac:dyDescent="0.2">
      <c r="A114" s="4">
        <v>105</v>
      </c>
      <c r="B114" s="17" t="s">
        <v>1538</v>
      </c>
      <c r="C114" s="101">
        <v>507</v>
      </c>
      <c r="D114" s="101">
        <v>5</v>
      </c>
      <c r="E114" s="101">
        <v>26</v>
      </c>
      <c r="F114" s="101">
        <v>204</v>
      </c>
      <c r="G114" s="101">
        <v>6</v>
      </c>
      <c r="H114" s="101">
        <v>476</v>
      </c>
      <c r="I114" s="101">
        <v>129</v>
      </c>
      <c r="J114" s="101">
        <v>8</v>
      </c>
      <c r="K114" s="101">
        <v>100</v>
      </c>
      <c r="L114" s="101">
        <v>0</v>
      </c>
      <c r="M114" s="101">
        <v>1461</v>
      </c>
      <c r="N114" s="337" t="s">
        <v>1539</v>
      </c>
    </row>
    <row r="115" spans="1:14" x14ac:dyDescent="0.2">
      <c r="A115" s="4">
        <v>106</v>
      </c>
      <c r="B115" s="17" t="s">
        <v>1540</v>
      </c>
      <c r="C115" s="101">
        <v>2256</v>
      </c>
      <c r="D115" s="101">
        <v>39</v>
      </c>
      <c r="E115" s="101">
        <v>29</v>
      </c>
      <c r="F115" s="101">
        <v>374</v>
      </c>
      <c r="G115" s="101">
        <v>7</v>
      </c>
      <c r="H115" s="101">
        <v>1865</v>
      </c>
      <c r="I115" s="101">
        <v>287</v>
      </c>
      <c r="J115" s="101">
        <v>28</v>
      </c>
      <c r="K115" s="101">
        <v>98</v>
      </c>
      <c r="L115" s="101">
        <v>1</v>
      </c>
      <c r="M115" s="101">
        <v>4984</v>
      </c>
      <c r="N115" s="337" t="s">
        <v>1541</v>
      </c>
    </row>
    <row r="116" spans="1:14" x14ac:dyDescent="0.2">
      <c r="A116" s="4">
        <v>107</v>
      </c>
      <c r="B116" s="17" t="s">
        <v>1542</v>
      </c>
      <c r="C116" s="101">
        <v>1742</v>
      </c>
      <c r="D116" s="101">
        <v>19</v>
      </c>
      <c r="E116" s="101">
        <v>22</v>
      </c>
      <c r="F116" s="101">
        <v>429</v>
      </c>
      <c r="G116" s="101">
        <v>3</v>
      </c>
      <c r="H116" s="101">
        <v>1298</v>
      </c>
      <c r="I116" s="101">
        <v>331</v>
      </c>
      <c r="J116" s="101">
        <v>19</v>
      </c>
      <c r="K116" s="101">
        <v>156</v>
      </c>
      <c r="L116" s="101">
        <v>0</v>
      </c>
      <c r="M116" s="101">
        <v>4019</v>
      </c>
      <c r="N116" s="337" t="s">
        <v>1543</v>
      </c>
    </row>
    <row r="117" spans="1:14" x14ac:dyDescent="0.2">
      <c r="A117" s="4">
        <v>108</v>
      </c>
      <c r="B117" s="17" t="s">
        <v>1544</v>
      </c>
      <c r="C117" s="101">
        <v>3300</v>
      </c>
      <c r="D117" s="101">
        <v>30</v>
      </c>
      <c r="E117" s="101">
        <v>68</v>
      </c>
      <c r="F117" s="101">
        <v>582</v>
      </c>
      <c r="G117" s="101">
        <v>10</v>
      </c>
      <c r="H117" s="101">
        <v>1948</v>
      </c>
      <c r="I117" s="101">
        <v>754</v>
      </c>
      <c r="J117" s="101">
        <v>24</v>
      </c>
      <c r="K117" s="101">
        <v>220</v>
      </c>
      <c r="L117" s="101">
        <v>0</v>
      </c>
      <c r="M117" s="101">
        <v>6936</v>
      </c>
      <c r="N117" s="337" t="s">
        <v>1545</v>
      </c>
    </row>
    <row r="118" spans="1:14" x14ac:dyDescent="0.2">
      <c r="A118" s="4">
        <v>109</v>
      </c>
      <c r="B118" s="17" t="s">
        <v>1546</v>
      </c>
      <c r="C118" s="101">
        <v>1317</v>
      </c>
      <c r="D118" s="101">
        <v>15</v>
      </c>
      <c r="E118" s="101">
        <v>30</v>
      </c>
      <c r="F118" s="101">
        <v>211</v>
      </c>
      <c r="G118" s="101">
        <v>1</v>
      </c>
      <c r="H118" s="101">
        <v>729</v>
      </c>
      <c r="I118" s="101">
        <v>324</v>
      </c>
      <c r="J118" s="101">
        <v>13</v>
      </c>
      <c r="K118" s="101">
        <v>124</v>
      </c>
      <c r="L118" s="101">
        <v>0</v>
      </c>
      <c r="M118" s="101">
        <v>2764</v>
      </c>
      <c r="N118" s="337" t="s">
        <v>1547</v>
      </c>
    </row>
    <row r="119" spans="1:14" x14ac:dyDescent="0.2">
      <c r="A119" s="4">
        <v>110</v>
      </c>
      <c r="B119" s="17" t="s">
        <v>1548</v>
      </c>
      <c r="C119" s="101">
        <v>1746</v>
      </c>
      <c r="D119" s="101">
        <v>15</v>
      </c>
      <c r="E119" s="101">
        <v>46</v>
      </c>
      <c r="F119" s="101">
        <v>394</v>
      </c>
      <c r="G119" s="101">
        <v>16</v>
      </c>
      <c r="H119" s="101">
        <v>1147</v>
      </c>
      <c r="I119" s="101">
        <v>339</v>
      </c>
      <c r="J119" s="101">
        <v>20</v>
      </c>
      <c r="K119" s="101">
        <v>113</v>
      </c>
      <c r="L119" s="101">
        <v>0</v>
      </c>
      <c r="M119" s="101">
        <v>3836</v>
      </c>
      <c r="N119" s="337" t="s">
        <v>1549</v>
      </c>
    </row>
    <row r="120" spans="1:14" x14ac:dyDescent="0.2">
      <c r="A120" s="4">
        <v>111</v>
      </c>
      <c r="B120" s="17" t="s">
        <v>1550</v>
      </c>
      <c r="C120" s="101">
        <v>2433</v>
      </c>
      <c r="D120" s="101">
        <v>96</v>
      </c>
      <c r="E120" s="101">
        <v>52</v>
      </c>
      <c r="F120" s="101">
        <v>460</v>
      </c>
      <c r="G120" s="101">
        <v>25</v>
      </c>
      <c r="H120" s="101">
        <v>2301</v>
      </c>
      <c r="I120" s="101">
        <v>282</v>
      </c>
      <c r="J120" s="101">
        <v>22</v>
      </c>
      <c r="K120" s="101">
        <v>89</v>
      </c>
      <c r="L120" s="101">
        <v>1</v>
      </c>
      <c r="M120" s="101">
        <v>5761</v>
      </c>
      <c r="N120" s="337" t="s">
        <v>1551</v>
      </c>
    </row>
    <row r="121" spans="1:14" x14ac:dyDescent="0.2">
      <c r="A121" s="4">
        <v>112</v>
      </c>
      <c r="B121" s="17" t="s">
        <v>1552</v>
      </c>
      <c r="C121" s="101">
        <v>498</v>
      </c>
      <c r="D121" s="101">
        <v>11</v>
      </c>
      <c r="E121" s="101">
        <v>18</v>
      </c>
      <c r="F121" s="101">
        <v>119</v>
      </c>
      <c r="G121" s="101">
        <v>9</v>
      </c>
      <c r="H121" s="101">
        <v>295</v>
      </c>
      <c r="I121" s="101">
        <v>161</v>
      </c>
      <c r="J121" s="101">
        <v>12</v>
      </c>
      <c r="K121" s="101">
        <v>74</v>
      </c>
      <c r="L121" s="101">
        <v>0</v>
      </c>
      <c r="M121" s="101">
        <v>1197</v>
      </c>
      <c r="N121" s="337" t="s">
        <v>1553</v>
      </c>
    </row>
    <row r="122" spans="1:14" x14ac:dyDescent="0.2">
      <c r="A122" s="4">
        <v>113</v>
      </c>
      <c r="B122" s="17" t="s">
        <v>1554</v>
      </c>
      <c r="C122" s="101">
        <v>1223</v>
      </c>
      <c r="D122" s="101">
        <v>13</v>
      </c>
      <c r="E122" s="101">
        <v>14</v>
      </c>
      <c r="F122" s="101">
        <v>275</v>
      </c>
      <c r="G122" s="101">
        <v>5</v>
      </c>
      <c r="H122" s="101">
        <v>892</v>
      </c>
      <c r="I122" s="101">
        <v>154</v>
      </c>
      <c r="J122" s="101">
        <v>9</v>
      </c>
      <c r="K122" s="101">
        <v>50</v>
      </c>
      <c r="L122" s="101">
        <v>1</v>
      </c>
      <c r="M122" s="101">
        <v>2636</v>
      </c>
      <c r="N122" s="337" t="s">
        <v>1555</v>
      </c>
    </row>
    <row r="123" spans="1:14" x14ac:dyDescent="0.2">
      <c r="A123" s="4">
        <v>114</v>
      </c>
      <c r="B123" s="17" t="s">
        <v>1556</v>
      </c>
      <c r="C123" s="101">
        <v>1088</v>
      </c>
      <c r="D123" s="101">
        <v>11</v>
      </c>
      <c r="E123" s="101">
        <v>15</v>
      </c>
      <c r="F123" s="101">
        <v>416</v>
      </c>
      <c r="G123" s="101">
        <v>9</v>
      </c>
      <c r="H123" s="101">
        <v>755</v>
      </c>
      <c r="I123" s="101">
        <v>275</v>
      </c>
      <c r="J123" s="101">
        <v>7</v>
      </c>
      <c r="K123" s="101">
        <v>139</v>
      </c>
      <c r="L123" s="101">
        <v>1</v>
      </c>
      <c r="M123" s="101">
        <v>2716</v>
      </c>
      <c r="N123" s="337" t="s">
        <v>1557</v>
      </c>
    </row>
    <row r="124" spans="1:14" x14ac:dyDescent="0.2">
      <c r="A124" s="4">
        <v>115</v>
      </c>
      <c r="B124" s="17" t="s">
        <v>486</v>
      </c>
      <c r="C124" s="101">
        <v>4185</v>
      </c>
      <c r="D124" s="101">
        <v>134</v>
      </c>
      <c r="E124" s="101">
        <v>47</v>
      </c>
      <c r="F124" s="101">
        <v>1020</v>
      </c>
      <c r="G124" s="101">
        <v>64</v>
      </c>
      <c r="H124" s="101">
        <v>3351</v>
      </c>
      <c r="I124" s="101">
        <v>301</v>
      </c>
      <c r="J124" s="101">
        <v>34</v>
      </c>
      <c r="K124" s="101">
        <v>176</v>
      </c>
      <c r="L124" s="101">
        <v>1</v>
      </c>
      <c r="M124" s="101">
        <v>9313</v>
      </c>
      <c r="N124" s="337" t="s">
        <v>487</v>
      </c>
    </row>
    <row r="125" spans="1:14" x14ac:dyDescent="0.2">
      <c r="A125" s="4">
        <v>116</v>
      </c>
      <c r="B125" s="17" t="s">
        <v>1558</v>
      </c>
      <c r="C125" s="101">
        <v>1418</v>
      </c>
      <c r="D125" s="101">
        <v>11</v>
      </c>
      <c r="E125" s="101">
        <v>22</v>
      </c>
      <c r="F125" s="101">
        <v>370</v>
      </c>
      <c r="G125" s="101">
        <v>8</v>
      </c>
      <c r="H125" s="101">
        <v>1072</v>
      </c>
      <c r="I125" s="101">
        <v>244</v>
      </c>
      <c r="J125" s="101">
        <v>12</v>
      </c>
      <c r="K125" s="101">
        <v>104</v>
      </c>
      <c r="L125" s="101">
        <v>1</v>
      </c>
      <c r="M125" s="101">
        <v>3262</v>
      </c>
      <c r="N125" s="337" t="s">
        <v>1559</v>
      </c>
    </row>
    <row r="126" spans="1:14" x14ac:dyDescent="0.2">
      <c r="A126" s="4">
        <v>117</v>
      </c>
      <c r="B126" s="17" t="s">
        <v>1560</v>
      </c>
      <c r="C126" s="101">
        <v>770</v>
      </c>
      <c r="D126" s="101">
        <v>9</v>
      </c>
      <c r="E126" s="101">
        <v>11</v>
      </c>
      <c r="F126" s="101">
        <v>173</v>
      </c>
      <c r="G126" s="101">
        <v>1</v>
      </c>
      <c r="H126" s="101">
        <v>394</v>
      </c>
      <c r="I126" s="101">
        <v>326</v>
      </c>
      <c r="J126" s="101">
        <v>6</v>
      </c>
      <c r="K126" s="101">
        <v>143</v>
      </c>
      <c r="L126" s="101">
        <v>0</v>
      </c>
      <c r="M126" s="101">
        <v>1833</v>
      </c>
      <c r="N126" s="337" t="s">
        <v>1561</v>
      </c>
    </row>
    <row r="127" spans="1:14" x14ac:dyDescent="0.2">
      <c r="A127" s="4">
        <v>118</v>
      </c>
      <c r="B127" s="17" t="s">
        <v>1562</v>
      </c>
      <c r="C127" s="101">
        <v>442</v>
      </c>
      <c r="D127" s="101">
        <v>5</v>
      </c>
      <c r="E127" s="101">
        <v>16</v>
      </c>
      <c r="F127" s="101">
        <v>190</v>
      </c>
      <c r="G127" s="101">
        <v>14</v>
      </c>
      <c r="H127" s="101">
        <v>298</v>
      </c>
      <c r="I127" s="101">
        <v>184</v>
      </c>
      <c r="J127" s="101">
        <v>7</v>
      </c>
      <c r="K127" s="101">
        <v>111</v>
      </c>
      <c r="L127" s="101">
        <v>0</v>
      </c>
      <c r="M127" s="101">
        <v>1267</v>
      </c>
      <c r="N127" s="337" t="s">
        <v>1563</v>
      </c>
    </row>
    <row r="128" spans="1:14" x14ac:dyDescent="0.2">
      <c r="A128" s="9"/>
      <c r="B128" s="13"/>
      <c r="C128" s="11"/>
      <c r="D128" s="11"/>
      <c r="E128" s="11"/>
      <c r="F128" s="11"/>
      <c r="G128" s="11"/>
      <c r="H128" s="11"/>
      <c r="I128" s="13"/>
      <c r="J128" s="11"/>
      <c r="K128" s="11"/>
      <c r="L128" s="11"/>
      <c r="M128" s="11"/>
      <c r="N128" s="62"/>
    </row>
    <row r="129" spans="1:15" ht="16.5" customHeight="1" x14ac:dyDescent="0.2">
      <c r="A129" s="117" t="s">
        <v>363</v>
      </c>
      <c r="B129" s="116"/>
      <c r="C129" s="72">
        <v>303213</v>
      </c>
      <c r="D129" s="72">
        <v>7936</v>
      </c>
      <c r="E129" s="72">
        <v>4326</v>
      </c>
      <c r="F129" s="72">
        <v>64812</v>
      </c>
      <c r="G129" s="72">
        <v>3658</v>
      </c>
      <c r="H129" s="72">
        <v>237590</v>
      </c>
      <c r="I129" s="130">
        <v>38274</v>
      </c>
      <c r="J129" s="72">
        <v>2364</v>
      </c>
      <c r="K129" s="72">
        <v>18706</v>
      </c>
      <c r="L129" s="118">
        <v>131</v>
      </c>
      <c r="M129" s="72">
        <v>681010</v>
      </c>
      <c r="N129" s="338" t="s">
        <v>428</v>
      </c>
    </row>
    <row r="130" spans="1:15" ht="13.5" thickBot="1" x14ac:dyDescent="0.25">
      <c r="A130" s="66"/>
      <c r="B130" s="66"/>
      <c r="C130" s="55"/>
      <c r="D130" s="55"/>
      <c r="E130" s="55"/>
      <c r="F130" s="55"/>
      <c r="G130" s="55"/>
      <c r="H130" s="55"/>
      <c r="I130" s="66"/>
      <c r="J130" s="55"/>
      <c r="K130" s="55"/>
      <c r="L130" s="55"/>
      <c r="M130" s="55"/>
      <c r="N130" s="339"/>
    </row>
    <row r="131" spans="1:15" ht="15.75" customHeight="1" x14ac:dyDescent="0.2">
      <c r="A131" s="306" t="s">
        <v>385</v>
      </c>
      <c r="B131" s="236" t="s">
        <v>1290</v>
      </c>
      <c r="C131" s="236"/>
      <c r="D131" s="236"/>
      <c r="E131" s="236"/>
      <c r="F131" s="236"/>
      <c r="G131" s="236"/>
      <c r="H131" s="236"/>
      <c r="I131" s="236"/>
      <c r="J131" s="306"/>
      <c r="K131" s="306"/>
      <c r="L131" s="306"/>
      <c r="M131" s="306"/>
      <c r="N131" s="340"/>
    </row>
    <row r="132" spans="1:15" ht="13.35" customHeight="1" x14ac:dyDescent="0.2">
      <c r="A132" s="125"/>
      <c r="B132" s="17" t="s">
        <v>1291</v>
      </c>
      <c r="C132" s="17"/>
      <c r="D132" s="17"/>
      <c r="E132" s="17"/>
      <c r="F132" s="17"/>
      <c r="G132" s="17"/>
      <c r="H132" s="17"/>
      <c r="I132" s="17"/>
      <c r="J132" s="13"/>
      <c r="K132" s="13"/>
      <c r="L132" s="13"/>
      <c r="M132" s="13"/>
      <c r="N132" s="337"/>
    </row>
    <row r="133" spans="1:15" ht="6.75" customHeight="1" x14ac:dyDescent="0.2">
      <c r="A133" s="125"/>
      <c r="B133" s="75"/>
      <c r="C133" s="75"/>
      <c r="D133" s="75"/>
      <c r="E133" s="75"/>
      <c r="F133" s="75"/>
      <c r="G133" s="75"/>
      <c r="H133" s="75"/>
      <c r="I133" s="75"/>
      <c r="J133" s="13"/>
      <c r="K133" s="13"/>
      <c r="L133" s="13"/>
      <c r="M133" s="13"/>
      <c r="N133" s="337"/>
    </row>
    <row r="134" spans="1:15" ht="27.6" customHeight="1" x14ac:dyDescent="0.2">
      <c r="A134" s="155" t="s">
        <v>524</v>
      </c>
      <c r="B134" s="747" t="s">
        <v>1355</v>
      </c>
      <c r="C134" s="747"/>
      <c r="D134" s="747"/>
      <c r="E134" s="747"/>
      <c r="F134" s="747"/>
      <c r="G134" s="747"/>
      <c r="H134" s="747"/>
      <c r="I134" s="747"/>
      <c r="J134" s="13"/>
      <c r="K134" s="13"/>
      <c r="L134" s="13"/>
      <c r="M134" s="13"/>
      <c r="N134" s="62"/>
    </row>
    <row r="135" spans="1:15" ht="27.6" customHeight="1" x14ac:dyDescent="0.2">
      <c r="A135" s="155"/>
      <c r="B135" s="747" t="s">
        <v>1356</v>
      </c>
      <c r="C135" s="747"/>
      <c r="D135" s="747"/>
      <c r="E135" s="747"/>
      <c r="F135" s="747"/>
      <c r="G135" s="747"/>
      <c r="H135" s="747"/>
      <c r="I135" s="747"/>
      <c r="J135" s="13"/>
      <c r="K135" s="13"/>
      <c r="L135" s="13"/>
      <c r="M135" s="13"/>
      <c r="N135" s="62"/>
    </row>
    <row r="136" spans="1:15" ht="7.5" customHeight="1" x14ac:dyDescent="0.2">
      <c r="A136" s="155"/>
      <c r="B136" s="75"/>
      <c r="C136" s="75"/>
      <c r="D136" s="75"/>
      <c r="E136" s="75"/>
      <c r="F136" s="75"/>
      <c r="G136" s="75"/>
      <c r="H136" s="75"/>
      <c r="I136" s="75"/>
      <c r="J136" s="13"/>
      <c r="K136" s="13"/>
      <c r="L136" s="13"/>
      <c r="M136" s="13"/>
      <c r="N136" s="62"/>
    </row>
    <row r="137" spans="1:15" x14ac:dyDescent="0.2">
      <c r="A137" s="17" t="s">
        <v>1294</v>
      </c>
      <c r="B137" s="13"/>
      <c r="C137" s="13"/>
      <c r="D137" s="13"/>
      <c r="E137" s="13"/>
      <c r="F137" s="13"/>
      <c r="G137" s="13"/>
      <c r="H137" s="13"/>
      <c r="I137" s="13"/>
      <c r="J137" s="13"/>
      <c r="K137" s="13"/>
      <c r="L137" s="13"/>
      <c r="M137" s="13"/>
      <c r="N137" s="43" t="s">
        <v>1295</v>
      </c>
    </row>
    <row r="138" spans="1:15" x14ac:dyDescent="0.2">
      <c r="I138" s="9"/>
      <c r="J138" s="13"/>
      <c r="K138" s="13"/>
      <c r="L138" s="13"/>
      <c r="M138" s="13"/>
      <c r="N138" s="62"/>
      <c r="O138" s="13"/>
    </row>
    <row r="139" spans="1:15" x14ac:dyDescent="0.2">
      <c r="B139" s="100"/>
      <c r="J139" s="13"/>
      <c r="K139" s="13"/>
      <c r="L139" s="13"/>
      <c r="M139" s="13"/>
      <c r="N139" s="62"/>
      <c r="O139" s="13"/>
    </row>
  </sheetData>
  <mergeCells count="4">
    <mergeCell ref="N7:N10"/>
    <mergeCell ref="B135:I135"/>
    <mergeCell ref="B134:I134"/>
    <mergeCell ref="A7:B10"/>
  </mergeCells>
  <hyperlinks>
    <hyperlink ref="N1" location="INDEX!A1" display="Index" xr:uid="{00000000-0004-0000-60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B0F0"/>
  </sheetPr>
  <dimension ref="A1:K132"/>
  <sheetViews>
    <sheetView showGridLines="0" workbookViewId="0">
      <pane ySplit="10" topLeftCell="A11" activePane="bottomLeft" state="frozen"/>
      <selection activeCell="A10" sqref="A10"/>
      <selection pane="bottomLeft" activeCell="A6" sqref="A6"/>
    </sheetView>
  </sheetViews>
  <sheetFormatPr baseColWidth="10" defaultColWidth="23.7109375" defaultRowHeight="12.75" x14ac:dyDescent="0.2"/>
  <cols>
    <col min="1" max="1" width="5.42578125" style="2" customWidth="1"/>
    <col min="2" max="2" width="30.28515625" style="2" customWidth="1"/>
    <col min="3" max="3" width="11.42578125" style="2" bestFit="1" customWidth="1"/>
    <col min="4" max="4" width="16.42578125" style="2" bestFit="1" customWidth="1"/>
    <col min="5" max="6" width="17.42578125" style="2" bestFit="1" customWidth="1"/>
    <col min="7" max="7" width="11" style="2" bestFit="1" customWidth="1"/>
    <col min="8" max="8" width="20" style="2" bestFit="1" customWidth="1"/>
    <col min="9" max="9" width="18.5703125" style="2" customWidth="1"/>
    <col min="10" max="10" width="33" style="2" customWidth="1"/>
    <col min="11" max="20" width="23.7109375" style="2"/>
    <col min="21" max="21" width="5.42578125" style="2" bestFit="1" customWidth="1"/>
    <col min="22" max="16384" width="23.7109375" style="2"/>
  </cols>
  <sheetData>
    <row r="1" spans="1:11" ht="13.35" customHeight="1" x14ac:dyDescent="0.2">
      <c r="A1" s="17" t="s">
        <v>1907</v>
      </c>
      <c r="B1" s="17"/>
      <c r="C1" s="17"/>
      <c r="D1" s="17"/>
      <c r="E1" s="17"/>
      <c r="F1" s="17"/>
      <c r="G1" s="17"/>
      <c r="H1" s="17"/>
      <c r="I1" s="17"/>
      <c r="J1" s="17"/>
      <c r="K1" s="94" t="s">
        <v>301</v>
      </c>
    </row>
    <row r="2" spans="1:11" ht="20.100000000000001" customHeight="1" x14ac:dyDescent="0.2">
      <c r="A2" s="514" t="str">
        <f>INDEX!A114</f>
        <v>Wohnungen nach Bruttofläche und Gemeinde - 2023</v>
      </c>
      <c r="B2" s="514"/>
      <c r="C2" s="514"/>
      <c r="D2" s="514"/>
      <c r="E2" s="514"/>
      <c r="F2" s="514"/>
      <c r="G2" s="514"/>
      <c r="H2" s="514"/>
      <c r="I2" s="514"/>
      <c r="J2" s="514"/>
    </row>
    <row r="3" spans="1:11" x14ac:dyDescent="0.2">
      <c r="A3" s="17" t="s">
        <v>764</v>
      </c>
      <c r="B3" s="17"/>
      <c r="C3" s="17"/>
      <c r="D3" s="17"/>
      <c r="E3" s="17"/>
      <c r="F3" s="17"/>
      <c r="G3" s="17"/>
      <c r="H3" s="17"/>
      <c r="I3" s="17"/>
      <c r="J3" s="17"/>
    </row>
    <row r="4" spans="1:11" ht="20.100000000000001" customHeight="1" x14ac:dyDescent="0.2">
      <c r="A4" s="514" t="str">
        <f>INDEX!C114</f>
        <v>Abitazioni per classe di superficie lorda e comune - 2023</v>
      </c>
      <c r="B4" s="514"/>
      <c r="C4" s="514"/>
      <c r="D4" s="514"/>
      <c r="E4" s="514"/>
      <c r="F4" s="514"/>
      <c r="G4" s="514"/>
      <c r="H4" s="514"/>
      <c r="I4" s="514"/>
      <c r="J4" s="514"/>
    </row>
    <row r="5" spans="1:11" ht="13.35" customHeight="1" x14ac:dyDescent="0.2">
      <c r="A5" s="17" t="s">
        <v>2125</v>
      </c>
      <c r="B5" s="17"/>
      <c r="C5" s="17"/>
      <c r="D5" s="17"/>
      <c r="E5" s="17"/>
      <c r="F5" s="17"/>
      <c r="G5" s="17"/>
      <c r="H5" s="17"/>
      <c r="I5" s="17"/>
      <c r="J5" s="17"/>
    </row>
    <row r="6" spans="1:11" ht="13.5" thickBot="1" x14ac:dyDescent="0.25">
      <c r="A6" s="4"/>
      <c r="B6" s="4"/>
      <c r="C6" s="4"/>
      <c r="D6" s="4"/>
      <c r="E6" s="4"/>
      <c r="F6" s="4"/>
      <c r="G6" s="4"/>
      <c r="H6" s="4"/>
      <c r="I6" s="4"/>
      <c r="J6" s="4"/>
    </row>
    <row r="7" spans="1:11" ht="14.25" customHeight="1" x14ac:dyDescent="0.2">
      <c r="A7" s="911" t="s">
        <v>851</v>
      </c>
      <c r="B7" s="912"/>
      <c r="C7" s="755" t="s">
        <v>1255</v>
      </c>
      <c r="D7" s="797"/>
      <c r="E7" s="797"/>
      <c r="F7" s="797"/>
      <c r="G7" s="756"/>
      <c r="H7" s="724" t="s">
        <v>1908</v>
      </c>
      <c r="I7" s="724" t="s">
        <v>444</v>
      </c>
      <c r="J7" s="658" t="s">
        <v>854</v>
      </c>
    </row>
    <row r="8" spans="1:11" ht="17.25" customHeight="1" thickBot="1" x14ac:dyDescent="0.25">
      <c r="A8" s="913"/>
      <c r="B8" s="914"/>
      <c r="C8" s="757" t="s">
        <v>1909</v>
      </c>
      <c r="D8" s="798"/>
      <c r="E8" s="798"/>
      <c r="F8" s="798"/>
      <c r="G8" s="758"/>
      <c r="H8" s="725"/>
      <c r="I8" s="725"/>
      <c r="J8" s="751"/>
    </row>
    <row r="9" spans="1:11" ht="16.5" customHeight="1" x14ac:dyDescent="0.2">
      <c r="A9" s="913"/>
      <c r="B9" s="914"/>
      <c r="C9" s="211" t="s">
        <v>1258</v>
      </c>
      <c r="D9" s="211" t="s">
        <v>1910</v>
      </c>
      <c r="E9" s="211" t="s">
        <v>1911</v>
      </c>
      <c r="F9" s="211" t="s">
        <v>1912</v>
      </c>
      <c r="G9" s="211" t="s">
        <v>1913</v>
      </c>
      <c r="H9" s="725" t="s">
        <v>1914</v>
      </c>
      <c r="I9" s="725" t="s">
        <v>428</v>
      </c>
      <c r="J9" s="751"/>
    </row>
    <row r="10" spans="1:11" ht="17.25" customHeight="1" thickBot="1" x14ac:dyDescent="0.25">
      <c r="A10" s="915"/>
      <c r="B10" s="916"/>
      <c r="C10" s="212" t="s">
        <v>1264</v>
      </c>
      <c r="D10" s="212" t="s">
        <v>1915</v>
      </c>
      <c r="E10" s="212" t="s">
        <v>1916</v>
      </c>
      <c r="F10" s="212" t="s">
        <v>1267</v>
      </c>
      <c r="G10" s="212" t="s">
        <v>1917</v>
      </c>
      <c r="H10" s="726"/>
      <c r="I10" s="726"/>
      <c r="J10" s="659"/>
    </row>
    <row r="11" spans="1:11" x14ac:dyDescent="0.2">
      <c r="A11" s="13"/>
      <c r="B11" s="13"/>
      <c r="C11" s="11"/>
      <c r="D11" s="11"/>
      <c r="E11" s="11"/>
      <c r="F11" s="11"/>
      <c r="G11" s="11"/>
      <c r="H11" s="11"/>
      <c r="I11" s="11"/>
      <c r="J11" s="319"/>
    </row>
    <row r="12" spans="1:11" x14ac:dyDescent="0.2">
      <c r="A12" s="9">
        <v>1</v>
      </c>
      <c r="B12" s="68" t="s">
        <v>1361</v>
      </c>
      <c r="C12" s="11">
        <v>31</v>
      </c>
      <c r="D12" s="11">
        <v>185</v>
      </c>
      <c r="E12" s="11">
        <v>215</v>
      </c>
      <c r="F12" s="11">
        <v>154</v>
      </c>
      <c r="G12" s="11">
        <v>247</v>
      </c>
      <c r="H12" s="11">
        <v>25</v>
      </c>
      <c r="I12" s="11">
        <v>857</v>
      </c>
      <c r="J12" s="319" t="s">
        <v>1362</v>
      </c>
    </row>
    <row r="13" spans="1:11" x14ac:dyDescent="0.2">
      <c r="A13" s="9">
        <v>2</v>
      </c>
      <c r="B13" s="68" t="s">
        <v>1363</v>
      </c>
      <c r="C13" s="11">
        <v>79</v>
      </c>
      <c r="D13" s="11">
        <v>176</v>
      </c>
      <c r="E13" s="11">
        <v>129</v>
      </c>
      <c r="F13" s="11">
        <v>96</v>
      </c>
      <c r="G13" s="11">
        <v>145</v>
      </c>
      <c r="H13" s="11">
        <v>6</v>
      </c>
      <c r="I13" s="11">
        <v>631</v>
      </c>
      <c r="J13" s="319" t="s">
        <v>1364</v>
      </c>
    </row>
    <row r="14" spans="1:11" x14ac:dyDescent="0.2">
      <c r="A14" s="9">
        <v>3</v>
      </c>
      <c r="B14" s="68" t="s">
        <v>1365</v>
      </c>
      <c r="C14" s="11">
        <v>21</v>
      </c>
      <c r="D14" s="11">
        <v>104</v>
      </c>
      <c r="E14" s="11">
        <v>97</v>
      </c>
      <c r="F14" s="11">
        <v>49</v>
      </c>
      <c r="G14" s="11">
        <v>31</v>
      </c>
      <c r="H14" s="11">
        <v>7</v>
      </c>
      <c r="I14" s="11">
        <v>309</v>
      </c>
      <c r="J14" s="319" t="s">
        <v>1366</v>
      </c>
    </row>
    <row r="15" spans="1:11" x14ac:dyDescent="0.2">
      <c r="A15" s="9">
        <v>4</v>
      </c>
      <c r="B15" s="68" t="s">
        <v>1367</v>
      </c>
      <c r="C15" s="11">
        <v>424</v>
      </c>
      <c r="D15" s="12">
        <v>2413</v>
      </c>
      <c r="E15" s="12">
        <v>2391</v>
      </c>
      <c r="F15" s="12">
        <v>1189</v>
      </c>
      <c r="G15" s="12">
        <v>1387</v>
      </c>
      <c r="H15" s="11">
        <v>113</v>
      </c>
      <c r="I15" s="12">
        <v>7917</v>
      </c>
      <c r="J15" s="319" t="s">
        <v>1029</v>
      </c>
    </row>
    <row r="16" spans="1:11" x14ac:dyDescent="0.2">
      <c r="A16" s="9">
        <v>5</v>
      </c>
      <c r="B16" s="68" t="s">
        <v>1368</v>
      </c>
      <c r="C16" s="11">
        <v>96</v>
      </c>
      <c r="D16" s="11">
        <v>326</v>
      </c>
      <c r="E16" s="11">
        <v>129</v>
      </c>
      <c r="F16" s="11">
        <v>85</v>
      </c>
      <c r="G16" s="11">
        <v>138</v>
      </c>
      <c r="H16" s="11">
        <v>6</v>
      </c>
      <c r="I16" s="11">
        <v>780</v>
      </c>
      <c r="J16" s="319" t="s">
        <v>1369</v>
      </c>
    </row>
    <row r="17" spans="1:10" x14ac:dyDescent="0.2">
      <c r="A17" s="9">
        <v>6</v>
      </c>
      <c r="B17" s="68" t="s">
        <v>496</v>
      </c>
      <c r="C17" s="11">
        <v>481</v>
      </c>
      <c r="D17" s="12">
        <v>1209</v>
      </c>
      <c r="E17" s="11">
        <v>625</v>
      </c>
      <c r="F17" s="11">
        <v>403</v>
      </c>
      <c r="G17" s="11">
        <v>496</v>
      </c>
      <c r="H17" s="11">
        <v>44</v>
      </c>
      <c r="I17" s="12">
        <v>3258</v>
      </c>
      <c r="J17" s="319" t="s">
        <v>497</v>
      </c>
    </row>
    <row r="18" spans="1:10" x14ac:dyDescent="0.2">
      <c r="A18" s="9">
        <v>7</v>
      </c>
      <c r="B18" s="68" t="s">
        <v>1370</v>
      </c>
      <c r="C18" s="11">
        <v>70</v>
      </c>
      <c r="D18" s="11">
        <v>290</v>
      </c>
      <c r="E18" s="11">
        <v>266</v>
      </c>
      <c r="F18" s="11">
        <v>216</v>
      </c>
      <c r="G18" s="11">
        <v>204</v>
      </c>
      <c r="H18" s="11">
        <v>17</v>
      </c>
      <c r="I18" s="12">
        <v>1063</v>
      </c>
      <c r="J18" s="319" t="s">
        <v>1371</v>
      </c>
    </row>
    <row r="19" spans="1:10" x14ac:dyDescent="0.2">
      <c r="A19" s="9">
        <v>8</v>
      </c>
      <c r="B19" s="68" t="s">
        <v>400</v>
      </c>
      <c r="C19" s="12">
        <v>5209</v>
      </c>
      <c r="D19" s="12">
        <v>27915</v>
      </c>
      <c r="E19" s="12">
        <v>15794</v>
      </c>
      <c r="F19" s="12">
        <v>2915</v>
      </c>
      <c r="G19" s="12">
        <v>1632</v>
      </c>
      <c r="H19" s="11">
        <v>557</v>
      </c>
      <c r="I19" s="12">
        <v>54022</v>
      </c>
      <c r="J19" s="319" t="s">
        <v>401</v>
      </c>
    </row>
    <row r="20" spans="1:10" x14ac:dyDescent="0.2">
      <c r="A20" s="9">
        <v>9</v>
      </c>
      <c r="B20" s="68" t="s">
        <v>1372</v>
      </c>
      <c r="C20" s="11">
        <v>15</v>
      </c>
      <c r="D20" s="11">
        <v>96</v>
      </c>
      <c r="E20" s="11">
        <v>68</v>
      </c>
      <c r="F20" s="11">
        <v>57</v>
      </c>
      <c r="G20" s="11">
        <v>145</v>
      </c>
      <c r="H20" s="11">
        <v>3</v>
      </c>
      <c r="I20" s="11">
        <v>384</v>
      </c>
      <c r="J20" s="319" t="s">
        <v>1373</v>
      </c>
    </row>
    <row r="21" spans="1:10" x14ac:dyDescent="0.2">
      <c r="A21" s="9">
        <v>10</v>
      </c>
      <c r="B21" s="68" t="s">
        <v>1374</v>
      </c>
      <c r="C21" s="11">
        <v>261</v>
      </c>
      <c r="D21" s="11">
        <v>554</v>
      </c>
      <c r="E21" s="11">
        <v>347</v>
      </c>
      <c r="F21" s="11">
        <v>179</v>
      </c>
      <c r="G21" s="11">
        <v>231</v>
      </c>
      <c r="H21" s="11">
        <v>32</v>
      </c>
      <c r="I21" s="12">
        <v>1604</v>
      </c>
      <c r="J21" s="319" t="s">
        <v>1375</v>
      </c>
    </row>
    <row r="22" spans="1:10" x14ac:dyDescent="0.2">
      <c r="A22" s="9">
        <v>11</v>
      </c>
      <c r="B22" s="68" t="s">
        <v>484</v>
      </c>
      <c r="C22" s="11">
        <v>864</v>
      </c>
      <c r="D22" s="12">
        <v>4461</v>
      </c>
      <c r="E22" s="12">
        <v>3687</v>
      </c>
      <c r="F22" s="12">
        <v>1566</v>
      </c>
      <c r="G22" s="12">
        <v>1326</v>
      </c>
      <c r="H22" s="11">
        <v>200</v>
      </c>
      <c r="I22" s="12">
        <v>12104</v>
      </c>
      <c r="J22" s="319" t="s">
        <v>485</v>
      </c>
    </row>
    <row r="23" spans="1:10" x14ac:dyDescent="0.2">
      <c r="A23" s="9">
        <v>12</v>
      </c>
      <c r="B23" s="68" t="s">
        <v>1376</v>
      </c>
      <c r="C23" s="11">
        <v>64</v>
      </c>
      <c r="D23" s="11">
        <v>546</v>
      </c>
      <c r="E23" s="11">
        <v>427</v>
      </c>
      <c r="F23" s="11">
        <v>206</v>
      </c>
      <c r="G23" s="11">
        <v>91</v>
      </c>
      <c r="H23" s="11">
        <v>11</v>
      </c>
      <c r="I23" s="12">
        <v>1345</v>
      </c>
      <c r="J23" s="319" t="s">
        <v>1377</v>
      </c>
    </row>
    <row r="24" spans="1:10" x14ac:dyDescent="0.2">
      <c r="A24" s="9">
        <v>13</v>
      </c>
      <c r="B24" s="68" t="s">
        <v>490</v>
      </c>
      <c r="C24" s="11">
        <v>750</v>
      </c>
      <c r="D24" s="12">
        <v>3622</v>
      </c>
      <c r="E24" s="12">
        <v>2902</v>
      </c>
      <c r="F24" s="12">
        <v>1174</v>
      </c>
      <c r="G24" s="12">
        <v>1061</v>
      </c>
      <c r="H24" s="11">
        <v>126</v>
      </c>
      <c r="I24" s="12">
        <v>9635</v>
      </c>
      <c r="J24" s="319" t="s">
        <v>491</v>
      </c>
    </row>
    <row r="25" spans="1:10" x14ac:dyDescent="0.2">
      <c r="A25" s="9">
        <v>14</v>
      </c>
      <c r="B25" s="68" t="s">
        <v>1378</v>
      </c>
      <c r="C25" s="11">
        <v>10</v>
      </c>
      <c r="D25" s="11">
        <v>65</v>
      </c>
      <c r="E25" s="11">
        <v>61</v>
      </c>
      <c r="F25" s="11">
        <v>29</v>
      </c>
      <c r="G25" s="11">
        <v>48</v>
      </c>
      <c r="H25" s="11">
        <v>2</v>
      </c>
      <c r="I25" s="11">
        <v>215</v>
      </c>
      <c r="J25" s="319" t="s">
        <v>1379</v>
      </c>
    </row>
    <row r="26" spans="1:10" x14ac:dyDescent="0.2">
      <c r="A26" s="9">
        <v>15</v>
      </c>
      <c r="B26" s="68" t="s">
        <v>1380</v>
      </c>
      <c r="C26" s="11">
        <v>347</v>
      </c>
      <c r="D26" s="12">
        <v>1596</v>
      </c>
      <c r="E26" s="12">
        <v>1350</v>
      </c>
      <c r="F26" s="11">
        <v>810</v>
      </c>
      <c r="G26" s="11">
        <v>800</v>
      </c>
      <c r="H26" s="11">
        <v>63</v>
      </c>
      <c r="I26" s="12">
        <v>4966</v>
      </c>
      <c r="J26" s="319" t="s">
        <v>1381</v>
      </c>
    </row>
    <row r="27" spans="1:10" x14ac:dyDescent="0.2">
      <c r="A27" s="9">
        <v>16</v>
      </c>
      <c r="B27" s="68" t="s">
        <v>1382</v>
      </c>
      <c r="C27" s="11">
        <v>57</v>
      </c>
      <c r="D27" s="11">
        <v>360</v>
      </c>
      <c r="E27" s="11">
        <v>360</v>
      </c>
      <c r="F27" s="11">
        <v>244</v>
      </c>
      <c r="G27" s="11">
        <v>395</v>
      </c>
      <c r="H27" s="11">
        <v>11</v>
      </c>
      <c r="I27" s="12">
        <v>1427</v>
      </c>
      <c r="J27" s="319" t="s">
        <v>1383</v>
      </c>
    </row>
    <row r="28" spans="1:10" x14ac:dyDescent="0.2">
      <c r="A28" s="9">
        <v>17</v>
      </c>
      <c r="B28" s="68" t="s">
        <v>492</v>
      </c>
      <c r="C28" s="11">
        <v>213</v>
      </c>
      <c r="D28" s="12">
        <v>1139</v>
      </c>
      <c r="E28" s="11">
        <v>907</v>
      </c>
      <c r="F28" s="11">
        <v>566</v>
      </c>
      <c r="G28" s="11">
        <v>520</v>
      </c>
      <c r="H28" s="11">
        <v>34</v>
      </c>
      <c r="I28" s="12">
        <v>3379</v>
      </c>
      <c r="J28" s="319" t="s">
        <v>493</v>
      </c>
    </row>
    <row r="29" spans="1:10" x14ac:dyDescent="0.2">
      <c r="A29" s="9">
        <v>18</v>
      </c>
      <c r="B29" s="68" t="s">
        <v>1384</v>
      </c>
      <c r="C29" s="11">
        <v>58</v>
      </c>
      <c r="D29" s="11">
        <v>318</v>
      </c>
      <c r="E29" s="11">
        <v>336</v>
      </c>
      <c r="F29" s="11">
        <v>222</v>
      </c>
      <c r="G29" s="11">
        <v>349</v>
      </c>
      <c r="H29" s="11">
        <v>18</v>
      </c>
      <c r="I29" s="12">
        <v>1301</v>
      </c>
      <c r="J29" s="319" t="s">
        <v>1385</v>
      </c>
    </row>
    <row r="30" spans="1:10" x14ac:dyDescent="0.2">
      <c r="A30" s="9">
        <v>19</v>
      </c>
      <c r="B30" s="68" t="s">
        <v>1386</v>
      </c>
      <c r="C30" s="11">
        <v>749</v>
      </c>
      <c r="D30" s="12">
        <v>2238</v>
      </c>
      <c r="E30" s="12">
        <v>1451</v>
      </c>
      <c r="F30" s="11">
        <v>689</v>
      </c>
      <c r="G30" s="11">
        <v>607</v>
      </c>
      <c r="H30" s="11">
        <v>56</v>
      </c>
      <c r="I30" s="12">
        <v>5790</v>
      </c>
      <c r="J30" s="319" t="s">
        <v>1387</v>
      </c>
    </row>
    <row r="31" spans="1:10" x14ac:dyDescent="0.2">
      <c r="A31" s="9">
        <v>20</v>
      </c>
      <c r="B31" s="68" t="s">
        <v>1388</v>
      </c>
      <c r="C31" s="11">
        <v>78</v>
      </c>
      <c r="D31" s="11">
        <v>261</v>
      </c>
      <c r="E31" s="11">
        <v>252</v>
      </c>
      <c r="F31" s="11">
        <v>138</v>
      </c>
      <c r="G31" s="11">
        <v>155</v>
      </c>
      <c r="H31" s="11">
        <v>5</v>
      </c>
      <c r="I31" s="11">
        <v>889</v>
      </c>
      <c r="J31" s="319" t="s">
        <v>1389</v>
      </c>
    </row>
    <row r="32" spans="1:10" x14ac:dyDescent="0.2">
      <c r="A32" s="9">
        <v>21</v>
      </c>
      <c r="B32" s="68" t="s">
        <v>1390</v>
      </c>
      <c r="C32" s="11">
        <v>52</v>
      </c>
      <c r="D32" s="11">
        <v>432</v>
      </c>
      <c r="E32" s="11">
        <v>475</v>
      </c>
      <c r="F32" s="11">
        <v>299</v>
      </c>
      <c r="G32" s="11">
        <v>393</v>
      </c>
      <c r="H32" s="11">
        <v>19</v>
      </c>
      <c r="I32" s="12">
        <v>1670</v>
      </c>
      <c r="J32" s="319" t="s">
        <v>1391</v>
      </c>
    </row>
    <row r="33" spans="1:10" x14ac:dyDescent="0.2">
      <c r="A33" s="9">
        <v>22</v>
      </c>
      <c r="B33" s="68" t="s">
        <v>1392</v>
      </c>
      <c r="C33" s="11">
        <v>201</v>
      </c>
      <c r="D33" s="11">
        <v>829</v>
      </c>
      <c r="E33" s="11">
        <v>701</v>
      </c>
      <c r="F33" s="11">
        <v>489</v>
      </c>
      <c r="G33" s="11">
        <v>404</v>
      </c>
      <c r="H33" s="11">
        <v>68</v>
      </c>
      <c r="I33" s="12">
        <v>2692</v>
      </c>
      <c r="J33" s="319" t="s">
        <v>1393</v>
      </c>
    </row>
    <row r="34" spans="1:10" x14ac:dyDescent="0.2">
      <c r="A34" s="9">
        <v>23</v>
      </c>
      <c r="B34" s="68" t="s">
        <v>1394</v>
      </c>
      <c r="C34" s="11">
        <v>48</v>
      </c>
      <c r="D34" s="11">
        <v>448</v>
      </c>
      <c r="E34" s="11">
        <v>483</v>
      </c>
      <c r="F34" s="11">
        <v>306</v>
      </c>
      <c r="G34" s="11">
        <v>334</v>
      </c>
      <c r="H34" s="11">
        <v>26</v>
      </c>
      <c r="I34" s="12">
        <v>1645</v>
      </c>
      <c r="J34" s="319" t="s">
        <v>1906</v>
      </c>
    </row>
    <row r="35" spans="1:10" x14ac:dyDescent="0.2">
      <c r="A35" s="9">
        <v>24</v>
      </c>
      <c r="B35" s="68" t="s">
        <v>1396</v>
      </c>
      <c r="C35" s="11">
        <v>40</v>
      </c>
      <c r="D35" s="11">
        <v>270</v>
      </c>
      <c r="E35" s="11">
        <v>369</v>
      </c>
      <c r="F35" s="11">
        <v>275</v>
      </c>
      <c r="G35" s="11">
        <v>269</v>
      </c>
      <c r="H35" s="11">
        <v>39</v>
      </c>
      <c r="I35" s="12">
        <v>1262</v>
      </c>
      <c r="J35" s="319" t="s">
        <v>1397</v>
      </c>
    </row>
    <row r="36" spans="1:10" x14ac:dyDescent="0.2">
      <c r="A36" s="9">
        <v>25</v>
      </c>
      <c r="B36" s="68" t="s">
        <v>1398</v>
      </c>
      <c r="C36" s="11">
        <v>6</v>
      </c>
      <c r="D36" s="11">
        <v>78</v>
      </c>
      <c r="E36" s="11">
        <v>134</v>
      </c>
      <c r="F36" s="11">
        <v>66</v>
      </c>
      <c r="G36" s="11">
        <v>57</v>
      </c>
      <c r="H36" s="11">
        <v>6</v>
      </c>
      <c r="I36" s="11">
        <v>347</v>
      </c>
      <c r="J36" s="319" t="s">
        <v>1399</v>
      </c>
    </row>
    <row r="37" spans="1:10" x14ac:dyDescent="0.2">
      <c r="A37" s="9">
        <v>26</v>
      </c>
      <c r="B37" s="68" t="s">
        <v>1400</v>
      </c>
      <c r="C37" s="11">
        <v>391</v>
      </c>
      <c r="D37" s="11">
        <v>603</v>
      </c>
      <c r="E37" s="11">
        <v>319</v>
      </c>
      <c r="F37" s="11">
        <v>177</v>
      </c>
      <c r="G37" s="11">
        <v>151</v>
      </c>
      <c r="H37" s="11">
        <v>18</v>
      </c>
      <c r="I37" s="12">
        <v>1659</v>
      </c>
      <c r="J37" s="319" t="s">
        <v>1401</v>
      </c>
    </row>
    <row r="38" spans="1:10" x14ac:dyDescent="0.2">
      <c r="A38" s="9">
        <v>27</v>
      </c>
      <c r="B38" s="68" t="s">
        <v>1402</v>
      </c>
      <c r="C38" s="11">
        <v>126</v>
      </c>
      <c r="D38" s="11">
        <v>470</v>
      </c>
      <c r="E38" s="11">
        <v>346</v>
      </c>
      <c r="F38" s="11">
        <v>239</v>
      </c>
      <c r="G38" s="11">
        <v>416</v>
      </c>
      <c r="H38" s="11">
        <v>30</v>
      </c>
      <c r="I38" s="12">
        <v>1627</v>
      </c>
      <c r="J38" s="319" t="s">
        <v>1403</v>
      </c>
    </row>
    <row r="39" spans="1:10" x14ac:dyDescent="0.2">
      <c r="A39" s="9">
        <v>28</v>
      </c>
      <c r="B39" s="68" t="s">
        <v>1404</v>
      </c>
      <c r="C39" s="11">
        <v>327</v>
      </c>
      <c r="D39" s="11">
        <v>928</v>
      </c>
      <c r="E39" s="11">
        <v>513</v>
      </c>
      <c r="F39" s="11">
        <v>328</v>
      </c>
      <c r="G39" s="11">
        <v>418</v>
      </c>
      <c r="H39" s="11">
        <v>34</v>
      </c>
      <c r="I39" s="12">
        <v>2548</v>
      </c>
      <c r="J39" s="319" t="s">
        <v>1405</v>
      </c>
    </row>
    <row r="40" spans="1:10" x14ac:dyDescent="0.2">
      <c r="A40" s="9">
        <v>29</v>
      </c>
      <c r="B40" s="68" t="s">
        <v>1406</v>
      </c>
      <c r="C40" s="11">
        <v>140</v>
      </c>
      <c r="D40" s="11">
        <v>824</v>
      </c>
      <c r="E40" s="11">
        <v>871</v>
      </c>
      <c r="F40" s="11">
        <v>502</v>
      </c>
      <c r="G40" s="11">
        <v>402</v>
      </c>
      <c r="H40" s="11">
        <v>59</v>
      </c>
      <c r="I40" s="12">
        <v>2798</v>
      </c>
      <c r="J40" s="319" t="s">
        <v>1407</v>
      </c>
    </row>
    <row r="41" spans="1:10" x14ac:dyDescent="0.2">
      <c r="A41" s="9">
        <v>30</v>
      </c>
      <c r="B41" s="68" t="s">
        <v>1408</v>
      </c>
      <c r="C41" s="11">
        <v>86</v>
      </c>
      <c r="D41" s="11">
        <v>489</v>
      </c>
      <c r="E41" s="11">
        <v>407</v>
      </c>
      <c r="F41" s="11">
        <v>244</v>
      </c>
      <c r="G41" s="11">
        <v>417</v>
      </c>
      <c r="H41" s="11">
        <v>23</v>
      </c>
      <c r="I41" s="12">
        <v>1666</v>
      </c>
      <c r="J41" s="319" t="s">
        <v>1409</v>
      </c>
    </row>
    <row r="42" spans="1:10" x14ac:dyDescent="0.2">
      <c r="A42" s="9">
        <v>31</v>
      </c>
      <c r="B42" s="68" t="s">
        <v>1410</v>
      </c>
      <c r="C42" s="11">
        <v>187</v>
      </c>
      <c r="D42" s="11">
        <v>920</v>
      </c>
      <c r="E42" s="11">
        <v>616</v>
      </c>
      <c r="F42" s="11">
        <v>343</v>
      </c>
      <c r="G42" s="11">
        <v>357</v>
      </c>
      <c r="H42" s="11">
        <v>56</v>
      </c>
      <c r="I42" s="12">
        <v>2479</v>
      </c>
      <c r="J42" s="319" t="s">
        <v>1411</v>
      </c>
    </row>
    <row r="43" spans="1:10" x14ac:dyDescent="0.2">
      <c r="A43" s="9">
        <v>32</v>
      </c>
      <c r="B43" s="68" t="s">
        <v>1412</v>
      </c>
      <c r="C43" s="11">
        <v>32</v>
      </c>
      <c r="D43" s="11">
        <v>264</v>
      </c>
      <c r="E43" s="11">
        <v>179</v>
      </c>
      <c r="F43" s="11">
        <v>43</v>
      </c>
      <c r="G43" s="11">
        <v>53</v>
      </c>
      <c r="H43" s="11">
        <v>2</v>
      </c>
      <c r="I43" s="11">
        <v>573</v>
      </c>
      <c r="J43" s="319" t="s">
        <v>1413</v>
      </c>
    </row>
    <row r="44" spans="1:10" x14ac:dyDescent="0.2">
      <c r="A44" s="9">
        <v>33</v>
      </c>
      <c r="B44" s="68" t="s">
        <v>1414</v>
      </c>
      <c r="C44" s="11">
        <v>132</v>
      </c>
      <c r="D44" s="11">
        <v>472</v>
      </c>
      <c r="E44" s="11">
        <v>360</v>
      </c>
      <c r="F44" s="11">
        <v>276</v>
      </c>
      <c r="G44" s="11">
        <v>276</v>
      </c>
      <c r="H44" s="11">
        <v>40</v>
      </c>
      <c r="I44" s="12">
        <v>1556</v>
      </c>
      <c r="J44" s="319" t="s">
        <v>1415</v>
      </c>
    </row>
    <row r="45" spans="1:10" x14ac:dyDescent="0.2">
      <c r="A45" s="9">
        <v>34</v>
      </c>
      <c r="B45" s="68" t="s">
        <v>1416</v>
      </c>
      <c r="C45" s="11">
        <v>68</v>
      </c>
      <c r="D45" s="11">
        <v>390</v>
      </c>
      <c r="E45" s="11">
        <v>442</v>
      </c>
      <c r="F45" s="11">
        <v>344</v>
      </c>
      <c r="G45" s="11">
        <v>397</v>
      </c>
      <c r="H45" s="11">
        <v>7</v>
      </c>
      <c r="I45" s="12">
        <v>1648</v>
      </c>
      <c r="J45" s="319" t="s">
        <v>1416</v>
      </c>
    </row>
    <row r="46" spans="1:10" x14ac:dyDescent="0.2">
      <c r="A46" s="9">
        <v>35</v>
      </c>
      <c r="B46" s="68" t="s">
        <v>1417</v>
      </c>
      <c r="C46" s="11">
        <v>21</v>
      </c>
      <c r="D46" s="11">
        <v>286</v>
      </c>
      <c r="E46" s="11">
        <v>312</v>
      </c>
      <c r="F46" s="11">
        <v>127</v>
      </c>
      <c r="G46" s="11">
        <v>150</v>
      </c>
      <c r="H46" s="11">
        <v>15</v>
      </c>
      <c r="I46" s="11">
        <v>911</v>
      </c>
      <c r="J46" s="319" t="s">
        <v>1418</v>
      </c>
    </row>
    <row r="47" spans="1:10" x14ac:dyDescent="0.2">
      <c r="A47" s="9">
        <v>36</v>
      </c>
      <c r="B47" s="68" t="s">
        <v>1419</v>
      </c>
      <c r="C47" s="11">
        <v>16</v>
      </c>
      <c r="D47" s="11">
        <v>112</v>
      </c>
      <c r="E47" s="11">
        <v>143</v>
      </c>
      <c r="F47" s="11">
        <v>109</v>
      </c>
      <c r="G47" s="11">
        <v>138</v>
      </c>
      <c r="H47" s="11">
        <v>8</v>
      </c>
      <c r="I47" s="11">
        <v>526</v>
      </c>
      <c r="J47" s="319" t="s">
        <v>1420</v>
      </c>
    </row>
    <row r="48" spans="1:10" x14ac:dyDescent="0.2">
      <c r="A48" s="9">
        <v>37</v>
      </c>
      <c r="B48" s="68" t="s">
        <v>1421</v>
      </c>
      <c r="C48" s="11">
        <v>252</v>
      </c>
      <c r="D48" s="11">
        <v>788</v>
      </c>
      <c r="E48" s="11">
        <v>666</v>
      </c>
      <c r="F48" s="11">
        <v>463</v>
      </c>
      <c r="G48" s="11">
        <v>752</v>
      </c>
      <c r="H48" s="11">
        <v>69</v>
      </c>
      <c r="I48" s="12">
        <v>2990</v>
      </c>
      <c r="J48" s="319" t="s">
        <v>1422</v>
      </c>
    </row>
    <row r="49" spans="1:10" x14ac:dyDescent="0.2">
      <c r="A49" s="9">
        <v>38</v>
      </c>
      <c r="B49" s="68" t="s">
        <v>1423</v>
      </c>
      <c r="C49" s="11">
        <v>283</v>
      </c>
      <c r="D49" s="12">
        <v>1163</v>
      </c>
      <c r="E49" s="11">
        <v>800</v>
      </c>
      <c r="F49" s="11">
        <v>348</v>
      </c>
      <c r="G49" s="11">
        <v>414</v>
      </c>
      <c r="H49" s="11">
        <v>85</v>
      </c>
      <c r="I49" s="12">
        <v>3093</v>
      </c>
      <c r="J49" s="319" t="s">
        <v>1034</v>
      </c>
    </row>
    <row r="50" spans="1:10" x14ac:dyDescent="0.2">
      <c r="A50" s="9">
        <v>39</v>
      </c>
      <c r="B50" s="68" t="s">
        <v>1424</v>
      </c>
      <c r="C50" s="11">
        <v>114</v>
      </c>
      <c r="D50" s="11">
        <v>497</v>
      </c>
      <c r="E50" s="11">
        <v>391</v>
      </c>
      <c r="F50" s="11">
        <v>250</v>
      </c>
      <c r="G50" s="11">
        <v>300</v>
      </c>
      <c r="H50" s="11">
        <v>23</v>
      </c>
      <c r="I50" s="12">
        <v>1575</v>
      </c>
      <c r="J50" s="319" t="s">
        <v>1425</v>
      </c>
    </row>
    <row r="51" spans="1:10" x14ac:dyDescent="0.2">
      <c r="A51" s="9">
        <v>40</v>
      </c>
      <c r="B51" s="68" t="s">
        <v>861</v>
      </c>
      <c r="C51" s="11">
        <v>482</v>
      </c>
      <c r="D51" s="12">
        <v>4443</v>
      </c>
      <c r="E51" s="12">
        <v>2409</v>
      </c>
      <c r="F51" s="11">
        <v>649</v>
      </c>
      <c r="G51" s="11">
        <v>308</v>
      </c>
      <c r="H51" s="11">
        <v>177</v>
      </c>
      <c r="I51" s="12">
        <v>8468</v>
      </c>
      <c r="J51" s="319" t="s">
        <v>862</v>
      </c>
    </row>
    <row r="52" spans="1:10" x14ac:dyDescent="0.2">
      <c r="A52" s="9">
        <v>41</v>
      </c>
      <c r="B52" s="68" t="s">
        <v>475</v>
      </c>
      <c r="C52" s="11">
        <v>442</v>
      </c>
      <c r="D52" s="12">
        <v>2673</v>
      </c>
      <c r="E52" s="12">
        <v>1966</v>
      </c>
      <c r="F52" s="11">
        <v>785</v>
      </c>
      <c r="G52" s="11">
        <v>869</v>
      </c>
      <c r="H52" s="11">
        <v>118</v>
      </c>
      <c r="I52" s="12">
        <v>6853</v>
      </c>
      <c r="J52" s="319" t="s">
        <v>475</v>
      </c>
    </row>
    <row r="53" spans="1:10" x14ac:dyDescent="0.2">
      <c r="A53" s="9">
        <v>42</v>
      </c>
      <c r="B53" s="68" t="s">
        <v>1426</v>
      </c>
      <c r="C53" s="11">
        <v>70</v>
      </c>
      <c r="D53" s="11">
        <v>379</v>
      </c>
      <c r="E53" s="11">
        <v>509</v>
      </c>
      <c r="F53" s="11">
        <v>345</v>
      </c>
      <c r="G53" s="11">
        <v>682</v>
      </c>
      <c r="H53" s="11">
        <v>39</v>
      </c>
      <c r="I53" s="12">
        <v>2024</v>
      </c>
      <c r="J53" s="319" t="s">
        <v>1427</v>
      </c>
    </row>
    <row r="54" spans="1:10" x14ac:dyDescent="0.2">
      <c r="A54" s="9">
        <v>43</v>
      </c>
      <c r="B54" s="68" t="s">
        <v>1428</v>
      </c>
      <c r="C54" s="11">
        <v>7</v>
      </c>
      <c r="D54" s="11">
        <v>40</v>
      </c>
      <c r="E54" s="11">
        <v>67</v>
      </c>
      <c r="F54" s="11">
        <v>43</v>
      </c>
      <c r="G54" s="11">
        <v>34</v>
      </c>
      <c r="H54" s="11">
        <v>6</v>
      </c>
      <c r="I54" s="11">
        <v>197</v>
      </c>
      <c r="J54" s="319" t="s">
        <v>1429</v>
      </c>
    </row>
    <row r="55" spans="1:10" x14ac:dyDescent="0.2">
      <c r="A55" s="9">
        <v>44</v>
      </c>
      <c r="B55" s="68" t="s">
        <v>1430</v>
      </c>
      <c r="C55" s="11">
        <v>90</v>
      </c>
      <c r="D55" s="11">
        <v>201</v>
      </c>
      <c r="E55" s="11">
        <v>245</v>
      </c>
      <c r="F55" s="11">
        <v>171</v>
      </c>
      <c r="G55" s="11">
        <v>182</v>
      </c>
      <c r="H55" s="11">
        <v>13</v>
      </c>
      <c r="I55" s="11">
        <v>902</v>
      </c>
      <c r="J55" s="319" t="s">
        <v>1431</v>
      </c>
    </row>
    <row r="56" spans="1:10" x14ac:dyDescent="0.2">
      <c r="A56" s="9">
        <v>45</v>
      </c>
      <c r="B56" s="68" t="s">
        <v>1432</v>
      </c>
      <c r="C56" s="11">
        <v>20</v>
      </c>
      <c r="D56" s="11">
        <v>216</v>
      </c>
      <c r="E56" s="11">
        <v>216</v>
      </c>
      <c r="F56" s="11">
        <v>127</v>
      </c>
      <c r="G56" s="11">
        <v>119</v>
      </c>
      <c r="H56" s="11">
        <v>26</v>
      </c>
      <c r="I56" s="11">
        <v>724</v>
      </c>
      <c r="J56" s="319" t="s">
        <v>1433</v>
      </c>
    </row>
    <row r="57" spans="1:10" x14ac:dyDescent="0.2">
      <c r="A57" s="9">
        <v>46</v>
      </c>
      <c r="B57" s="68" t="s">
        <v>467</v>
      </c>
      <c r="C57" s="11">
        <v>208</v>
      </c>
      <c r="D57" s="11">
        <v>687</v>
      </c>
      <c r="E57" s="11">
        <v>661</v>
      </c>
      <c r="F57" s="11">
        <v>484</v>
      </c>
      <c r="G57" s="11">
        <v>776</v>
      </c>
      <c r="H57" s="11">
        <v>58</v>
      </c>
      <c r="I57" s="12">
        <v>2874</v>
      </c>
      <c r="J57" s="319" t="s">
        <v>1434</v>
      </c>
    </row>
    <row r="58" spans="1:10" x14ac:dyDescent="0.2">
      <c r="A58" s="9">
        <v>47</v>
      </c>
      <c r="B58" s="68" t="s">
        <v>1435</v>
      </c>
      <c r="C58" s="11">
        <v>172</v>
      </c>
      <c r="D58" s="11">
        <v>695</v>
      </c>
      <c r="E58" s="11">
        <v>514</v>
      </c>
      <c r="F58" s="11">
        <v>303</v>
      </c>
      <c r="G58" s="11">
        <v>412</v>
      </c>
      <c r="H58" s="11">
        <v>37</v>
      </c>
      <c r="I58" s="12">
        <v>2133</v>
      </c>
      <c r="J58" s="319" t="s">
        <v>1436</v>
      </c>
    </row>
    <row r="59" spans="1:10" x14ac:dyDescent="0.2">
      <c r="A59" s="9">
        <v>48</v>
      </c>
      <c r="B59" s="68" t="s">
        <v>1437</v>
      </c>
      <c r="C59" s="11">
        <v>155</v>
      </c>
      <c r="D59" s="11">
        <v>583</v>
      </c>
      <c r="E59" s="11">
        <v>444</v>
      </c>
      <c r="F59" s="11">
        <v>195</v>
      </c>
      <c r="G59" s="11">
        <v>290</v>
      </c>
      <c r="H59" s="11">
        <v>13</v>
      </c>
      <c r="I59" s="12">
        <v>1680</v>
      </c>
      <c r="J59" s="319" t="s">
        <v>1438</v>
      </c>
    </row>
    <row r="60" spans="1:10" x14ac:dyDescent="0.2">
      <c r="A60" s="9">
        <v>49</v>
      </c>
      <c r="B60" s="68" t="s">
        <v>1439</v>
      </c>
      <c r="C60" s="11">
        <v>56</v>
      </c>
      <c r="D60" s="11">
        <v>135</v>
      </c>
      <c r="E60" s="11">
        <v>119</v>
      </c>
      <c r="F60" s="11">
        <v>74</v>
      </c>
      <c r="G60" s="11">
        <v>144</v>
      </c>
      <c r="H60" s="11">
        <v>14</v>
      </c>
      <c r="I60" s="11">
        <v>542</v>
      </c>
      <c r="J60" s="319" t="s">
        <v>1440</v>
      </c>
    </row>
    <row r="61" spans="1:10" x14ac:dyDescent="0.2">
      <c r="A61" s="9">
        <v>50</v>
      </c>
      <c r="B61" s="68" t="s">
        <v>1441</v>
      </c>
      <c r="C61" s="11">
        <v>28</v>
      </c>
      <c r="D61" s="11">
        <v>272</v>
      </c>
      <c r="E61" s="11">
        <v>240</v>
      </c>
      <c r="F61" s="11">
        <v>165</v>
      </c>
      <c r="G61" s="11">
        <v>210</v>
      </c>
      <c r="H61" s="11">
        <v>12</v>
      </c>
      <c r="I61" s="11">
        <v>927</v>
      </c>
      <c r="J61" s="319" t="s">
        <v>1442</v>
      </c>
    </row>
    <row r="62" spans="1:10" x14ac:dyDescent="0.2">
      <c r="A62" s="9">
        <v>51</v>
      </c>
      <c r="B62" s="68" t="s">
        <v>473</v>
      </c>
      <c r="C62" s="12">
        <v>2313</v>
      </c>
      <c r="D62" s="12">
        <v>10816</v>
      </c>
      <c r="E62" s="12">
        <v>6599</v>
      </c>
      <c r="F62" s="12">
        <v>1717</v>
      </c>
      <c r="G62" s="12">
        <v>1426</v>
      </c>
      <c r="H62" s="11">
        <v>386</v>
      </c>
      <c r="I62" s="12">
        <v>23257</v>
      </c>
      <c r="J62" s="319" t="s">
        <v>474</v>
      </c>
    </row>
    <row r="63" spans="1:10" x14ac:dyDescent="0.2">
      <c r="A63" s="9">
        <v>52</v>
      </c>
      <c r="B63" s="68" t="s">
        <v>1742</v>
      </c>
      <c r="C63" s="11">
        <v>112</v>
      </c>
      <c r="D63" s="11">
        <v>806</v>
      </c>
      <c r="E63" s="11">
        <v>342</v>
      </c>
      <c r="F63" s="11">
        <v>186</v>
      </c>
      <c r="G63" s="11">
        <v>433</v>
      </c>
      <c r="H63" s="11">
        <v>48</v>
      </c>
      <c r="I63" s="12">
        <v>1927</v>
      </c>
      <c r="J63" s="319" t="s">
        <v>1794</v>
      </c>
    </row>
    <row r="64" spans="1:10" x14ac:dyDescent="0.2">
      <c r="A64" s="9">
        <v>53</v>
      </c>
      <c r="B64" s="68" t="s">
        <v>1445</v>
      </c>
      <c r="C64" s="11">
        <v>30</v>
      </c>
      <c r="D64" s="11">
        <v>241</v>
      </c>
      <c r="E64" s="11">
        <v>245</v>
      </c>
      <c r="F64" s="11">
        <v>195</v>
      </c>
      <c r="G64" s="11">
        <v>211</v>
      </c>
      <c r="H64" s="11">
        <v>16</v>
      </c>
      <c r="I64" s="11">
        <v>938</v>
      </c>
      <c r="J64" s="319" t="s">
        <v>1446</v>
      </c>
    </row>
    <row r="65" spans="1:10" x14ac:dyDescent="0.2">
      <c r="A65" s="9">
        <v>54</v>
      </c>
      <c r="B65" s="68" t="s">
        <v>1447</v>
      </c>
      <c r="C65" s="11">
        <v>79</v>
      </c>
      <c r="D65" s="11">
        <v>205</v>
      </c>
      <c r="E65" s="11">
        <v>271</v>
      </c>
      <c r="F65" s="11">
        <v>224</v>
      </c>
      <c r="G65" s="11">
        <v>301</v>
      </c>
      <c r="H65" s="11">
        <v>21</v>
      </c>
      <c r="I65" s="12">
        <v>1101</v>
      </c>
      <c r="J65" s="319" t="s">
        <v>1448</v>
      </c>
    </row>
    <row r="66" spans="1:10" x14ac:dyDescent="0.2">
      <c r="A66" s="9">
        <v>55</v>
      </c>
      <c r="B66" s="68" t="s">
        <v>1449</v>
      </c>
      <c r="C66" s="11">
        <v>53</v>
      </c>
      <c r="D66" s="11">
        <v>370</v>
      </c>
      <c r="E66" s="11">
        <v>351</v>
      </c>
      <c r="F66" s="11">
        <v>188</v>
      </c>
      <c r="G66" s="11">
        <v>214</v>
      </c>
      <c r="H66" s="11">
        <v>9</v>
      </c>
      <c r="I66" s="12">
        <v>1185</v>
      </c>
      <c r="J66" s="319" t="s">
        <v>1450</v>
      </c>
    </row>
    <row r="67" spans="1:10" x14ac:dyDescent="0.2">
      <c r="A67" s="9">
        <v>56</v>
      </c>
      <c r="B67" s="68" t="s">
        <v>471</v>
      </c>
      <c r="C67" s="11">
        <v>197</v>
      </c>
      <c r="D67" s="12">
        <v>1134</v>
      </c>
      <c r="E67" s="11">
        <v>911</v>
      </c>
      <c r="F67" s="11">
        <v>442</v>
      </c>
      <c r="G67" s="11">
        <v>550</v>
      </c>
      <c r="H67" s="11">
        <v>59</v>
      </c>
      <c r="I67" s="12">
        <v>3293</v>
      </c>
      <c r="J67" s="319" t="s">
        <v>472</v>
      </c>
    </row>
    <row r="68" spans="1:10" x14ac:dyDescent="0.2">
      <c r="A68" s="9">
        <v>57</v>
      </c>
      <c r="B68" s="68" t="s">
        <v>1451</v>
      </c>
      <c r="C68" s="11">
        <v>106</v>
      </c>
      <c r="D68" s="11">
        <v>540</v>
      </c>
      <c r="E68" s="11">
        <v>405</v>
      </c>
      <c r="F68" s="11">
        <v>273</v>
      </c>
      <c r="G68" s="11">
        <v>364</v>
      </c>
      <c r="H68" s="11">
        <v>31</v>
      </c>
      <c r="I68" s="12">
        <v>1719</v>
      </c>
      <c r="J68" s="319" t="s">
        <v>1452</v>
      </c>
    </row>
    <row r="69" spans="1:10" x14ac:dyDescent="0.2">
      <c r="A69" s="9">
        <v>58</v>
      </c>
      <c r="B69" s="68" t="s">
        <v>1453</v>
      </c>
      <c r="C69" s="11">
        <v>350</v>
      </c>
      <c r="D69" s="11">
        <v>800</v>
      </c>
      <c r="E69" s="11">
        <v>515</v>
      </c>
      <c r="F69" s="11">
        <v>277</v>
      </c>
      <c r="G69" s="11">
        <v>220</v>
      </c>
      <c r="H69" s="11">
        <v>25</v>
      </c>
      <c r="I69" s="12">
        <v>2187</v>
      </c>
      <c r="J69" s="319" t="s">
        <v>1454</v>
      </c>
    </row>
    <row r="70" spans="1:10" x14ac:dyDescent="0.2">
      <c r="A70" s="9">
        <v>59</v>
      </c>
      <c r="B70" s="68" t="s">
        <v>1455</v>
      </c>
      <c r="C70" s="11">
        <v>116</v>
      </c>
      <c r="D70" s="11">
        <v>646</v>
      </c>
      <c r="E70" s="11">
        <v>563</v>
      </c>
      <c r="F70" s="11">
        <v>308</v>
      </c>
      <c r="G70" s="11">
        <v>650</v>
      </c>
      <c r="H70" s="11">
        <v>59</v>
      </c>
      <c r="I70" s="12">
        <v>2342</v>
      </c>
      <c r="J70" s="319" t="s">
        <v>1456</v>
      </c>
    </row>
    <row r="71" spans="1:10" x14ac:dyDescent="0.2">
      <c r="A71" s="9">
        <v>60</v>
      </c>
      <c r="B71" s="68" t="s">
        <v>1457</v>
      </c>
      <c r="C71" s="11">
        <v>101</v>
      </c>
      <c r="D71" s="11">
        <v>686</v>
      </c>
      <c r="E71" s="11">
        <v>635</v>
      </c>
      <c r="F71" s="11">
        <v>254</v>
      </c>
      <c r="G71" s="11">
        <v>238</v>
      </c>
      <c r="H71" s="11">
        <v>41</v>
      </c>
      <c r="I71" s="12">
        <v>1955</v>
      </c>
      <c r="J71" s="319" t="s">
        <v>1458</v>
      </c>
    </row>
    <row r="72" spans="1:10" x14ac:dyDescent="0.2">
      <c r="A72" s="9">
        <v>61</v>
      </c>
      <c r="B72" s="68" t="s">
        <v>1459</v>
      </c>
      <c r="C72" s="11">
        <v>268</v>
      </c>
      <c r="D72" s="12">
        <v>1320</v>
      </c>
      <c r="E72" s="12">
        <v>1221</v>
      </c>
      <c r="F72" s="11">
        <v>546</v>
      </c>
      <c r="G72" s="11">
        <v>261</v>
      </c>
      <c r="H72" s="11">
        <v>48</v>
      </c>
      <c r="I72" s="12">
        <v>3664</v>
      </c>
      <c r="J72" s="319" t="s">
        <v>483</v>
      </c>
    </row>
    <row r="73" spans="1:10" x14ac:dyDescent="0.2">
      <c r="A73" s="9">
        <v>62</v>
      </c>
      <c r="B73" s="68" t="s">
        <v>1460</v>
      </c>
      <c r="C73" s="11">
        <v>210</v>
      </c>
      <c r="D73" s="11">
        <v>738</v>
      </c>
      <c r="E73" s="11">
        <v>618</v>
      </c>
      <c r="F73" s="11">
        <v>296</v>
      </c>
      <c r="G73" s="11">
        <v>368</v>
      </c>
      <c r="H73" s="11">
        <v>37</v>
      </c>
      <c r="I73" s="12">
        <v>2267</v>
      </c>
      <c r="J73" s="319" t="s">
        <v>1461</v>
      </c>
    </row>
    <row r="74" spans="1:10" x14ac:dyDescent="0.2">
      <c r="A74" s="9">
        <v>63</v>
      </c>
      <c r="B74" s="68" t="s">
        <v>1462</v>
      </c>
      <c r="C74" s="11">
        <v>38</v>
      </c>
      <c r="D74" s="11">
        <v>253</v>
      </c>
      <c r="E74" s="11">
        <v>203</v>
      </c>
      <c r="F74" s="11">
        <v>168</v>
      </c>
      <c r="G74" s="11">
        <v>257</v>
      </c>
      <c r="H74" s="11">
        <v>6</v>
      </c>
      <c r="I74" s="11">
        <v>925</v>
      </c>
      <c r="J74" s="319" t="s">
        <v>1463</v>
      </c>
    </row>
    <row r="75" spans="1:10" x14ac:dyDescent="0.2">
      <c r="A75" s="9">
        <v>64</v>
      </c>
      <c r="B75" s="68" t="s">
        <v>1464</v>
      </c>
      <c r="C75" s="11">
        <v>71</v>
      </c>
      <c r="D75" s="11">
        <v>132</v>
      </c>
      <c r="E75" s="11">
        <v>84</v>
      </c>
      <c r="F75" s="11">
        <v>53</v>
      </c>
      <c r="G75" s="11">
        <v>76</v>
      </c>
      <c r="H75" s="11">
        <v>7</v>
      </c>
      <c r="I75" s="11">
        <v>423</v>
      </c>
      <c r="J75" s="319" t="s">
        <v>1464</v>
      </c>
    </row>
    <row r="76" spans="1:10" x14ac:dyDescent="0.2">
      <c r="A76" s="9">
        <v>65</v>
      </c>
      <c r="B76" s="68" t="s">
        <v>1465</v>
      </c>
      <c r="C76" s="11">
        <v>1</v>
      </c>
      <c r="D76" s="11">
        <v>45</v>
      </c>
      <c r="E76" s="11">
        <v>39</v>
      </c>
      <c r="F76" s="11">
        <v>22</v>
      </c>
      <c r="G76" s="11">
        <v>13</v>
      </c>
      <c r="H76" s="11">
        <v>10</v>
      </c>
      <c r="I76" s="11">
        <v>130</v>
      </c>
      <c r="J76" s="319" t="s">
        <v>1466</v>
      </c>
    </row>
    <row r="77" spans="1:10" x14ac:dyDescent="0.2">
      <c r="A77" s="9">
        <v>66</v>
      </c>
      <c r="B77" s="68" t="s">
        <v>1467</v>
      </c>
      <c r="C77" s="11">
        <v>21</v>
      </c>
      <c r="D77" s="11">
        <v>385</v>
      </c>
      <c r="E77" s="11">
        <v>346</v>
      </c>
      <c r="F77" s="11">
        <v>161</v>
      </c>
      <c r="G77" s="11">
        <v>161</v>
      </c>
      <c r="H77" s="11">
        <v>7</v>
      </c>
      <c r="I77" s="12">
        <v>1081</v>
      </c>
      <c r="J77" s="319" t="s">
        <v>1468</v>
      </c>
    </row>
    <row r="78" spans="1:10" x14ac:dyDescent="0.2">
      <c r="A78" s="9">
        <v>67</v>
      </c>
      <c r="B78" s="68" t="s">
        <v>1469</v>
      </c>
      <c r="C78" s="11">
        <v>77</v>
      </c>
      <c r="D78" s="11">
        <v>505</v>
      </c>
      <c r="E78" s="11">
        <v>576</v>
      </c>
      <c r="F78" s="11">
        <v>323</v>
      </c>
      <c r="G78" s="11">
        <v>502</v>
      </c>
      <c r="H78" s="11">
        <v>50</v>
      </c>
      <c r="I78" s="12">
        <v>2033</v>
      </c>
      <c r="J78" s="319" t="s">
        <v>1470</v>
      </c>
    </row>
    <row r="79" spans="1:10" x14ac:dyDescent="0.2">
      <c r="A79" s="9">
        <v>68</v>
      </c>
      <c r="B79" s="68" t="s">
        <v>1471</v>
      </c>
      <c r="C79" s="11">
        <v>12</v>
      </c>
      <c r="D79" s="11">
        <v>61</v>
      </c>
      <c r="E79" s="11">
        <v>83</v>
      </c>
      <c r="F79" s="11">
        <v>69</v>
      </c>
      <c r="G79" s="11">
        <v>114</v>
      </c>
      <c r="H79" s="11">
        <v>10</v>
      </c>
      <c r="I79" s="11">
        <v>349</v>
      </c>
      <c r="J79" s="319" t="s">
        <v>1472</v>
      </c>
    </row>
    <row r="80" spans="1:10" x14ac:dyDescent="0.2">
      <c r="A80" s="9">
        <v>69</v>
      </c>
      <c r="B80" s="68" t="s">
        <v>1473</v>
      </c>
      <c r="C80" s="11">
        <v>8</v>
      </c>
      <c r="D80" s="11">
        <v>44</v>
      </c>
      <c r="E80" s="11">
        <v>53</v>
      </c>
      <c r="F80" s="11">
        <v>29</v>
      </c>
      <c r="G80" s="11">
        <v>35</v>
      </c>
      <c r="H80" s="11">
        <v>1</v>
      </c>
      <c r="I80" s="11">
        <v>170</v>
      </c>
      <c r="J80" s="319" t="s">
        <v>1474</v>
      </c>
    </row>
    <row r="81" spans="1:10" x14ac:dyDescent="0.2">
      <c r="A81" s="9">
        <v>70</v>
      </c>
      <c r="B81" s="68" t="s">
        <v>1475</v>
      </c>
      <c r="C81" s="11">
        <v>205</v>
      </c>
      <c r="D81" s="11">
        <v>550</v>
      </c>
      <c r="E81" s="11">
        <v>671</v>
      </c>
      <c r="F81" s="11">
        <v>414</v>
      </c>
      <c r="G81" s="11">
        <v>619</v>
      </c>
      <c r="H81" s="11">
        <v>26</v>
      </c>
      <c r="I81" s="12">
        <v>2485</v>
      </c>
      <c r="J81" s="319" t="s">
        <v>1476</v>
      </c>
    </row>
    <row r="82" spans="1:10" x14ac:dyDescent="0.2">
      <c r="A82" s="9">
        <v>71</v>
      </c>
      <c r="B82" s="68" t="s">
        <v>1477</v>
      </c>
      <c r="C82" s="11">
        <v>193</v>
      </c>
      <c r="D82" s="11">
        <v>591</v>
      </c>
      <c r="E82" s="11">
        <v>367</v>
      </c>
      <c r="F82" s="11">
        <v>293</v>
      </c>
      <c r="G82" s="11">
        <v>431</v>
      </c>
      <c r="H82" s="11">
        <v>47</v>
      </c>
      <c r="I82" s="12">
        <v>1922</v>
      </c>
      <c r="J82" s="319" t="s">
        <v>1478</v>
      </c>
    </row>
    <row r="83" spans="1:10" x14ac:dyDescent="0.2">
      <c r="A83" s="9">
        <v>72</v>
      </c>
      <c r="B83" s="68" t="s">
        <v>1479</v>
      </c>
      <c r="C83" s="11">
        <v>341</v>
      </c>
      <c r="D83" s="12">
        <v>1492</v>
      </c>
      <c r="E83" s="12">
        <v>1224</v>
      </c>
      <c r="F83" s="11">
        <v>830</v>
      </c>
      <c r="G83" s="12">
        <v>1038</v>
      </c>
      <c r="H83" s="11">
        <v>117</v>
      </c>
      <c r="I83" s="12">
        <v>5042</v>
      </c>
      <c r="J83" s="319" t="s">
        <v>1480</v>
      </c>
    </row>
    <row r="84" spans="1:10" x14ac:dyDescent="0.2">
      <c r="A84" s="9">
        <v>73</v>
      </c>
      <c r="B84" s="68" t="s">
        <v>1481</v>
      </c>
      <c r="C84" s="11">
        <v>72</v>
      </c>
      <c r="D84" s="11">
        <v>204</v>
      </c>
      <c r="E84" s="11">
        <v>214</v>
      </c>
      <c r="F84" s="11">
        <v>133</v>
      </c>
      <c r="G84" s="11">
        <v>153</v>
      </c>
      <c r="H84" s="11">
        <v>14</v>
      </c>
      <c r="I84" s="11">
        <v>790</v>
      </c>
      <c r="J84" s="319" t="s">
        <v>1482</v>
      </c>
    </row>
    <row r="85" spans="1:10" x14ac:dyDescent="0.2">
      <c r="A85" s="9">
        <v>74</v>
      </c>
      <c r="B85" s="68" t="s">
        <v>1483</v>
      </c>
      <c r="C85" s="11">
        <v>167</v>
      </c>
      <c r="D85" s="11">
        <v>551</v>
      </c>
      <c r="E85" s="11">
        <v>457</v>
      </c>
      <c r="F85" s="11">
        <v>262</v>
      </c>
      <c r="G85" s="11">
        <v>365</v>
      </c>
      <c r="H85" s="11">
        <v>30</v>
      </c>
      <c r="I85" s="12">
        <v>1832</v>
      </c>
      <c r="J85" s="319" t="s">
        <v>1484</v>
      </c>
    </row>
    <row r="86" spans="1:10" x14ac:dyDescent="0.2">
      <c r="A86" s="9">
        <v>75</v>
      </c>
      <c r="B86" s="68" t="s">
        <v>1485</v>
      </c>
      <c r="C86" s="11">
        <v>23</v>
      </c>
      <c r="D86" s="11">
        <v>136</v>
      </c>
      <c r="E86" s="11">
        <v>160</v>
      </c>
      <c r="F86" s="11">
        <v>144</v>
      </c>
      <c r="G86" s="11">
        <v>175</v>
      </c>
      <c r="H86" s="11">
        <v>4</v>
      </c>
      <c r="I86" s="11">
        <v>642</v>
      </c>
      <c r="J86" s="319" t="s">
        <v>1486</v>
      </c>
    </row>
    <row r="87" spans="1:10" x14ac:dyDescent="0.2">
      <c r="A87" s="9">
        <v>76</v>
      </c>
      <c r="B87" s="68" t="s">
        <v>1487</v>
      </c>
      <c r="C87" s="11">
        <v>74</v>
      </c>
      <c r="D87" s="11">
        <v>603</v>
      </c>
      <c r="E87" s="11">
        <v>629</v>
      </c>
      <c r="F87" s="11">
        <v>268</v>
      </c>
      <c r="G87" s="11">
        <v>227</v>
      </c>
      <c r="H87" s="11">
        <v>40</v>
      </c>
      <c r="I87" s="12">
        <v>1841</v>
      </c>
      <c r="J87" s="319" t="s">
        <v>1488</v>
      </c>
    </row>
    <row r="88" spans="1:10" x14ac:dyDescent="0.2">
      <c r="A88" s="9">
        <v>77</v>
      </c>
      <c r="B88" s="68" t="s">
        <v>494</v>
      </c>
      <c r="C88" s="11">
        <v>405</v>
      </c>
      <c r="D88" s="12">
        <v>1082</v>
      </c>
      <c r="E88" s="11">
        <v>632</v>
      </c>
      <c r="F88" s="11">
        <v>308</v>
      </c>
      <c r="G88" s="11">
        <v>381</v>
      </c>
      <c r="H88" s="11">
        <v>30</v>
      </c>
      <c r="I88" s="12">
        <v>2838</v>
      </c>
      <c r="J88" s="319" t="s">
        <v>1489</v>
      </c>
    </row>
    <row r="89" spans="1:10" x14ac:dyDescent="0.2">
      <c r="A89" s="9">
        <v>79</v>
      </c>
      <c r="B89" s="68" t="s">
        <v>1490</v>
      </c>
      <c r="C89" s="11">
        <v>110</v>
      </c>
      <c r="D89" s="11">
        <v>339</v>
      </c>
      <c r="E89" s="11">
        <v>428</v>
      </c>
      <c r="F89" s="11">
        <v>333</v>
      </c>
      <c r="G89" s="11">
        <v>349</v>
      </c>
      <c r="H89" s="11">
        <v>22</v>
      </c>
      <c r="I89" s="12">
        <v>1581</v>
      </c>
      <c r="J89" s="319" t="s">
        <v>1491</v>
      </c>
    </row>
    <row r="90" spans="1:10" x14ac:dyDescent="0.2">
      <c r="A90" s="9">
        <v>80</v>
      </c>
      <c r="B90" s="68" t="s">
        <v>1492</v>
      </c>
      <c r="C90" s="11">
        <v>89</v>
      </c>
      <c r="D90" s="11">
        <v>450</v>
      </c>
      <c r="E90" s="11">
        <v>536</v>
      </c>
      <c r="F90" s="11">
        <v>309</v>
      </c>
      <c r="G90" s="11">
        <v>402</v>
      </c>
      <c r="H90" s="11">
        <v>26</v>
      </c>
      <c r="I90" s="12">
        <v>1812</v>
      </c>
      <c r="J90" s="319" t="s">
        <v>1493</v>
      </c>
    </row>
    <row r="91" spans="1:10" x14ac:dyDescent="0.2">
      <c r="A91" s="9">
        <v>81</v>
      </c>
      <c r="B91" s="68" t="s">
        <v>1494</v>
      </c>
      <c r="C91" s="11">
        <v>167</v>
      </c>
      <c r="D91" s="11">
        <v>622</v>
      </c>
      <c r="E91" s="11">
        <v>563</v>
      </c>
      <c r="F91" s="11">
        <v>377</v>
      </c>
      <c r="G91" s="11">
        <v>444</v>
      </c>
      <c r="H91" s="11">
        <v>43</v>
      </c>
      <c r="I91" s="12">
        <v>2216</v>
      </c>
      <c r="J91" s="319" t="s">
        <v>1495</v>
      </c>
    </row>
    <row r="92" spans="1:10" x14ac:dyDescent="0.2">
      <c r="A92" s="9">
        <v>82</v>
      </c>
      <c r="B92" s="68" t="s">
        <v>1496</v>
      </c>
      <c r="C92" s="11">
        <v>113</v>
      </c>
      <c r="D92" s="11">
        <v>360</v>
      </c>
      <c r="E92" s="11">
        <v>236</v>
      </c>
      <c r="F92" s="11">
        <v>212</v>
      </c>
      <c r="G92" s="11">
        <v>264</v>
      </c>
      <c r="H92" s="11">
        <v>15</v>
      </c>
      <c r="I92" s="12">
        <v>1200</v>
      </c>
      <c r="J92" s="319" t="s">
        <v>1497</v>
      </c>
    </row>
    <row r="93" spans="1:10" x14ac:dyDescent="0.2">
      <c r="A93" s="9">
        <v>83</v>
      </c>
      <c r="B93" s="68" t="s">
        <v>1498</v>
      </c>
      <c r="C93" s="11">
        <v>58</v>
      </c>
      <c r="D93" s="11">
        <v>442</v>
      </c>
      <c r="E93" s="11">
        <v>496</v>
      </c>
      <c r="F93" s="11">
        <v>282</v>
      </c>
      <c r="G93" s="11">
        <v>310</v>
      </c>
      <c r="H93" s="11">
        <v>18</v>
      </c>
      <c r="I93" s="12">
        <v>1606</v>
      </c>
      <c r="J93" s="319" t="s">
        <v>1499</v>
      </c>
    </row>
    <row r="94" spans="1:10" x14ac:dyDescent="0.2">
      <c r="A94" s="9">
        <v>84</v>
      </c>
      <c r="B94" s="68" t="s">
        <v>1500</v>
      </c>
      <c r="C94" s="11">
        <v>30</v>
      </c>
      <c r="D94" s="11">
        <v>186</v>
      </c>
      <c r="E94" s="11">
        <v>284</v>
      </c>
      <c r="F94" s="11">
        <v>174</v>
      </c>
      <c r="G94" s="11">
        <v>198</v>
      </c>
      <c r="H94" s="11">
        <v>15</v>
      </c>
      <c r="I94" s="11">
        <v>887</v>
      </c>
      <c r="J94" s="319" t="s">
        <v>1501</v>
      </c>
    </row>
    <row r="95" spans="1:10" x14ac:dyDescent="0.2">
      <c r="A95" s="9">
        <v>85</v>
      </c>
      <c r="B95" s="68" t="s">
        <v>1502</v>
      </c>
      <c r="C95" s="11">
        <v>234</v>
      </c>
      <c r="D95" s="11">
        <v>608</v>
      </c>
      <c r="E95" s="11">
        <v>484</v>
      </c>
      <c r="F95" s="11">
        <v>224</v>
      </c>
      <c r="G95" s="11">
        <v>154</v>
      </c>
      <c r="H95" s="11">
        <v>69</v>
      </c>
      <c r="I95" s="12">
        <v>1773</v>
      </c>
      <c r="J95" s="319" t="s">
        <v>1503</v>
      </c>
    </row>
    <row r="96" spans="1:10" x14ac:dyDescent="0.2">
      <c r="A96" s="9">
        <v>86</v>
      </c>
      <c r="B96" s="68" t="s">
        <v>1504</v>
      </c>
      <c r="C96" s="11">
        <v>234</v>
      </c>
      <c r="D96" s="12">
        <v>1009</v>
      </c>
      <c r="E96" s="11">
        <v>990</v>
      </c>
      <c r="F96" s="11">
        <v>745</v>
      </c>
      <c r="G96" s="11">
        <v>718</v>
      </c>
      <c r="H96" s="11">
        <v>52</v>
      </c>
      <c r="I96" s="12">
        <v>3748</v>
      </c>
      <c r="J96" s="319" t="s">
        <v>1505</v>
      </c>
    </row>
    <row r="97" spans="1:10" x14ac:dyDescent="0.2">
      <c r="A97" s="9">
        <v>87</v>
      </c>
      <c r="B97" s="68" t="s">
        <v>1506</v>
      </c>
      <c r="C97" s="11">
        <v>162</v>
      </c>
      <c r="D97" s="11">
        <v>628</v>
      </c>
      <c r="E97" s="11">
        <v>423</v>
      </c>
      <c r="F97" s="11">
        <v>274</v>
      </c>
      <c r="G97" s="11">
        <v>368</v>
      </c>
      <c r="H97" s="11">
        <v>22</v>
      </c>
      <c r="I97" s="12">
        <v>1877</v>
      </c>
      <c r="J97" s="319" t="s">
        <v>1507</v>
      </c>
    </row>
    <row r="98" spans="1:10" x14ac:dyDescent="0.2">
      <c r="A98" s="9">
        <v>88</v>
      </c>
      <c r="B98" s="68" t="s">
        <v>1508</v>
      </c>
      <c r="C98" s="11">
        <v>27</v>
      </c>
      <c r="D98" s="11">
        <v>107</v>
      </c>
      <c r="E98" s="11">
        <v>164</v>
      </c>
      <c r="F98" s="11">
        <v>156</v>
      </c>
      <c r="G98" s="11">
        <v>268</v>
      </c>
      <c r="H98" s="11">
        <v>8</v>
      </c>
      <c r="I98" s="11">
        <v>730</v>
      </c>
      <c r="J98" s="319" t="s">
        <v>1509</v>
      </c>
    </row>
    <row r="99" spans="1:10" x14ac:dyDescent="0.2">
      <c r="A99" s="9">
        <v>89</v>
      </c>
      <c r="B99" s="68" t="s">
        <v>1567</v>
      </c>
      <c r="C99" s="11">
        <v>317</v>
      </c>
      <c r="D99" s="11">
        <v>864</v>
      </c>
      <c r="E99" s="11">
        <v>646</v>
      </c>
      <c r="F99" s="11">
        <v>271</v>
      </c>
      <c r="G99" s="11">
        <v>148</v>
      </c>
      <c r="H99" s="11">
        <v>50</v>
      </c>
      <c r="I99" s="12">
        <v>2296</v>
      </c>
      <c r="J99" s="319" t="s">
        <v>1511</v>
      </c>
    </row>
    <row r="100" spans="1:10" x14ac:dyDescent="0.2">
      <c r="A100" s="9">
        <v>91</v>
      </c>
      <c r="B100" s="68" t="s">
        <v>1512</v>
      </c>
      <c r="C100" s="11">
        <v>155</v>
      </c>
      <c r="D100" s="11">
        <v>173</v>
      </c>
      <c r="E100" s="11">
        <v>194</v>
      </c>
      <c r="F100" s="11">
        <v>107</v>
      </c>
      <c r="G100" s="11">
        <v>162</v>
      </c>
      <c r="H100" s="11">
        <v>10</v>
      </c>
      <c r="I100" s="11">
        <v>801</v>
      </c>
      <c r="J100" s="319" t="s">
        <v>1513</v>
      </c>
    </row>
    <row r="101" spans="1:10" x14ac:dyDescent="0.2">
      <c r="A101" s="9">
        <v>92</v>
      </c>
      <c r="B101" s="68" t="s">
        <v>1514</v>
      </c>
      <c r="C101" s="11">
        <v>173</v>
      </c>
      <c r="D101" s="11">
        <v>587</v>
      </c>
      <c r="E101" s="11">
        <v>354</v>
      </c>
      <c r="F101" s="11">
        <v>213</v>
      </c>
      <c r="G101" s="11">
        <v>255</v>
      </c>
      <c r="H101" s="11">
        <v>24</v>
      </c>
      <c r="I101" s="12">
        <v>1606</v>
      </c>
      <c r="J101" s="319" t="s">
        <v>1515</v>
      </c>
    </row>
    <row r="102" spans="1:10" x14ac:dyDescent="0.2">
      <c r="A102" s="9">
        <v>93</v>
      </c>
      <c r="B102" s="68" t="s">
        <v>469</v>
      </c>
      <c r="C102" s="11">
        <v>191</v>
      </c>
      <c r="D102" s="11">
        <v>1006</v>
      </c>
      <c r="E102" s="11">
        <v>968</v>
      </c>
      <c r="F102" s="11">
        <v>534</v>
      </c>
      <c r="G102" s="11">
        <v>663</v>
      </c>
      <c r="H102" s="11">
        <v>47</v>
      </c>
      <c r="I102" s="12">
        <v>3409</v>
      </c>
      <c r="J102" s="319" t="s">
        <v>470</v>
      </c>
    </row>
    <row r="103" spans="1:10" x14ac:dyDescent="0.2">
      <c r="A103" s="9">
        <v>94</v>
      </c>
      <c r="B103" s="68" t="s">
        <v>1516</v>
      </c>
      <c r="C103" s="11">
        <v>24</v>
      </c>
      <c r="D103" s="11">
        <v>238</v>
      </c>
      <c r="E103" s="11">
        <v>266</v>
      </c>
      <c r="F103" s="11">
        <v>179</v>
      </c>
      <c r="G103" s="11">
        <v>238</v>
      </c>
      <c r="H103" s="11">
        <v>27</v>
      </c>
      <c r="I103" s="11">
        <v>972</v>
      </c>
      <c r="J103" s="319" t="s">
        <v>1517</v>
      </c>
    </row>
    <row r="104" spans="1:10" x14ac:dyDescent="0.2">
      <c r="A104" s="9">
        <v>95</v>
      </c>
      <c r="B104" s="68" t="s">
        <v>1518</v>
      </c>
      <c r="C104" s="11">
        <v>204</v>
      </c>
      <c r="D104" s="11">
        <v>250</v>
      </c>
      <c r="E104" s="11">
        <v>213</v>
      </c>
      <c r="F104" s="11">
        <v>137</v>
      </c>
      <c r="G104" s="11">
        <v>163</v>
      </c>
      <c r="H104" s="11">
        <v>29</v>
      </c>
      <c r="I104" s="11">
        <v>996</v>
      </c>
      <c r="J104" s="319" t="s">
        <v>1519</v>
      </c>
    </row>
    <row r="105" spans="1:10" x14ac:dyDescent="0.2">
      <c r="A105" s="9">
        <v>96</v>
      </c>
      <c r="B105" s="68" t="s">
        <v>1520</v>
      </c>
      <c r="C105" s="11">
        <v>49</v>
      </c>
      <c r="D105" s="11">
        <v>246</v>
      </c>
      <c r="E105" s="11">
        <v>209</v>
      </c>
      <c r="F105" s="11">
        <v>191</v>
      </c>
      <c r="G105" s="11">
        <v>235</v>
      </c>
      <c r="H105" s="11">
        <v>14</v>
      </c>
      <c r="I105" s="11">
        <v>944</v>
      </c>
      <c r="J105" s="319" t="s">
        <v>1521</v>
      </c>
    </row>
    <row r="106" spans="1:10" x14ac:dyDescent="0.2">
      <c r="A106" s="9">
        <v>97</v>
      </c>
      <c r="B106" s="68" t="s">
        <v>1522</v>
      </c>
      <c r="C106" s="11">
        <v>108</v>
      </c>
      <c r="D106" s="11">
        <v>749</v>
      </c>
      <c r="E106" s="11">
        <v>708</v>
      </c>
      <c r="F106" s="11">
        <v>444</v>
      </c>
      <c r="G106" s="11">
        <v>453</v>
      </c>
      <c r="H106" s="11">
        <v>31</v>
      </c>
      <c r="I106" s="12">
        <v>2493</v>
      </c>
      <c r="J106" s="319" t="s">
        <v>1523</v>
      </c>
    </row>
    <row r="107" spans="1:10" x14ac:dyDescent="0.2">
      <c r="A107" s="9">
        <v>98</v>
      </c>
      <c r="B107" s="68" t="s">
        <v>1524</v>
      </c>
      <c r="C107" s="11">
        <v>90</v>
      </c>
      <c r="D107" s="11">
        <v>578</v>
      </c>
      <c r="E107" s="11">
        <v>534</v>
      </c>
      <c r="F107" s="11">
        <v>389</v>
      </c>
      <c r="G107" s="11">
        <v>377</v>
      </c>
      <c r="H107" s="11">
        <v>56</v>
      </c>
      <c r="I107" s="12">
        <v>2024</v>
      </c>
      <c r="J107" s="319" t="s">
        <v>1525</v>
      </c>
    </row>
    <row r="108" spans="1:10" x14ac:dyDescent="0.2">
      <c r="A108" s="9">
        <v>99</v>
      </c>
      <c r="B108" s="68" t="s">
        <v>1526</v>
      </c>
      <c r="C108" s="11">
        <v>117</v>
      </c>
      <c r="D108" s="11">
        <v>327</v>
      </c>
      <c r="E108" s="11">
        <v>293</v>
      </c>
      <c r="F108" s="11">
        <v>213</v>
      </c>
      <c r="G108" s="11">
        <v>276</v>
      </c>
      <c r="H108" s="11">
        <v>28</v>
      </c>
      <c r="I108" s="12">
        <v>1254</v>
      </c>
      <c r="J108" s="319" t="s">
        <v>1527</v>
      </c>
    </row>
    <row r="109" spans="1:10" x14ac:dyDescent="0.2">
      <c r="A109" s="9">
        <v>100</v>
      </c>
      <c r="B109" s="68" t="s">
        <v>1528</v>
      </c>
      <c r="C109" s="11">
        <v>31</v>
      </c>
      <c r="D109" s="11">
        <v>217</v>
      </c>
      <c r="E109" s="11">
        <v>179</v>
      </c>
      <c r="F109" s="11">
        <v>113</v>
      </c>
      <c r="G109" s="11">
        <v>121</v>
      </c>
      <c r="H109" s="11">
        <v>1</v>
      </c>
      <c r="I109" s="11">
        <v>662</v>
      </c>
      <c r="J109" s="319" t="s">
        <v>1529</v>
      </c>
    </row>
    <row r="110" spans="1:10" x14ac:dyDescent="0.2">
      <c r="A110" s="9">
        <v>101</v>
      </c>
      <c r="B110" s="68" t="s">
        <v>1530</v>
      </c>
      <c r="C110" s="11">
        <v>156</v>
      </c>
      <c r="D110" s="11">
        <v>539</v>
      </c>
      <c r="E110" s="11">
        <v>448</v>
      </c>
      <c r="F110" s="11">
        <v>251</v>
      </c>
      <c r="G110" s="11">
        <v>277</v>
      </c>
      <c r="H110" s="11">
        <v>22</v>
      </c>
      <c r="I110" s="12">
        <v>1693</v>
      </c>
      <c r="J110" s="319" t="s">
        <v>1531</v>
      </c>
    </row>
    <row r="111" spans="1:10" x14ac:dyDescent="0.2">
      <c r="A111" s="9">
        <v>102</v>
      </c>
      <c r="B111" s="68" t="s">
        <v>1532</v>
      </c>
      <c r="C111" s="11">
        <v>18</v>
      </c>
      <c r="D111" s="11">
        <v>185</v>
      </c>
      <c r="E111" s="11">
        <v>219</v>
      </c>
      <c r="F111" s="11">
        <v>125</v>
      </c>
      <c r="G111" s="11">
        <v>105</v>
      </c>
      <c r="H111" s="11">
        <v>31</v>
      </c>
      <c r="I111" s="11">
        <v>683</v>
      </c>
      <c r="J111" s="319" t="s">
        <v>1533</v>
      </c>
    </row>
    <row r="112" spans="1:10" x14ac:dyDescent="0.2">
      <c r="A112" s="9">
        <v>103</v>
      </c>
      <c r="B112" s="68" t="s">
        <v>1534</v>
      </c>
      <c r="C112" s="11">
        <v>18</v>
      </c>
      <c r="D112" s="11">
        <v>95</v>
      </c>
      <c r="E112" s="11">
        <v>137</v>
      </c>
      <c r="F112" s="11">
        <v>128</v>
      </c>
      <c r="G112" s="11">
        <v>152</v>
      </c>
      <c r="H112" s="11">
        <v>16</v>
      </c>
      <c r="I112" s="11">
        <v>546</v>
      </c>
      <c r="J112" s="319" t="s">
        <v>1535</v>
      </c>
    </row>
    <row r="113" spans="1:10" x14ac:dyDescent="0.2">
      <c r="A113" s="9">
        <v>104</v>
      </c>
      <c r="B113" s="68" t="s">
        <v>1536</v>
      </c>
      <c r="C113" s="11">
        <v>99</v>
      </c>
      <c r="D113" s="11">
        <v>422</v>
      </c>
      <c r="E113" s="11">
        <v>501</v>
      </c>
      <c r="F113" s="11">
        <v>316</v>
      </c>
      <c r="G113" s="11">
        <v>308</v>
      </c>
      <c r="H113" s="11">
        <v>36</v>
      </c>
      <c r="I113" s="12">
        <v>1682</v>
      </c>
      <c r="J113" s="319" t="s">
        <v>1537</v>
      </c>
    </row>
    <row r="114" spans="1:10" x14ac:dyDescent="0.2">
      <c r="A114" s="9">
        <v>105</v>
      </c>
      <c r="B114" s="68" t="s">
        <v>1538</v>
      </c>
      <c r="C114" s="11">
        <v>35</v>
      </c>
      <c r="D114" s="11">
        <v>222</v>
      </c>
      <c r="E114" s="11">
        <v>126</v>
      </c>
      <c r="F114" s="11">
        <v>67</v>
      </c>
      <c r="G114" s="11">
        <v>53</v>
      </c>
      <c r="H114" s="11">
        <v>4</v>
      </c>
      <c r="I114" s="11">
        <v>507</v>
      </c>
      <c r="J114" s="319" t="s">
        <v>1539</v>
      </c>
    </row>
    <row r="115" spans="1:10" x14ac:dyDescent="0.2">
      <c r="A115" s="9">
        <v>106</v>
      </c>
      <c r="B115" s="68" t="s">
        <v>1540</v>
      </c>
      <c r="C115" s="11">
        <v>170</v>
      </c>
      <c r="D115" s="11">
        <v>836</v>
      </c>
      <c r="E115" s="11">
        <v>471</v>
      </c>
      <c r="F115" s="11">
        <v>313</v>
      </c>
      <c r="G115" s="11">
        <v>419</v>
      </c>
      <c r="H115" s="11">
        <v>47</v>
      </c>
      <c r="I115" s="12">
        <v>2256</v>
      </c>
      <c r="J115" s="319" t="s">
        <v>1541</v>
      </c>
    </row>
    <row r="116" spans="1:10" x14ac:dyDescent="0.2">
      <c r="A116" s="9">
        <v>107</v>
      </c>
      <c r="B116" s="68" t="s">
        <v>1542</v>
      </c>
      <c r="C116" s="11">
        <v>98</v>
      </c>
      <c r="D116" s="11">
        <v>543</v>
      </c>
      <c r="E116" s="11">
        <v>424</v>
      </c>
      <c r="F116" s="11">
        <v>236</v>
      </c>
      <c r="G116" s="11">
        <v>432</v>
      </c>
      <c r="H116" s="11">
        <v>9</v>
      </c>
      <c r="I116" s="12">
        <v>1742</v>
      </c>
      <c r="J116" s="319" t="s">
        <v>1543</v>
      </c>
    </row>
    <row r="117" spans="1:10" x14ac:dyDescent="0.2">
      <c r="A117" s="9">
        <v>108</v>
      </c>
      <c r="B117" s="68" t="s">
        <v>1544</v>
      </c>
      <c r="C117" s="11">
        <v>215</v>
      </c>
      <c r="D117" s="11">
        <v>794</v>
      </c>
      <c r="E117" s="11">
        <v>843</v>
      </c>
      <c r="F117" s="11">
        <v>625</v>
      </c>
      <c r="G117" s="11">
        <v>793</v>
      </c>
      <c r="H117" s="11">
        <v>30</v>
      </c>
      <c r="I117" s="12">
        <v>3300</v>
      </c>
      <c r="J117" s="319" t="s">
        <v>1545</v>
      </c>
    </row>
    <row r="118" spans="1:10" x14ac:dyDescent="0.2">
      <c r="A118" s="9">
        <v>109</v>
      </c>
      <c r="B118" s="68" t="s">
        <v>1546</v>
      </c>
      <c r="C118" s="11">
        <v>96</v>
      </c>
      <c r="D118" s="11">
        <v>400</v>
      </c>
      <c r="E118" s="11">
        <v>216</v>
      </c>
      <c r="F118" s="11">
        <v>174</v>
      </c>
      <c r="G118" s="11">
        <v>414</v>
      </c>
      <c r="H118" s="11">
        <v>17</v>
      </c>
      <c r="I118" s="12">
        <v>1317</v>
      </c>
      <c r="J118" s="319" t="s">
        <v>1547</v>
      </c>
    </row>
    <row r="119" spans="1:10" x14ac:dyDescent="0.2">
      <c r="A119" s="9">
        <v>110</v>
      </c>
      <c r="B119" s="68" t="s">
        <v>1548</v>
      </c>
      <c r="C119" s="11">
        <v>76</v>
      </c>
      <c r="D119" s="11">
        <v>356</v>
      </c>
      <c r="E119" s="11">
        <v>495</v>
      </c>
      <c r="F119" s="11">
        <v>327</v>
      </c>
      <c r="G119" s="11">
        <v>453</v>
      </c>
      <c r="H119" s="11">
        <v>39</v>
      </c>
      <c r="I119" s="12">
        <v>1746</v>
      </c>
      <c r="J119" s="319" t="s">
        <v>1549</v>
      </c>
    </row>
    <row r="120" spans="1:10" x14ac:dyDescent="0.2">
      <c r="A120" s="9">
        <v>111</v>
      </c>
      <c r="B120" s="68" t="s">
        <v>1550</v>
      </c>
      <c r="C120" s="11">
        <v>148</v>
      </c>
      <c r="D120" s="11">
        <v>772</v>
      </c>
      <c r="E120" s="11">
        <v>720</v>
      </c>
      <c r="F120" s="11">
        <v>355</v>
      </c>
      <c r="G120" s="11">
        <v>369</v>
      </c>
      <c r="H120" s="11">
        <v>69</v>
      </c>
      <c r="I120" s="12">
        <v>2433</v>
      </c>
      <c r="J120" s="319" t="s">
        <v>1551</v>
      </c>
    </row>
    <row r="121" spans="1:10" x14ac:dyDescent="0.2">
      <c r="A121" s="9">
        <v>112</v>
      </c>
      <c r="B121" s="68" t="s">
        <v>1552</v>
      </c>
      <c r="C121" s="11">
        <v>13</v>
      </c>
      <c r="D121" s="11">
        <v>117</v>
      </c>
      <c r="E121" s="11">
        <v>107</v>
      </c>
      <c r="F121" s="11">
        <v>99</v>
      </c>
      <c r="G121" s="11">
        <v>153</v>
      </c>
      <c r="H121" s="11">
        <v>9</v>
      </c>
      <c r="I121" s="11">
        <v>498</v>
      </c>
      <c r="J121" s="319" t="s">
        <v>1553</v>
      </c>
    </row>
    <row r="122" spans="1:10" x14ac:dyDescent="0.2">
      <c r="A122" s="9">
        <v>113</v>
      </c>
      <c r="B122" s="68" t="s">
        <v>1554</v>
      </c>
      <c r="C122" s="11">
        <v>82</v>
      </c>
      <c r="D122" s="11">
        <v>482</v>
      </c>
      <c r="E122" s="11">
        <v>241</v>
      </c>
      <c r="F122" s="11">
        <v>152</v>
      </c>
      <c r="G122" s="11">
        <v>214</v>
      </c>
      <c r="H122" s="11">
        <v>52</v>
      </c>
      <c r="I122" s="12">
        <v>1223</v>
      </c>
      <c r="J122" s="319" t="s">
        <v>1555</v>
      </c>
    </row>
    <row r="123" spans="1:10" x14ac:dyDescent="0.2">
      <c r="A123" s="9">
        <v>114</v>
      </c>
      <c r="B123" s="68" t="s">
        <v>1556</v>
      </c>
      <c r="C123" s="11">
        <v>120</v>
      </c>
      <c r="D123" s="11">
        <v>254</v>
      </c>
      <c r="E123" s="11">
        <v>233</v>
      </c>
      <c r="F123" s="11">
        <v>232</v>
      </c>
      <c r="G123" s="11">
        <v>227</v>
      </c>
      <c r="H123" s="11">
        <v>22</v>
      </c>
      <c r="I123" s="12">
        <v>1088</v>
      </c>
      <c r="J123" s="319" t="s">
        <v>1557</v>
      </c>
    </row>
    <row r="124" spans="1:10" x14ac:dyDescent="0.2">
      <c r="A124" s="9">
        <v>115</v>
      </c>
      <c r="B124" s="68" t="s">
        <v>486</v>
      </c>
      <c r="C124" s="11">
        <v>420</v>
      </c>
      <c r="D124" s="12">
        <v>1720</v>
      </c>
      <c r="E124" s="12">
        <v>1176</v>
      </c>
      <c r="F124" s="11">
        <v>387</v>
      </c>
      <c r="G124" s="11">
        <v>457</v>
      </c>
      <c r="H124" s="11">
        <v>25</v>
      </c>
      <c r="I124" s="12">
        <v>4185</v>
      </c>
      <c r="J124" s="319" t="s">
        <v>487</v>
      </c>
    </row>
    <row r="125" spans="1:10" x14ac:dyDescent="0.2">
      <c r="A125" s="9">
        <v>116</v>
      </c>
      <c r="B125" s="68" t="s">
        <v>1558</v>
      </c>
      <c r="C125" s="11">
        <v>95</v>
      </c>
      <c r="D125" s="11">
        <v>307</v>
      </c>
      <c r="E125" s="11">
        <v>360</v>
      </c>
      <c r="F125" s="11">
        <v>279</v>
      </c>
      <c r="G125" s="11">
        <v>357</v>
      </c>
      <c r="H125" s="11">
        <v>20</v>
      </c>
      <c r="I125" s="12">
        <v>1418</v>
      </c>
      <c r="J125" s="319" t="s">
        <v>1559</v>
      </c>
    </row>
    <row r="126" spans="1:10" x14ac:dyDescent="0.2">
      <c r="A126" s="9">
        <v>117</v>
      </c>
      <c r="B126" s="68" t="s">
        <v>1560</v>
      </c>
      <c r="C126" s="11">
        <v>56</v>
      </c>
      <c r="D126" s="11">
        <v>169</v>
      </c>
      <c r="E126" s="11">
        <v>161</v>
      </c>
      <c r="F126" s="11">
        <v>156</v>
      </c>
      <c r="G126" s="11">
        <v>224</v>
      </c>
      <c r="H126" s="11">
        <v>4</v>
      </c>
      <c r="I126" s="11">
        <v>770</v>
      </c>
      <c r="J126" s="319" t="s">
        <v>1561</v>
      </c>
    </row>
    <row r="127" spans="1:10" x14ac:dyDescent="0.2">
      <c r="A127" s="9">
        <v>118</v>
      </c>
      <c r="B127" s="68" t="s">
        <v>1562</v>
      </c>
      <c r="C127" s="11">
        <v>13</v>
      </c>
      <c r="D127" s="11">
        <v>91</v>
      </c>
      <c r="E127" s="11">
        <v>140</v>
      </c>
      <c r="F127" s="11">
        <v>90</v>
      </c>
      <c r="G127" s="11">
        <v>99</v>
      </c>
      <c r="H127" s="11">
        <v>9</v>
      </c>
      <c r="I127" s="11">
        <v>442</v>
      </c>
      <c r="J127" s="319" t="s">
        <v>1563</v>
      </c>
    </row>
    <row r="128" spans="1:10" x14ac:dyDescent="0.2">
      <c r="A128" s="9"/>
      <c r="B128" s="13"/>
      <c r="C128" s="11"/>
      <c r="D128" s="11"/>
      <c r="E128" s="11"/>
      <c r="F128" s="11"/>
      <c r="G128" s="11"/>
      <c r="H128" s="11"/>
      <c r="I128" s="11"/>
      <c r="J128" s="319"/>
    </row>
    <row r="129" spans="1:10" ht="15.75" customHeight="1" x14ac:dyDescent="0.2">
      <c r="A129" s="117" t="s">
        <v>363</v>
      </c>
      <c r="B129" s="117"/>
      <c r="C129" s="72">
        <v>24383</v>
      </c>
      <c r="D129" s="72">
        <v>111687</v>
      </c>
      <c r="E129" s="72">
        <v>82311</v>
      </c>
      <c r="F129" s="72">
        <v>38128</v>
      </c>
      <c r="G129" s="72">
        <v>41987</v>
      </c>
      <c r="H129" s="72">
        <v>4723</v>
      </c>
      <c r="I129" s="72">
        <v>303219</v>
      </c>
      <c r="J129" s="317" t="s">
        <v>428</v>
      </c>
    </row>
    <row r="130" spans="1:10" ht="13.5" thickBot="1" x14ac:dyDescent="0.25">
      <c r="A130" s="66"/>
      <c r="B130" s="66"/>
      <c r="C130" s="55"/>
      <c r="D130" s="55"/>
      <c r="E130" s="55"/>
      <c r="F130" s="55"/>
      <c r="G130" s="55"/>
      <c r="H130" s="55"/>
      <c r="I130" s="55"/>
      <c r="J130" s="315"/>
    </row>
    <row r="131" spans="1:10" ht="15.75" customHeight="1" x14ac:dyDescent="0.2">
      <c r="A131" s="776" t="s">
        <v>1294</v>
      </c>
      <c r="B131" s="776"/>
      <c r="C131" s="776"/>
      <c r="D131" s="776"/>
      <c r="E131" s="776"/>
      <c r="F131" s="776"/>
      <c r="G131" s="776"/>
      <c r="H131" s="776"/>
      <c r="I131" s="776"/>
      <c r="J131" s="776"/>
    </row>
    <row r="132" spans="1:10" ht="12.75" customHeight="1" x14ac:dyDescent="0.2">
      <c r="A132" s="690" t="s">
        <v>1295</v>
      </c>
      <c r="B132" s="690"/>
      <c r="C132" s="690"/>
      <c r="D132" s="690"/>
      <c r="E132" s="690"/>
      <c r="F132" s="690"/>
      <c r="G132" s="690"/>
      <c r="H132" s="690"/>
      <c r="I132" s="690"/>
      <c r="J132" s="690"/>
    </row>
  </sheetData>
  <mergeCells count="10">
    <mergeCell ref="A131:J131"/>
    <mergeCell ref="A132:J132"/>
    <mergeCell ref="H7:H8"/>
    <mergeCell ref="H9:H10"/>
    <mergeCell ref="I7:I8"/>
    <mergeCell ref="I9:I10"/>
    <mergeCell ref="A7:B10"/>
    <mergeCell ref="C7:G7"/>
    <mergeCell ref="C8:G8"/>
    <mergeCell ref="J7:J10"/>
  </mergeCells>
  <hyperlinks>
    <hyperlink ref="K1" location="INDEX!A1" display="Index" xr:uid="{00000000-0004-0000-6100-000000000000}"/>
  </hyperlinks>
  <pageMargins left="0.7" right="0.7" top="0.78740157499999996" bottom="0.78740157499999996" header="0.3" footer="0.3"/>
  <pageSetup paperSize="9" orientation="portrait" r:id="rId1"/>
  <customProperties>
    <customPr name="EpmWorksheetKeyString_GU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B0F0"/>
  </sheetPr>
  <dimension ref="A1:N135"/>
  <sheetViews>
    <sheetView showGridLines="0" workbookViewId="0">
      <pane ySplit="8" topLeftCell="A9" activePane="bottomLeft" state="frozen"/>
      <selection activeCell="A12" sqref="A12"/>
      <selection pane="bottomLeft" activeCell="L1" sqref="L1"/>
    </sheetView>
  </sheetViews>
  <sheetFormatPr baseColWidth="10" defaultColWidth="11.5703125" defaultRowHeight="12.75" x14ac:dyDescent="0.2"/>
  <cols>
    <col min="1" max="1" width="4" style="2" bestFit="1" customWidth="1"/>
    <col min="2" max="2" width="25.7109375" style="2" customWidth="1"/>
    <col min="3" max="3" width="20.5703125" style="2" customWidth="1"/>
    <col min="4" max="4" width="21.5703125" style="2" bestFit="1" customWidth="1"/>
    <col min="5" max="8" width="20.5703125" style="2" customWidth="1"/>
    <col min="9" max="9" width="27.28515625" style="2" customWidth="1"/>
    <col min="10" max="10" width="20.5703125" style="2" customWidth="1"/>
    <col min="11" max="11" width="31.5703125" style="2" customWidth="1"/>
    <col min="12" max="16384" width="11.5703125" style="2"/>
  </cols>
  <sheetData>
    <row r="1" spans="1:12" x14ac:dyDescent="0.2">
      <c r="A1" s="25" t="s">
        <v>1918</v>
      </c>
      <c r="B1" s="17"/>
      <c r="C1" s="17"/>
      <c r="D1" s="17"/>
      <c r="E1" s="17"/>
      <c r="F1" s="17"/>
      <c r="L1" s="6" t="s">
        <v>301</v>
      </c>
    </row>
    <row r="2" spans="1:12" ht="20.100000000000001" customHeight="1" x14ac:dyDescent="0.2">
      <c r="A2" s="514" t="str">
        <f>INDEX!A115</f>
        <v>Wohnungen nach Rechtstitel (a) und Gemeinde - 2023</v>
      </c>
      <c r="B2" s="514"/>
      <c r="C2" s="514"/>
      <c r="D2" s="514"/>
      <c r="E2" s="514"/>
      <c r="F2" s="514"/>
    </row>
    <row r="3" spans="1:12" x14ac:dyDescent="0.2">
      <c r="A3" s="17" t="s">
        <v>764</v>
      </c>
      <c r="B3" s="17"/>
      <c r="C3" s="17"/>
      <c r="D3" s="17"/>
      <c r="E3" s="17"/>
      <c r="F3" s="17"/>
    </row>
    <row r="4" spans="1:12" ht="20.100000000000001" customHeight="1" x14ac:dyDescent="0.2">
      <c r="A4" s="514" t="str">
        <f>INDEX!C115</f>
        <v>Abitazioni per diritto di godimento (a) e comune - 2023</v>
      </c>
      <c r="B4" s="514"/>
      <c r="C4" s="514"/>
      <c r="D4" s="514"/>
      <c r="E4" s="514"/>
      <c r="F4" s="514"/>
    </row>
    <row r="5" spans="1:12" x14ac:dyDescent="0.2">
      <c r="A5" s="17" t="s">
        <v>2125</v>
      </c>
      <c r="B5" s="17"/>
      <c r="C5" s="17"/>
      <c r="D5" s="17"/>
      <c r="E5" s="17"/>
      <c r="F5" s="17"/>
    </row>
    <row r="6" spans="1:12" ht="13.5" thickBot="1" x14ac:dyDescent="0.25">
      <c r="A6" s="4"/>
      <c r="B6" s="4"/>
      <c r="C6" s="4"/>
      <c r="D6" s="4"/>
      <c r="E6" s="4"/>
      <c r="F6" s="4"/>
    </row>
    <row r="7" spans="1:12" x14ac:dyDescent="0.2">
      <c r="A7" s="704" t="s">
        <v>851</v>
      </c>
      <c r="B7" s="705"/>
      <c r="C7" s="211" t="s">
        <v>1314</v>
      </c>
      <c r="D7" s="211" t="s">
        <v>1315</v>
      </c>
      <c r="E7" s="211" t="s">
        <v>1316</v>
      </c>
      <c r="F7" s="211" t="s">
        <v>1317</v>
      </c>
      <c r="G7" s="211" t="s">
        <v>1919</v>
      </c>
      <c r="H7" s="211" t="s">
        <v>1318</v>
      </c>
      <c r="I7" s="211" t="s">
        <v>1319</v>
      </c>
      <c r="J7" s="211" t="s">
        <v>1920</v>
      </c>
      <c r="K7" s="688" t="s">
        <v>854</v>
      </c>
    </row>
    <row r="8" spans="1:12" ht="13.5" thickBot="1" x14ac:dyDescent="0.25">
      <c r="A8" s="706"/>
      <c r="B8" s="707"/>
      <c r="C8" s="212" t="s">
        <v>1321</v>
      </c>
      <c r="D8" s="212" t="s">
        <v>1322</v>
      </c>
      <c r="E8" s="212" t="s">
        <v>1323</v>
      </c>
      <c r="F8" s="212" t="s">
        <v>1324</v>
      </c>
      <c r="G8" s="212" t="s">
        <v>1921</v>
      </c>
      <c r="H8" s="212" t="s">
        <v>1325</v>
      </c>
      <c r="I8" s="212" t="s">
        <v>1326</v>
      </c>
      <c r="J8" s="212" t="s">
        <v>1922</v>
      </c>
      <c r="K8" s="689"/>
    </row>
    <row r="9" spans="1:12" x14ac:dyDescent="0.2">
      <c r="A9" s="17"/>
      <c r="B9" s="17"/>
      <c r="C9" s="18"/>
      <c r="D9" s="18"/>
      <c r="E9" s="18"/>
      <c r="F9" s="18"/>
      <c r="G9" s="18"/>
      <c r="H9" s="18"/>
      <c r="I9" s="18"/>
      <c r="J9" s="18"/>
      <c r="K9" s="314"/>
    </row>
    <row r="10" spans="1:12" x14ac:dyDescent="0.2">
      <c r="A10" s="4">
        <v>1</v>
      </c>
      <c r="B10" s="268" t="s">
        <v>1361</v>
      </c>
      <c r="C10" s="18">
        <v>631</v>
      </c>
      <c r="D10" s="18">
        <v>129</v>
      </c>
      <c r="E10" s="18">
        <v>96</v>
      </c>
      <c r="F10" s="18">
        <v>93</v>
      </c>
      <c r="G10" s="16">
        <v>44</v>
      </c>
      <c r="H10" s="16">
        <v>16</v>
      </c>
      <c r="I10" s="16">
        <v>8</v>
      </c>
      <c r="J10" s="16">
        <v>857</v>
      </c>
      <c r="K10" s="319" t="s">
        <v>1362</v>
      </c>
    </row>
    <row r="11" spans="1:12" x14ac:dyDescent="0.2">
      <c r="A11" s="4">
        <v>2</v>
      </c>
      <c r="B11" s="268" t="s">
        <v>1363</v>
      </c>
      <c r="C11" s="18">
        <v>533</v>
      </c>
      <c r="D11" s="18">
        <v>59</v>
      </c>
      <c r="E11" s="18">
        <v>37</v>
      </c>
      <c r="F11" s="18">
        <v>40</v>
      </c>
      <c r="G11" s="16">
        <v>19</v>
      </c>
      <c r="H11" s="16">
        <v>6</v>
      </c>
      <c r="I11" s="16">
        <v>8</v>
      </c>
      <c r="J11" s="16">
        <v>631</v>
      </c>
      <c r="K11" s="319" t="s">
        <v>1364</v>
      </c>
    </row>
    <row r="12" spans="1:12" x14ac:dyDescent="0.2">
      <c r="A12" s="4">
        <v>3</v>
      </c>
      <c r="B12" s="268" t="s">
        <v>1365</v>
      </c>
      <c r="C12" s="18">
        <v>192</v>
      </c>
      <c r="D12" s="18">
        <v>81</v>
      </c>
      <c r="E12" s="18">
        <v>37</v>
      </c>
      <c r="F12" s="18">
        <v>28</v>
      </c>
      <c r="G12" s="16">
        <v>12</v>
      </c>
      <c r="H12" s="16">
        <v>1</v>
      </c>
      <c r="I12" s="16">
        <v>2</v>
      </c>
      <c r="J12" s="16">
        <v>309</v>
      </c>
      <c r="K12" s="319" t="s">
        <v>1366</v>
      </c>
    </row>
    <row r="13" spans="1:12" x14ac:dyDescent="0.2">
      <c r="A13" s="4">
        <v>4</v>
      </c>
      <c r="B13" s="268" t="s">
        <v>1367</v>
      </c>
      <c r="C13" s="19">
        <v>5729</v>
      </c>
      <c r="D13" s="19">
        <v>1386</v>
      </c>
      <c r="E13" s="18">
        <v>821</v>
      </c>
      <c r="F13" s="18">
        <v>820</v>
      </c>
      <c r="G13" s="16">
        <v>355</v>
      </c>
      <c r="H13" s="16">
        <v>36</v>
      </c>
      <c r="I13" s="16">
        <v>95</v>
      </c>
      <c r="J13" s="41">
        <v>7917</v>
      </c>
      <c r="K13" s="319" t="s">
        <v>1029</v>
      </c>
    </row>
    <row r="14" spans="1:12" x14ac:dyDescent="0.2">
      <c r="A14" s="4">
        <v>5</v>
      </c>
      <c r="B14" s="268" t="s">
        <v>1368</v>
      </c>
      <c r="C14" s="18">
        <v>577</v>
      </c>
      <c r="D14" s="18">
        <v>148</v>
      </c>
      <c r="E14" s="18">
        <v>59</v>
      </c>
      <c r="F14" s="18">
        <v>65</v>
      </c>
      <c r="G14" s="16">
        <v>26</v>
      </c>
      <c r="H14" s="16">
        <v>9</v>
      </c>
      <c r="I14" s="16">
        <v>4</v>
      </c>
      <c r="J14" s="16">
        <v>780</v>
      </c>
      <c r="K14" s="319" t="s">
        <v>1369</v>
      </c>
    </row>
    <row r="15" spans="1:12" x14ac:dyDescent="0.2">
      <c r="A15" s="4">
        <v>6</v>
      </c>
      <c r="B15" s="268" t="s">
        <v>496</v>
      </c>
      <c r="C15" s="19">
        <v>2233</v>
      </c>
      <c r="D15" s="18">
        <v>774</v>
      </c>
      <c r="E15" s="18">
        <v>248</v>
      </c>
      <c r="F15" s="18">
        <v>280</v>
      </c>
      <c r="G15" s="16">
        <v>78</v>
      </c>
      <c r="H15" s="16">
        <v>12</v>
      </c>
      <c r="I15" s="16">
        <v>42</v>
      </c>
      <c r="J15" s="41">
        <v>3258</v>
      </c>
      <c r="K15" s="319" t="s">
        <v>497</v>
      </c>
    </row>
    <row r="16" spans="1:12" x14ac:dyDescent="0.2">
      <c r="A16" s="4">
        <v>7</v>
      </c>
      <c r="B16" s="268" t="s">
        <v>1370</v>
      </c>
      <c r="C16" s="18">
        <v>799</v>
      </c>
      <c r="D16" s="18">
        <v>150</v>
      </c>
      <c r="E16" s="18">
        <v>100</v>
      </c>
      <c r="F16" s="18">
        <v>99</v>
      </c>
      <c r="G16" s="16">
        <v>64</v>
      </c>
      <c r="H16" s="16">
        <v>16</v>
      </c>
      <c r="I16" s="16">
        <v>19</v>
      </c>
      <c r="J16" s="41">
        <v>1063</v>
      </c>
      <c r="K16" s="319" t="s">
        <v>1371</v>
      </c>
    </row>
    <row r="17" spans="1:11" x14ac:dyDescent="0.2">
      <c r="A17" s="4">
        <v>8</v>
      </c>
      <c r="B17" s="268" t="s">
        <v>400</v>
      </c>
      <c r="C17" s="19">
        <v>37008</v>
      </c>
      <c r="D17" s="19">
        <v>14039</v>
      </c>
      <c r="E17" s="19">
        <v>3315</v>
      </c>
      <c r="F17" s="19">
        <v>3401</v>
      </c>
      <c r="G17" s="41">
        <v>2466</v>
      </c>
      <c r="H17" s="16">
        <v>60</v>
      </c>
      <c r="I17" s="16">
        <v>412</v>
      </c>
      <c r="J17" s="41">
        <v>54022</v>
      </c>
      <c r="K17" s="319" t="s">
        <v>401</v>
      </c>
    </row>
    <row r="18" spans="1:11" x14ac:dyDescent="0.2">
      <c r="A18" s="4">
        <v>9</v>
      </c>
      <c r="B18" s="268" t="s">
        <v>1372</v>
      </c>
      <c r="C18" s="18">
        <v>291</v>
      </c>
      <c r="D18" s="18">
        <v>65</v>
      </c>
      <c r="E18" s="18">
        <v>28</v>
      </c>
      <c r="F18" s="18">
        <v>31</v>
      </c>
      <c r="G18" s="16">
        <v>10</v>
      </c>
      <c r="H18" s="16">
        <v>9</v>
      </c>
      <c r="I18" s="16">
        <v>6</v>
      </c>
      <c r="J18" s="16">
        <v>384</v>
      </c>
      <c r="K18" s="319" t="s">
        <v>1373</v>
      </c>
    </row>
    <row r="19" spans="1:11" x14ac:dyDescent="0.2">
      <c r="A19" s="4">
        <v>10</v>
      </c>
      <c r="B19" s="268" t="s">
        <v>1374</v>
      </c>
      <c r="C19" s="19">
        <v>1130</v>
      </c>
      <c r="D19" s="18">
        <v>346</v>
      </c>
      <c r="E19" s="18">
        <v>139</v>
      </c>
      <c r="F19" s="18">
        <v>133</v>
      </c>
      <c r="G19" s="16">
        <v>54</v>
      </c>
      <c r="H19" s="16">
        <v>9</v>
      </c>
      <c r="I19" s="16">
        <v>18</v>
      </c>
      <c r="J19" s="41">
        <v>1604</v>
      </c>
      <c r="K19" s="319" t="s">
        <v>1375</v>
      </c>
    </row>
    <row r="20" spans="1:11" x14ac:dyDescent="0.2">
      <c r="A20" s="4">
        <v>11</v>
      </c>
      <c r="B20" s="268" t="s">
        <v>484</v>
      </c>
      <c r="C20" s="19">
        <v>8514</v>
      </c>
      <c r="D20" s="19">
        <v>2564</v>
      </c>
      <c r="E20" s="19">
        <v>1134</v>
      </c>
      <c r="F20" s="18">
        <v>1012</v>
      </c>
      <c r="G20" s="16">
        <v>451</v>
      </c>
      <c r="H20" s="16">
        <v>46</v>
      </c>
      <c r="I20" s="16">
        <v>139</v>
      </c>
      <c r="J20" s="41">
        <v>12104</v>
      </c>
      <c r="K20" s="319" t="s">
        <v>485</v>
      </c>
    </row>
    <row r="21" spans="1:11" x14ac:dyDescent="0.2">
      <c r="A21" s="4">
        <v>12</v>
      </c>
      <c r="B21" s="268" t="s">
        <v>1376</v>
      </c>
      <c r="C21" s="18">
        <v>845</v>
      </c>
      <c r="D21" s="18">
        <v>406</v>
      </c>
      <c r="E21" s="18">
        <v>115</v>
      </c>
      <c r="F21" s="18">
        <v>87</v>
      </c>
      <c r="G21" s="16">
        <v>54</v>
      </c>
      <c r="H21" s="16">
        <v>2</v>
      </c>
      <c r="I21" s="16">
        <v>8</v>
      </c>
      <c r="J21" s="41">
        <v>1345</v>
      </c>
      <c r="K21" s="319" t="s">
        <v>1377</v>
      </c>
    </row>
    <row r="22" spans="1:11" x14ac:dyDescent="0.2">
      <c r="A22" s="4">
        <v>13</v>
      </c>
      <c r="B22" s="268" t="s">
        <v>490</v>
      </c>
      <c r="C22" s="19">
        <v>6774</v>
      </c>
      <c r="D22" s="19">
        <v>2051</v>
      </c>
      <c r="E22" s="18">
        <v>898</v>
      </c>
      <c r="F22" s="18">
        <v>895</v>
      </c>
      <c r="G22" s="16">
        <v>280</v>
      </c>
      <c r="H22" s="16">
        <v>59</v>
      </c>
      <c r="I22" s="16">
        <v>59</v>
      </c>
      <c r="J22" s="41">
        <v>9635</v>
      </c>
      <c r="K22" s="319" t="s">
        <v>491</v>
      </c>
    </row>
    <row r="23" spans="1:11" x14ac:dyDescent="0.2">
      <c r="A23" s="4">
        <v>14</v>
      </c>
      <c r="B23" s="268" t="s">
        <v>1378</v>
      </c>
      <c r="C23" s="18">
        <v>162</v>
      </c>
      <c r="D23" s="18">
        <v>37</v>
      </c>
      <c r="E23" s="18">
        <v>15</v>
      </c>
      <c r="F23" s="18">
        <v>16</v>
      </c>
      <c r="G23" s="16">
        <v>9</v>
      </c>
      <c r="H23" s="16">
        <v>6</v>
      </c>
      <c r="I23" s="16">
        <v>3</v>
      </c>
      <c r="J23" s="16">
        <v>215</v>
      </c>
      <c r="K23" s="319" t="s">
        <v>1379</v>
      </c>
    </row>
    <row r="24" spans="1:11" x14ac:dyDescent="0.2">
      <c r="A24" s="4">
        <v>15</v>
      </c>
      <c r="B24" s="268" t="s">
        <v>1380</v>
      </c>
      <c r="C24" s="19">
        <v>3630</v>
      </c>
      <c r="D24" s="18">
        <v>799</v>
      </c>
      <c r="E24" s="18">
        <v>512</v>
      </c>
      <c r="F24" s="18">
        <v>524</v>
      </c>
      <c r="G24" s="16">
        <v>169</v>
      </c>
      <c r="H24" s="16">
        <v>36</v>
      </c>
      <c r="I24" s="16">
        <v>79</v>
      </c>
      <c r="J24" s="41">
        <v>4966</v>
      </c>
      <c r="K24" s="319" t="s">
        <v>1381</v>
      </c>
    </row>
    <row r="25" spans="1:11" x14ac:dyDescent="0.2">
      <c r="A25" s="4">
        <v>16</v>
      </c>
      <c r="B25" s="268" t="s">
        <v>1382</v>
      </c>
      <c r="C25" s="19">
        <v>1072</v>
      </c>
      <c r="D25" s="18">
        <v>204</v>
      </c>
      <c r="E25" s="18">
        <v>143</v>
      </c>
      <c r="F25" s="18">
        <v>129</v>
      </c>
      <c r="G25" s="16">
        <v>56</v>
      </c>
      <c r="H25" s="16">
        <v>14</v>
      </c>
      <c r="I25" s="16">
        <v>39</v>
      </c>
      <c r="J25" s="41">
        <v>1427</v>
      </c>
      <c r="K25" s="319" t="s">
        <v>1383</v>
      </c>
    </row>
    <row r="26" spans="1:11" x14ac:dyDescent="0.2">
      <c r="A26" s="4">
        <v>17</v>
      </c>
      <c r="B26" s="268" t="s">
        <v>492</v>
      </c>
      <c r="C26" s="19">
        <v>2518</v>
      </c>
      <c r="D26" s="18">
        <v>568</v>
      </c>
      <c r="E26" s="18">
        <v>273</v>
      </c>
      <c r="F26" s="18">
        <v>285</v>
      </c>
      <c r="G26" s="16">
        <v>75</v>
      </c>
      <c r="H26" s="16">
        <v>35</v>
      </c>
      <c r="I26" s="16">
        <v>41</v>
      </c>
      <c r="J26" s="41">
        <v>3379</v>
      </c>
      <c r="K26" s="319" t="s">
        <v>493</v>
      </c>
    </row>
    <row r="27" spans="1:11" x14ac:dyDescent="0.2">
      <c r="A27" s="4">
        <v>18</v>
      </c>
      <c r="B27" s="268" t="s">
        <v>1384</v>
      </c>
      <c r="C27" s="18">
        <v>974</v>
      </c>
      <c r="D27" s="18">
        <v>194</v>
      </c>
      <c r="E27" s="18">
        <v>134</v>
      </c>
      <c r="F27" s="18">
        <v>110</v>
      </c>
      <c r="G27" s="16">
        <v>78</v>
      </c>
      <c r="H27" s="16">
        <v>36</v>
      </c>
      <c r="I27" s="16">
        <v>20</v>
      </c>
      <c r="J27" s="41">
        <v>1301</v>
      </c>
      <c r="K27" s="319" t="s">
        <v>1385</v>
      </c>
    </row>
    <row r="28" spans="1:11" x14ac:dyDescent="0.2">
      <c r="A28" s="4">
        <v>19</v>
      </c>
      <c r="B28" s="268" t="s">
        <v>1386</v>
      </c>
      <c r="C28" s="19">
        <v>4257</v>
      </c>
      <c r="D28" s="18">
        <v>991</v>
      </c>
      <c r="E28" s="18">
        <v>543</v>
      </c>
      <c r="F28" s="18">
        <v>619</v>
      </c>
      <c r="G28" s="16">
        <v>178</v>
      </c>
      <c r="H28" s="16">
        <v>39</v>
      </c>
      <c r="I28" s="16">
        <v>75</v>
      </c>
      <c r="J28" s="41">
        <v>5790</v>
      </c>
      <c r="K28" s="319" t="s">
        <v>1387</v>
      </c>
    </row>
    <row r="29" spans="1:11" x14ac:dyDescent="0.2">
      <c r="A29" s="4">
        <v>20</v>
      </c>
      <c r="B29" s="268" t="s">
        <v>1388</v>
      </c>
      <c r="C29" s="18">
        <v>666</v>
      </c>
      <c r="D29" s="18">
        <v>127</v>
      </c>
      <c r="E29" s="18">
        <v>101</v>
      </c>
      <c r="F29" s="18">
        <v>77</v>
      </c>
      <c r="G29" s="16">
        <v>52</v>
      </c>
      <c r="H29" s="16">
        <v>4</v>
      </c>
      <c r="I29" s="16">
        <v>4</v>
      </c>
      <c r="J29" s="16">
        <v>889</v>
      </c>
      <c r="K29" s="319" t="s">
        <v>1389</v>
      </c>
    </row>
    <row r="30" spans="1:11" x14ac:dyDescent="0.2">
      <c r="A30" s="4">
        <v>21</v>
      </c>
      <c r="B30" s="268" t="s">
        <v>1390</v>
      </c>
      <c r="C30" s="19">
        <v>1236</v>
      </c>
      <c r="D30" s="18">
        <v>315</v>
      </c>
      <c r="E30" s="18">
        <v>134</v>
      </c>
      <c r="F30" s="18">
        <v>128</v>
      </c>
      <c r="G30" s="16">
        <v>68</v>
      </c>
      <c r="H30" s="16">
        <v>8</v>
      </c>
      <c r="I30" s="16">
        <v>12</v>
      </c>
      <c r="J30" s="41">
        <v>1670</v>
      </c>
      <c r="K30" s="319" t="s">
        <v>1391</v>
      </c>
    </row>
    <row r="31" spans="1:11" x14ac:dyDescent="0.2">
      <c r="A31" s="4">
        <v>22</v>
      </c>
      <c r="B31" s="268" t="s">
        <v>1392</v>
      </c>
      <c r="C31" s="19">
        <v>2065</v>
      </c>
      <c r="D31" s="18">
        <v>408</v>
      </c>
      <c r="E31" s="18">
        <v>194</v>
      </c>
      <c r="F31" s="18">
        <v>191</v>
      </c>
      <c r="G31" s="16">
        <v>114</v>
      </c>
      <c r="H31" s="16">
        <v>11</v>
      </c>
      <c r="I31" s="16">
        <v>52</v>
      </c>
      <c r="J31" s="41">
        <v>2692</v>
      </c>
      <c r="K31" s="319" t="s">
        <v>1393</v>
      </c>
    </row>
    <row r="32" spans="1:11" x14ac:dyDescent="0.2">
      <c r="A32" s="4">
        <v>23</v>
      </c>
      <c r="B32" s="268" t="s">
        <v>1394</v>
      </c>
      <c r="C32" s="19">
        <v>1197</v>
      </c>
      <c r="D32" s="18">
        <v>289</v>
      </c>
      <c r="E32" s="18">
        <v>144</v>
      </c>
      <c r="F32" s="18">
        <v>135</v>
      </c>
      <c r="G32" s="16">
        <v>104</v>
      </c>
      <c r="H32" s="16">
        <v>15</v>
      </c>
      <c r="I32" s="16">
        <v>48</v>
      </c>
      <c r="J32" s="41">
        <v>1645</v>
      </c>
      <c r="K32" s="319" t="s">
        <v>1906</v>
      </c>
    </row>
    <row r="33" spans="1:11" x14ac:dyDescent="0.2">
      <c r="A33" s="4">
        <v>24</v>
      </c>
      <c r="B33" s="268" t="s">
        <v>1396</v>
      </c>
      <c r="C33" s="18">
        <v>934</v>
      </c>
      <c r="D33" s="18">
        <v>184</v>
      </c>
      <c r="E33" s="18">
        <v>154</v>
      </c>
      <c r="F33" s="18">
        <v>117</v>
      </c>
      <c r="G33" s="16">
        <v>68</v>
      </c>
      <c r="H33" s="16">
        <v>17</v>
      </c>
      <c r="I33" s="16">
        <v>11</v>
      </c>
      <c r="J33" s="41">
        <v>1262</v>
      </c>
      <c r="K33" s="319" t="s">
        <v>1397</v>
      </c>
    </row>
    <row r="34" spans="1:11" x14ac:dyDescent="0.2">
      <c r="A34" s="4">
        <v>25</v>
      </c>
      <c r="B34" s="268" t="s">
        <v>1398</v>
      </c>
      <c r="C34" s="18">
        <v>260</v>
      </c>
      <c r="D34" s="18">
        <v>43</v>
      </c>
      <c r="E34" s="18">
        <v>48</v>
      </c>
      <c r="F34" s="18">
        <v>38</v>
      </c>
      <c r="G34" s="16">
        <v>17</v>
      </c>
      <c r="H34" s="16">
        <v>3</v>
      </c>
      <c r="I34" s="16">
        <v>2</v>
      </c>
      <c r="J34" s="16">
        <v>347</v>
      </c>
      <c r="K34" s="319" t="s">
        <v>1399</v>
      </c>
    </row>
    <row r="35" spans="1:11" x14ac:dyDescent="0.2">
      <c r="A35" s="4">
        <v>26</v>
      </c>
      <c r="B35" s="268" t="s">
        <v>1400</v>
      </c>
      <c r="C35" s="19">
        <v>1172</v>
      </c>
      <c r="D35" s="18">
        <v>382</v>
      </c>
      <c r="E35" s="18">
        <v>101</v>
      </c>
      <c r="F35" s="18">
        <v>162</v>
      </c>
      <c r="G35" s="16">
        <v>28</v>
      </c>
      <c r="H35" s="16">
        <v>7</v>
      </c>
      <c r="I35" s="16">
        <v>25</v>
      </c>
      <c r="J35" s="41">
        <v>1659</v>
      </c>
      <c r="K35" s="319" t="s">
        <v>1401</v>
      </c>
    </row>
    <row r="36" spans="1:11" x14ac:dyDescent="0.2">
      <c r="A36" s="4">
        <v>27</v>
      </c>
      <c r="B36" s="268" t="s">
        <v>1402</v>
      </c>
      <c r="C36" s="19">
        <v>1254</v>
      </c>
      <c r="D36" s="18">
        <v>238</v>
      </c>
      <c r="E36" s="18">
        <v>122</v>
      </c>
      <c r="F36" s="18">
        <v>114</v>
      </c>
      <c r="G36" s="16">
        <v>69</v>
      </c>
      <c r="H36" s="16">
        <v>29</v>
      </c>
      <c r="I36" s="16">
        <v>46</v>
      </c>
      <c r="J36" s="41">
        <v>1627</v>
      </c>
      <c r="K36" s="319" t="s">
        <v>1403</v>
      </c>
    </row>
    <row r="37" spans="1:11" x14ac:dyDescent="0.2">
      <c r="A37" s="4">
        <v>28</v>
      </c>
      <c r="B37" s="268" t="s">
        <v>1404</v>
      </c>
      <c r="C37" s="19">
        <v>1711</v>
      </c>
      <c r="D37" s="18">
        <v>617</v>
      </c>
      <c r="E37" s="18">
        <v>230</v>
      </c>
      <c r="F37" s="18">
        <v>246</v>
      </c>
      <c r="G37" s="16">
        <v>71</v>
      </c>
      <c r="H37" s="16">
        <v>22</v>
      </c>
      <c r="I37" s="16">
        <v>37</v>
      </c>
      <c r="J37" s="41">
        <v>2548</v>
      </c>
      <c r="K37" s="319" t="s">
        <v>1405</v>
      </c>
    </row>
    <row r="38" spans="1:11" x14ac:dyDescent="0.2">
      <c r="A38" s="4">
        <v>29</v>
      </c>
      <c r="B38" s="268" t="s">
        <v>1406</v>
      </c>
      <c r="C38" s="19">
        <v>1960</v>
      </c>
      <c r="D38" s="18">
        <v>570</v>
      </c>
      <c r="E38" s="18">
        <v>307</v>
      </c>
      <c r="F38" s="18">
        <v>233</v>
      </c>
      <c r="G38" s="16">
        <v>106</v>
      </c>
      <c r="H38" s="16">
        <v>6</v>
      </c>
      <c r="I38" s="16">
        <v>22</v>
      </c>
      <c r="J38" s="41">
        <v>2798</v>
      </c>
      <c r="K38" s="319" t="s">
        <v>1407</v>
      </c>
    </row>
    <row r="39" spans="1:11" x14ac:dyDescent="0.2">
      <c r="A39" s="4">
        <v>30</v>
      </c>
      <c r="B39" s="268" t="s">
        <v>1408</v>
      </c>
      <c r="C39" s="19">
        <v>1217</v>
      </c>
      <c r="D39" s="18">
        <v>326</v>
      </c>
      <c r="E39" s="18">
        <v>125</v>
      </c>
      <c r="F39" s="18">
        <v>124</v>
      </c>
      <c r="G39" s="16">
        <v>37</v>
      </c>
      <c r="H39" s="16">
        <v>11</v>
      </c>
      <c r="I39" s="16">
        <v>23</v>
      </c>
      <c r="J39" s="41">
        <v>1666</v>
      </c>
      <c r="K39" s="319" t="s">
        <v>1409</v>
      </c>
    </row>
    <row r="40" spans="1:11" x14ac:dyDescent="0.2">
      <c r="A40" s="4">
        <v>31</v>
      </c>
      <c r="B40" s="268" t="s">
        <v>1410</v>
      </c>
      <c r="C40" s="19">
        <v>1783</v>
      </c>
      <c r="D40" s="18">
        <v>418</v>
      </c>
      <c r="E40" s="18">
        <v>259</v>
      </c>
      <c r="F40" s="18">
        <v>285</v>
      </c>
      <c r="G40" s="16">
        <v>86</v>
      </c>
      <c r="H40" s="16">
        <v>20</v>
      </c>
      <c r="I40" s="16">
        <v>55</v>
      </c>
      <c r="J40" s="41">
        <v>2479</v>
      </c>
      <c r="K40" s="319" t="s">
        <v>1411</v>
      </c>
    </row>
    <row r="41" spans="1:11" x14ac:dyDescent="0.2">
      <c r="A41" s="4">
        <v>32</v>
      </c>
      <c r="B41" s="268" t="s">
        <v>1412</v>
      </c>
      <c r="C41" s="18">
        <v>427</v>
      </c>
      <c r="D41" s="18">
        <v>122</v>
      </c>
      <c r="E41" s="18">
        <v>45</v>
      </c>
      <c r="F41" s="18">
        <v>43</v>
      </c>
      <c r="G41" s="16">
        <v>21</v>
      </c>
      <c r="H41" s="16">
        <v>5</v>
      </c>
      <c r="I41" s="16">
        <v>2</v>
      </c>
      <c r="J41" s="16">
        <v>573</v>
      </c>
      <c r="K41" s="319" t="s">
        <v>1413</v>
      </c>
    </row>
    <row r="42" spans="1:11" x14ac:dyDescent="0.2">
      <c r="A42" s="4">
        <v>33</v>
      </c>
      <c r="B42" s="268" t="s">
        <v>1414</v>
      </c>
      <c r="C42" s="19">
        <v>1168</v>
      </c>
      <c r="D42" s="18">
        <v>283</v>
      </c>
      <c r="E42" s="18">
        <v>93</v>
      </c>
      <c r="F42" s="18">
        <v>95</v>
      </c>
      <c r="G42" s="16">
        <v>70</v>
      </c>
      <c r="H42" s="16">
        <v>10</v>
      </c>
      <c r="I42" s="16">
        <v>20</v>
      </c>
      <c r="J42" s="41">
        <v>1556</v>
      </c>
      <c r="K42" s="319" t="s">
        <v>1415</v>
      </c>
    </row>
    <row r="43" spans="1:11" x14ac:dyDescent="0.2">
      <c r="A43" s="4">
        <v>34</v>
      </c>
      <c r="B43" s="268" t="s">
        <v>1416</v>
      </c>
      <c r="C43" s="19">
        <v>1223</v>
      </c>
      <c r="D43" s="18">
        <v>274</v>
      </c>
      <c r="E43" s="18">
        <v>163</v>
      </c>
      <c r="F43" s="18">
        <v>148</v>
      </c>
      <c r="G43" s="16">
        <v>62</v>
      </c>
      <c r="H43" s="16">
        <v>10</v>
      </c>
      <c r="I43" s="16">
        <v>13</v>
      </c>
      <c r="J43" s="41">
        <v>1648</v>
      </c>
      <c r="K43" s="319" t="s">
        <v>1416</v>
      </c>
    </row>
    <row r="44" spans="1:11" x14ac:dyDescent="0.2">
      <c r="A44" s="4">
        <v>35</v>
      </c>
      <c r="B44" s="268" t="s">
        <v>1417</v>
      </c>
      <c r="C44" s="18">
        <v>629</v>
      </c>
      <c r="D44" s="18">
        <v>210</v>
      </c>
      <c r="E44" s="18">
        <v>82</v>
      </c>
      <c r="F44" s="18">
        <v>82</v>
      </c>
      <c r="G44" s="16">
        <v>47</v>
      </c>
      <c r="H44" s="16">
        <v>2</v>
      </c>
      <c r="I44" s="16">
        <v>7</v>
      </c>
      <c r="J44" s="16">
        <v>911</v>
      </c>
      <c r="K44" s="319" t="s">
        <v>1418</v>
      </c>
    </row>
    <row r="45" spans="1:11" x14ac:dyDescent="0.2">
      <c r="A45" s="4">
        <v>36</v>
      </c>
      <c r="B45" s="268" t="s">
        <v>1419</v>
      </c>
      <c r="C45" s="18">
        <v>373</v>
      </c>
      <c r="D45" s="18">
        <v>113</v>
      </c>
      <c r="E45" s="18">
        <v>37</v>
      </c>
      <c r="F45" s="18">
        <v>47</v>
      </c>
      <c r="G45" s="16">
        <v>10</v>
      </c>
      <c r="H45" s="16">
        <v>5</v>
      </c>
      <c r="I45" s="16">
        <v>7</v>
      </c>
      <c r="J45" s="16">
        <v>526</v>
      </c>
      <c r="K45" s="319" t="s">
        <v>1420</v>
      </c>
    </row>
    <row r="46" spans="1:11" x14ac:dyDescent="0.2">
      <c r="A46" s="4">
        <v>37</v>
      </c>
      <c r="B46" s="268" t="s">
        <v>1421</v>
      </c>
      <c r="C46" s="19">
        <v>2182</v>
      </c>
      <c r="D46" s="18">
        <v>563</v>
      </c>
      <c r="E46" s="18">
        <v>242</v>
      </c>
      <c r="F46" s="18">
        <v>215</v>
      </c>
      <c r="G46" s="16">
        <v>138</v>
      </c>
      <c r="H46" s="16">
        <v>33</v>
      </c>
      <c r="I46" s="16">
        <v>43</v>
      </c>
      <c r="J46" s="41">
        <v>2990</v>
      </c>
      <c r="K46" s="319" t="s">
        <v>1422</v>
      </c>
    </row>
    <row r="47" spans="1:11" x14ac:dyDescent="0.2">
      <c r="A47" s="4">
        <v>38</v>
      </c>
      <c r="B47" s="268" t="s">
        <v>1423</v>
      </c>
      <c r="C47" s="19">
        <v>2285</v>
      </c>
      <c r="D47" s="18">
        <v>558</v>
      </c>
      <c r="E47" s="18">
        <v>287</v>
      </c>
      <c r="F47" s="18">
        <v>271</v>
      </c>
      <c r="G47" s="16">
        <v>110</v>
      </c>
      <c r="H47" s="16">
        <v>25</v>
      </c>
      <c r="I47" s="16">
        <v>38</v>
      </c>
      <c r="J47" s="41">
        <v>3093</v>
      </c>
      <c r="K47" s="319" t="s">
        <v>1034</v>
      </c>
    </row>
    <row r="48" spans="1:11" x14ac:dyDescent="0.2">
      <c r="A48" s="4">
        <v>39</v>
      </c>
      <c r="B48" s="268" t="s">
        <v>1424</v>
      </c>
      <c r="C48" s="19">
        <v>1212</v>
      </c>
      <c r="D48" s="18">
        <v>270</v>
      </c>
      <c r="E48" s="18">
        <v>79</v>
      </c>
      <c r="F48" s="18">
        <v>106</v>
      </c>
      <c r="G48" s="16">
        <v>72</v>
      </c>
      <c r="H48" s="16">
        <v>19</v>
      </c>
      <c r="I48" s="16">
        <v>20</v>
      </c>
      <c r="J48" s="41">
        <v>1575</v>
      </c>
      <c r="K48" s="319" t="s">
        <v>1425</v>
      </c>
    </row>
    <row r="49" spans="1:11" x14ac:dyDescent="0.2">
      <c r="A49" s="4">
        <v>40</v>
      </c>
      <c r="B49" s="268" t="s">
        <v>861</v>
      </c>
      <c r="C49" s="19">
        <v>5354</v>
      </c>
      <c r="D49" s="19">
        <v>2701</v>
      </c>
      <c r="E49" s="18">
        <v>470</v>
      </c>
      <c r="F49" s="18">
        <v>441</v>
      </c>
      <c r="G49" s="16">
        <v>423</v>
      </c>
      <c r="H49" s="16">
        <v>9</v>
      </c>
      <c r="I49" s="16">
        <v>66</v>
      </c>
      <c r="J49" s="41">
        <v>8468</v>
      </c>
      <c r="K49" s="319" t="s">
        <v>862</v>
      </c>
    </row>
    <row r="50" spans="1:11" x14ac:dyDescent="0.2">
      <c r="A50" s="4">
        <v>41</v>
      </c>
      <c r="B50" s="268" t="s">
        <v>475</v>
      </c>
      <c r="C50" s="19">
        <v>5117</v>
      </c>
      <c r="D50" s="19">
        <v>1231</v>
      </c>
      <c r="E50" s="18">
        <v>548</v>
      </c>
      <c r="F50" s="18">
        <v>562</v>
      </c>
      <c r="G50" s="16">
        <v>290</v>
      </c>
      <c r="H50" s="16">
        <v>37</v>
      </c>
      <c r="I50" s="16">
        <v>51</v>
      </c>
      <c r="J50" s="41">
        <v>6853</v>
      </c>
      <c r="K50" s="319" t="s">
        <v>475</v>
      </c>
    </row>
    <row r="51" spans="1:11" x14ac:dyDescent="0.2">
      <c r="A51" s="4">
        <v>42</v>
      </c>
      <c r="B51" s="268" t="s">
        <v>1426</v>
      </c>
      <c r="C51" s="19">
        <v>1494</v>
      </c>
      <c r="D51" s="18">
        <v>342</v>
      </c>
      <c r="E51" s="18">
        <v>175</v>
      </c>
      <c r="F51" s="18">
        <v>156</v>
      </c>
      <c r="G51" s="16">
        <v>129</v>
      </c>
      <c r="H51" s="16">
        <v>42</v>
      </c>
      <c r="I51" s="16">
        <v>40</v>
      </c>
      <c r="J51" s="41">
        <v>2024</v>
      </c>
      <c r="K51" s="319" t="s">
        <v>1427</v>
      </c>
    </row>
    <row r="52" spans="1:11" x14ac:dyDescent="0.2">
      <c r="A52" s="4">
        <v>43</v>
      </c>
      <c r="B52" s="268" t="s">
        <v>1428</v>
      </c>
      <c r="C52" s="18">
        <v>155</v>
      </c>
      <c r="D52" s="18">
        <v>22</v>
      </c>
      <c r="E52" s="18">
        <v>16</v>
      </c>
      <c r="F52" s="18">
        <v>11</v>
      </c>
      <c r="G52" s="16">
        <v>16</v>
      </c>
      <c r="H52" s="16">
        <v>4</v>
      </c>
      <c r="I52" s="16">
        <v>6</v>
      </c>
      <c r="J52" s="16">
        <v>197</v>
      </c>
      <c r="K52" s="319" t="s">
        <v>1429</v>
      </c>
    </row>
    <row r="53" spans="1:11" x14ac:dyDescent="0.2">
      <c r="A53" s="4">
        <v>44</v>
      </c>
      <c r="B53" s="268" t="s">
        <v>1430</v>
      </c>
      <c r="C53" s="18">
        <v>668</v>
      </c>
      <c r="D53" s="18">
        <v>142</v>
      </c>
      <c r="E53" s="18">
        <v>83</v>
      </c>
      <c r="F53" s="18">
        <v>68</v>
      </c>
      <c r="G53" s="16">
        <v>51</v>
      </c>
      <c r="H53" s="16">
        <v>12</v>
      </c>
      <c r="I53" s="16">
        <v>23</v>
      </c>
      <c r="J53" s="16">
        <v>902</v>
      </c>
      <c r="K53" s="319" t="s">
        <v>1431</v>
      </c>
    </row>
    <row r="54" spans="1:11" x14ac:dyDescent="0.2">
      <c r="A54" s="4">
        <v>45</v>
      </c>
      <c r="B54" s="268" t="s">
        <v>1432</v>
      </c>
      <c r="C54" s="18">
        <v>518</v>
      </c>
      <c r="D54" s="18">
        <v>122</v>
      </c>
      <c r="E54" s="18">
        <v>95</v>
      </c>
      <c r="F54" s="18">
        <v>78</v>
      </c>
      <c r="G54" s="16">
        <v>41</v>
      </c>
      <c r="H54" s="16">
        <v>2</v>
      </c>
      <c r="I54" s="16">
        <v>8</v>
      </c>
      <c r="J54" s="16">
        <v>724</v>
      </c>
      <c r="K54" s="319" t="s">
        <v>1433</v>
      </c>
    </row>
    <row r="55" spans="1:11" x14ac:dyDescent="0.2">
      <c r="A55" s="4">
        <v>46</v>
      </c>
      <c r="B55" s="268" t="s">
        <v>467</v>
      </c>
      <c r="C55" s="19">
        <v>2076</v>
      </c>
      <c r="D55" s="18">
        <v>514</v>
      </c>
      <c r="E55" s="18">
        <v>259</v>
      </c>
      <c r="F55" s="18">
        <v>251</v>
      </c>
      <c r="G55" s="16">
        <v>143</v>
      </c>
      <c r="H55" s="16">
        <v>30</v>
      </c>
      <c r="I55" s="16">
        <v>72</v>
      </c>
      <c r="J55" s="41">
        <v>2874</v>
      </c>
      <c r="K55" s="319" t="s">
        <v>1434</v>
      </c>
    </row>
    <row r="56" spans="1:11" x14ac:dyDescent="0.2">
      <c r="A56" s="4">
        <v>47</v>
      </c>
      <c r="B56" s="268" t="s">
        <v>1435</v>
      </c>
      <c r="C56" s="19">
        <v>1591</v>
      </c>
      <c r="D56" s="18">
        <v>361</v>
      </c>
      <c r="E56" s="18">
        <v>185</v>
      </c>
      <c r="F56" s="18">
        <v>180</v>
      </c>
      <c r="G56" s="16">
        <v>67</v>
      </c>
      <c r="H56" s="16">
        <v>15</v>
      </c>
      <c r="I56" s="16">
        <v>27</v>
      </c>
      <c r="J56" s="41">
        <v>2133</v>
      </c>
      <c r="K56" s="319" t="s">
        <v>1436</v>
      </c>
    </row>
    <row r="57" spans="1:11" x14ac:dyDescent="0.2">
      <c r="A57" s="4">
        <v>48</v>
      </c>
      <c r="B57" s="268" t="s">
        <v>1437</v>
      </c>
      <c r="C57" s="19">
        <v>1231</v>
      </c>
      <c r="D57" s="18">
        <v>307</v>
      </c>
      <c r="E57" s="18">
        <v>153</v>
      </c>
      <c r="F57" s="18">
        <v>152</v>
      </c>
      <c r="G57" s="16">
        <v>74</v>
      </c>
      <c r="H57" s="16">
        <v>9</v>
      </c>
      <c r="I57" s="16">
        <v>12</v>
      </c>
      <c r="J57" s="41">
        <v>1680</v>
      </c>
      <c r="K57" s="319" t="s">
        <v>1438</v>
      </c>
    </row>
    <row r="58" spans="1:11" x14ac:dyDescent="0.2">
      <c r="A58" s="4">
        <v>49</v>
      </c>
      <c r="B58" s="268" t="s">
        <v>1439</v>
      </c>
      <c r="C58" s="18">
        <v>425</v>
      </c>
      <c r="D58" s="18">
        <v>74</v>
      </c>
      <c r="E58" s="18">
        <v>28</v>
      </c>
      <c r="F58" s="18">
        <v>27</v>
      </c>
      <c r="G58" s="16">
        <v>25</v>
      </c>
      <c r="H58" s="16">
        <v>14</v>
      </c>
      <c r="I58" s="16">
        <v>17</v>
      </c>
      <c r="J58" s="16">
        <v>542</v>
      </c>
      <c r="K58" s="319" t="s">
        <v>1440</v>
      </c>
    </row>
    <row r="59" spans="1:11" x14ac:dyDescent="0.2">
      <c r="A59" s="4">
        <v>50</v>
      </c>
      <c r="B59" s="268" t="s">
        <v>1441</v>
      </c>
      <c r="C59" s="18">
        <v>699</v>
      </c>
      <c r="D59" s="18">
        <v>162</v>
      </c>
      <c r="E59" s="18">
        <v>64</v>
      </c>
      <c r="F59" s="18">
        <v>66</v>
      </c>
      <c r="G59" s="16">
        <v>44</v>
      </c>
      <c r="H59" s="16">
        <v>9</v>
      </c>
      <c r="I59" s="16">
        <v>14</v>
      </c>
      <c r="J59" s="16">
        <v>927</v>
      </c>
      <c r="K59" s="319" t="s">
        <v>1442</v>
      </c>
    </row>
    <row r="60" spans="1:11" x14ac:dyDescent="0.2">
      <c r="A60" s="4">
        <v>51</v>
      </c>
      <c r="B60" s="268" t="s">
        <v>473</v>
      </c>
      <c r="C60" s="19">
        <v>16319</v>
      </c>
      <c r="D60" s="19">
        <v>5437</v>
      </c>
      <c r="E60" s="19">
        <v>1929</v>
      </c>
      <c r="F60" s="19">
        <v>1946</v>
      </c>
      <c r="G60" s="16">
        <v>699</v>
      </c>
      <c r="H60" s="16">
        <v>26</v>
      </c>
      <c r="I60" s="16">
        <v>127</v>
      </c>
      <c r="J60" s="41">
        <v>23257</v>
      </c>
      <c r="K60" s="319" t="s">
        <v>474</v>
      </c>
    </row>
    <row r="61" spans="1:11" x14ac:dyDescent="0.2">
      <c r="A61" s="4">
        <v>52</v>
      </c>
      <c r="B61" s="268" t="s">
        <v>1742</v>
      </c>
      <c r="C61" s="19">
        <v>1338</v>
      </c>
      <c r="D61" s="18">
        <v>451</v>
      </c>
      <c r="E61" s="18">
        <v>149</v>
      </c>
      <c r="F61" s="18">
        <v>145</v>
      </c>
      <c r="G61" s="16">
        <v>50</v>
      </c>
      <c r="H61" s="16">
        <v>12</v>
      </c>
      <c r="I61" s="16">
        <v>17</v>
      </c>
      <c r="J61" s="41">
        <v>1927</v>
      </c>
      <c r="K61" s="319" t="s">
        <v>1794</v>
      </c>
    </row>
    <row r="62" spans="1:11" x14ac:dyDescent="0.2">
      <c r="A62" s="4">
        <v>53</v>
      </c>
      <c r="B62" s="268" t="s">
        <v>1445</v>
      </c>
      <c r="C62" s="18">
        <v>704</v>
      </c>
      <c r="D62" s="18">
        <v>139</v>
      </c>
      <c r="E62" s="18">
        <v>105</v>
      </c>
      <c r="F62" s="18">
        <v>69</v>
      </c>
      <c r="G62" s="16">
        <v>48</v>
      </c>
      <c r="H62" s="16">
        <v>10</v>
      </c>
      <c r="I62" s="16">
        <v>10</v>
      </c>
      <c r="J62" s="16">
        <v>938</v>
      </c>
      <c r="K62" s="319" t="s">
        <v>1446</v>
      </c>
    </row>
    <row r="63" spans="1:11" x14ac:dyDescent="0.2">
      <c r="A63" s="4">
        <v>54</v>
      </c>
      <c r="B63" s="268" t="s">
        <v>1447</v>
      </c>
      <c r="C63" s="18">
        <v>784</v>
      </c>
      <c r="D63" s="18">
        <v>210</v>
      </c>
      <c r="E63" s="18">
        <v>100</v>
      </c>
      <c r="F63" s="18">
        <v>84</v>
      </c>
      <c r="G63" s="16">
        <v>68</v>
      </c>
      <c r="H63" s="16">
        <v>16</v>
      </c>
      <c r="I63" s="16">
        <v>17</v>
      </c>
      <c r="J63" s="41">
        <v>1101</v>
      </c>
      <c r="K63" s="319" t="s">
        <v>1448</v>
      </c>
    </row>
    <row r="64" spans="1:11" x14ac:dyDescent="0.2">
      <c r="A64" s="4">
        <v>55</v>
      </c>
      <c r="B64" s="268" t="s">
        <v>1449</v>
      </c>
      <c r="C64" s="18">
        <v>879</v>
      </c>
      <c r="D64" s="18">
        <v>183</v>
      </c>
      <c r="E64" s="18">
        <v>126</v>
      </c>
      <c r="F64" s="18">
        <v>122</v>
      </c>
      <c r="G64" s="16">
        <v>56</v>
      </c>
      <c r="H64" s="16">
        <v>15</v>
      </c>
      <c r="I64" s="16">
        <v>12</v>
      </c>
      <c r="J64" s="41">
        <v>1185</v>
      </c>
      <c r="K64" s="319" t="s">
        <v>1450</v>
      </c>
    </row>
    <row r="65" spans="1:11" x14ac:dyDescent="0.2">
      <c r="A65" s="4">
        <v>56</v>
      </c>
      <c r="B65" s="268" t="s">
        <v>471</v>
      </c>
      <c r="C65" s="19">
        <v>2414</v>
      </c>
      <c r="D65" s="18">
        <v>637</v>
      </c>
      <c r="E65" s="18">
        <v>238</v>
      </c>
      <c r="F65" s="18">
        <v>255</v>
      </c>
      <c r="G65" s="16">
        <v>131</v>
      </c>
      <c r="H65" s="16">
        <v>36</v>
      </c>
      <c r="I65" s="16">
        <v>38</v>
      </c>
      <c r="J65" s="41">
        <v>3293</v>
      </c>
      <c r="K65" s="319" t="s">
        <v>472</v>
      </c>
    </row>
    <row r="66" spans="1:11" x14ac:dyDescent="0.2">
      <c r="A66" s="4">
        <v>57</v>
      </c>
      <c r="B66" s="268" t="s">
        <v>1451</v>
      </c>
      <c r="C66" s="19">
        <v>1234</v>
      </c>
      <c r="D66" s="18">
        <v>331</v>
      </c>
      <c r="E66" s="18">
        <v>160</v>
      </c>
      <c r="F66" s="18">
        <v>140</v>
      </c>
      <c r="G66" s="16">
        <v>58</v>
      </c>
      <c r="H66" s="16">
        <v>7</v>
      </c>
      <c r="I66" s="16">
        <v>28</v>
      </c>
      <c r="J66" s="41">
        <v>1719</v>
      </c>
      <c r="K66" s="319" t="s">
        <v>1452</v>
      </c>
    </row>
    <row r="67" spans="1:11" x14ac:dyDescent="0.2">
      <c r="A67" s="4">
        <v>58</v>
      </c>
      <c r="B67" s="268" t="s">
        <v>1453</v>
      </c>
      <c r="C67" s="19">
        <v>1438</v>
      </c>
      <c r="D67" s="18">
        <v>562</v>
      </c>
      <c r="E67" s="18">
        <v>200</v>
      </c>
      <c r="F67" s="18">
        <v>265</v>
      </c>
      <c r="G67" s="16">
        <v>40</v>
      </c>
      <c r="H67" s="16">
        <v>15</v>
      </c>
      <c r="I67" s="16">
        <v>20</v>
      </c>
      <c r="J67" s="41">
        <v>2187</v>
      </c>
      <c r="K67" s="319" t="s">
        <v>1454</v>
      </c>
    </row>
    <row r="68" spans="1:11" x14ac:dyDescent="0.2">
      <c r="A68" s="4">
        <v>59</v>
      </c>
      <c r="B68" s="268" t="s">
        <v>1455</v>
      </c>
      <c r="C68" s="19">
        <v>1695</v>
      </c>
      <c r="D68" s="18">
        <v>446</v>
      </c>
      <c r="E68" s="18">
        <v>187</v>
      </c>
      <c r="F68" s="18">
        <v>207</v>
      </c>
      <c r="G68" s="16">
        <v>82</v>
      </c>
      <c r="H68" s="16">
        <v>28</v>
      </c>
      <c r="I68" s="16">
        <v>50</v>
      </c>
      <c r="J68" s="41">
        <v>2342</v>
      </c>
      <c r="K68" s="319" t="s">
        <v>1456</v>
      </c>
    </row>
    <row r="69" spans="1:11" x14ac:dyDescent="0.2">
      <c r="A69" s="4">
        <v>60</v>
      </c>
      <c r="B69" s="268" t="s">
        <v>1457</v>
      </c>
      <c r="C69" s="19">
        <v>1328</v>
      </c>
      <c r="D69" s="18">
        <v>442</v>
      </c>
      <c r="E69" s="18">
        <v>211</v>
      </c>
      <c r="F69" s="18">
        <v>173</v>
      </c>
      <c r="G69" s="16">
        <v>75</v>
      </c>
      <c r="H69" s="16">
        <v>11</v>
      </c>
      <c r="I69" s="16">
        <v>17</v>
      </c>
      <c r="J69" s="41">
        <v>1955</v>
      </c>
      <c r="K69" s="319" t="s">
        <v>1458</v>
      </c>
    </row>
    <row r="70" spans="1:11" x14ac:dyDescent="0.2">
      <c r="A70" s="4">
        <v>61</v>
      </c>
      <c r="B70" s="268" t="s">
        <v>1459</v>
      </c>
      <c r="C70" s="41">
        <v>2687</v>
      </c>
      <c r="D70" s="16">
        <v>528</v>
      </c>
      <c r="E70" s="16">
        <v>448</v>
      </c>
      <c r="F70" s="16">
        <v>580</v>
      </c>
      <c r="G70" s="18">
        <v>89</v>
      </c>
      <c r="H70" s="18">
        <v>1</v>
      </c>
      <c r="I70" s="18">
        <v>44</v>
      </c>
      <c r="J70" s="19">
        <v>3664</v>
      </c>
      <c r="K70" s="319" t="s">
        <v>483</v>
      </c>
    </row>
    <row r="71" spans="1:11" x14ac:dyDescent="0.2">
      <c r="A71" s="4">
        <v>62</v>
      </c>
      <c r="B71" s="268" t="s">
        <v>1460</v>
      </c>
      <c r="C71" s="41">
        <v>1577</v>
      </c>
      <c r="D71" s="16">
        <v>478</v>
      </c>
      <c r="E71" s="16">
        <v>231</v>
      </c>
      <c r="F71" s="16">
        <v>216</v>
      </c>
      <c r="G71" s="18">
        <v>104</v>
      </c>
      <c r="H71" s="18">
        <v>26</v>
      </c>
      <c r="I71" s="18">
        <v>29</v>
      </c>
      <c r="J71" s="19">
        <v>2267</v>
      </c>
      <c r="K71" s="319" t="s">
        <v>1461</v>
      </c>
    </row>
    <row r="72" spans="1:11" x14ac:dyDescent="0.2">
      <c r="A72" s="4">
        <v>63</v>
      </c>
      <c r="B72" s="268" t="s">
        <v>1462</v>
      </c>
      <c r="C72" s="16">
        <v>681</v>
      </c>
      <c r="D72" s="16">
        <v>179</v>
      </c>
      <c r="E72" s="16">
        <v>75</v>
      </c>
      <c r="F72" s="16">
        <v>67</v>
      </c>
      <c r="G72" s="18">
        <v>27</v>
      </c>
      <c r="H72" s="18">
        <v>6</v>
      </c>
      <c r="I72" s="18">
        <v>7</v>
      </c>
      <c r="J72" s="18">
        <v>925</v>
      </c>
      <c r="K72" s="319" t="s">
        <v>1463</v>
      </c>
    </row>
    <row r="73" spans="1:11" x14ac:dyDescent="0.2">
      <c r="A73" s="4">
        <v>64</v>
      </c>
      <c r="B73" s="268" t="s">
        <v>1464</v>
      </c>
      <c r="C73" s="16">
        <v>335</v>
      </c>
      <c r="D73" s="16">
        <v>73</v>
      </c>
      <c r="E73" s="16">
        <v>18</v>
      </c>
      <c r="F73" s="16">
        <v>23</v>
      </c>
      <c r="G73" s="18">
        <v>15</v>
      </c>
      <c r="H73" s="18">
        <v>1</v>
      </c>
      <c r="I73" s="18" t="s">
        <v>380</v>
      </c>
      <c r="J73" s="18">
        <v>423</v>
      </c>
      <c r="K73" s="319" t="s">
        <v>1464</v>
      </c>
    </row>
    <row r="74" spans="1:11" x14ac:dyDescent="0.2">
      <c r="A74" s="4">
        <v>65</v>
      </c>
      <c r="B74" s="268" t="s">
        <v>1465</v>
      </c>
      <c r="C74" s="16">
        <v>103</v>
      </c>
      <c r="D74" s="16">
        <v>20</v>
      </c>
      <c r="E74" s="16">
        <v>10</v>
      </c>
      <c r="F74" s="16">
        <v>8</v>
      </c>
      <c r="G74" s="18">
        <v>6</v>
      </c>
      <c r="H74" s="18">
        <v>1</v>
      </c>
      <c r="I74" s="18" t="s">
        <v>380</v>
      </c>
      <c r="J74" s="18">
        <v>130</v>
      </c>
      <c r="K74" s="319" t="s">
        <v>1466</v>
      </c>
    </row>
    <row r="75" spans="1:11" x14ac:dyDescent="0.2">
      <c r="A75" s="4">
        <v>66</v>
      </c>
      <c r="B75" s="268" t="s">
        <v>1467</v>
      </c>
      <c r="C75" s="16">
        <v>759</v>
      </c>
      <c r="D75" s="16">
        <v>255</v>
      </c>
      <c r="E75" s="16">
        <v>75</v>
      </c>
      <c r="F75" s="16">
        <v>78</v>
      </c>
      <c r="G75" s="18">
        <v>44</v>
      </c>
      <c r="H75" s="18">
        <v>1</v>
      </c>
      <c r="I75" s="18">
        <v>10</v>
      </c>
      <c r="J75" s="19">
        <v>1081</v>
      </c>
      <c r="K75" s="319" t="s">
        <v>1468</v>
      </c>
    </row>
    <row r="76" spans="1:11" x14ac:dyDescent="0.2">
      <c r="A76" s="4">
        <v>67</v>
      </c>
      <c r="B76" s="268" t="s">
        <v>1469</v>
      </c>
      <c r="C76" s="41">
        <v>1431</v>
      </c>
      <c r="D76" s="16">
        <v>369</v>
      </c>
      <c r="E76" s="16">
        <v>195</v>
      </c>
      <c r="F76" s="16">
        <v>205</v>
      </c>
      <c r="G76" s="18">
        <v>77</v>
      </c>
      <c r="H76" s="18">
        <v>16</v>
      </c>
      <c r="I76" s="18">
        <v>62</v>
      </c>
      <c r="J76" s="19">
        <v>2033</v>
      </c>
      <c r="K76" s="319" t="s">
        <v>1470</v>
      </c>
    </row>
    <row r="77" spans="1:11" x14ac:dyDescent="0.2">
      <c r="A77" s="4">
        <v>68</v>
      </c>
      <c r="B77" s="268" t="s">
        <v>1471</v>
      </c>
      <c r="C77" s="16">
        <v>243</v>
      </c>
      <c r="D77" s="16">
        <v>67</v>
      </c>
      <c r="E77" s="16">
        <v>38</v>
      </c>
      <c r="F77" s="16">
        <v>33</v>
      </c>
      <c r="G77" s="18">
        <v>13</v>
      </c>
      <c r="H77" s="18">
        <v>4</v>
      </c>
      <c r="I77" s="18">
        <v>6</v>
      </c>
      <c r="J77" s="18">
        <v>349</v>
      </c>
      <c r="K77" s="319" t="s">
        <v>1472</v>
      </c>
    </row>
    <row r="78" spans="1:11" x14ac:dyDescent="0.2">
      <c r="A78" s="4">
        <v>69</v>
      </c>
      <c r="B78" s="268" t="s">
        <v>1473</v>
      </c>
      <c r="C78" s="16">
        <v>125</v>
      </c>
      <c r="D78" s="16">
        <v>23</v>
      </c>
      <c r="E78" s="16">
        <v>14</v>
      </c>
      <c r="F78" s="16">
        <v>10</v>
      </c>
      <c r="G78" s="18">
        <v>8</v>
      </c>
      <c r="H78" s="18">
        <v>5</v>
      </c>
      <c r="I78" s="18">
        <v>11</v>
      </c>
      <c r="J78" s="18">
        <v>170</v>
      </c>
      <c r="K78" s="319" t="s">
        <v>1474</v>
      </c>
    </row>
    <row r="79" spans="1:11" x14ac:dyDescent="0.2">
      <c r="A79" s="4">
        <v>70</v>
      </c>
      <c r="B79" s="268" t="s">
        <v>1475</v>
      </c>
      <c r="C79" s="41">
        <v>1783</v>
      </c>
      <c r="D79" s="16">
        <v>467</v>
      </c>
      <c r="E79" s="16">
        <v>232</v>
      </c>
      <c r="F79" s="16">
        <v>215</v>
      </c>
      <c r="G79" s="18">
        <v>82</v>
      </c>
      <c r="H79" s="18">
        <v>21</v>
      </c>
      <c r="I79" s="18">
        <v>39</v>
      </c>
      <c r="J79" s="19">
        <v>2485</v>
      </c>
      <c r="K79" s="319" t="s">
        <v>1476</v>
      </c>
    </row>
    <row r="80" spans="1:11" x14ac:dyDescent="0.2">
      <c r="A80" s="4">
        <v>71</v>
      </c>
      <c r="B80" s="268" t="s">
        <v>1477</v>
      </c>
      <c r="C80" s="41">
        <v>1452</v>
      </c>
      <c r="D80" s="16">
        <v>323</v>
      </c>
      <c r="E80" s="16">
        <v>153</v>
      </c>
      <c r="F80" s="16">
        <v>154</v>
      </c>
      <c r="G80" s="18">
        <v>58</v>
      </c>
      <c r="H80" s="18">
        <v>14</v>
      </c>
      <c r="I80" s="18">
        <v>24</v>
      </c>
      <c r="J80" s="19">
        <v>1922</v>
      </c>
      <c r="K80" s="319" t="s">
        <v>1478</v>
      </c>
    </row>
    <row r="81" spans="1:11" x14ac:dyDescent="0.2">
      <c r="A81" s="4">
        <v>72</v>
      </c>
      <c r="B81" s="268" t="s">
        <v>1479</v>
      </c>
      <c r="C81" s="41">
        <v>3597</v>
      </c>
      <c r="D81" s="16">
        <v>855</v>
      </c>
      <c r="E81" s="16">
        <v>531</v>
      </c>
      <c r="F81" s="16">
        <v>568</v>
      </c>
      <c r="G81" s="18">
        <v>270</v>
      </c>
      <c r="H81" s="18">
        <v>45</v>
      </c>
      <c r="I81" s="18">
        <v>149</v>
      </c>
      <c r="J81" s="19">
        <v>5042</v>
      </c>
      <c r="K81" s="319" t="s">
        <v>1480</v>
      </c>
    </row>
    <row r="82" spans="1:11" x14ac:dyDescent="0.2">
      <c r="A82" s="4">
        <v>73</v>
      </c>
      <c r="B82" s="268" t="s">
        <v>1481</v>
      </c>
      <c r="C82" s="16">
        <v>564</v>
      </c>
      <c r="D82" s="16">
        <v>137</v>
      </c>
      <c r="E82" s="16">
        <v>86</v>
      </c>
      <c r="F82" s="16">
        <v>79</v>
      </c>
      <c r="G82" s="18">
        <v>42</v>
      </c>
      <c r="H82" s="18">
        <v>10</v>
      </c>
      <c r="I82" s="18">
        <v>15</v>
      </c>
      <c r="J82" s="18">
        <v>790</v>
      </c>
      <c r="K82" s="319" t="s">
        <v>1482</v>
      </c>
    </row>
    <row r="83" spans="1:11" x14ac:dyDescent="0.2">
      <c r="A83" s="4">
        <v>74</v>
      </c>
      <c r="B83" s="268" t="s">
        <v>1483</v>
      </c>
      <c r="C83" s="41">
        <v>1414</v>
      </c>
      <c r="D83" s="16">
        <v>279</v>
      </c>
      <c r="E83" s="16">
        <v>141</v>
      </c>
      <c r="F83" s="16">
        <v>124</v>
      </c>
      <c r="G83" s="18">
        <v>78</v>
      </c>
      <c r="H83" s="18">
        <v>11</v>
      </c>
      <c r="I83" s="18">
        <v>19</v>
      </c>
      <c r="J83" s="19">
        <v>1832</v>
      </c>
      <c r="K83" s="319" t="s">
        <v>1484</v>
      </c>
    </row>
    <row r="84" spans="1:11" x14ac:dyDescent="0.2">
      <c r="A84" s="4">
        <v>75</v>
      </c>
      <c r="B84" s="268" t="s">
        <v>1485</v>
      </c>
      <c r="C84" s="16">
        <v>500</v>
      </c>
      <c r="D84" s="16">
        <v>80</v>
      </c>
      <c r="E84" s="16">
        <v>59</v>
      </c>
      <c r="F84" s="16">
        <v>47</v>
      </c>
      <c r="G84" s="18">
        <v>42</v>
      </c>
      <c r="H84" s="18">
        <v>7</v>
      </c>
      <c r="I84" s="18">
        <v>8</v>
      </c>
      <c r="J84" s="18">
        <v>642</v>
      </c>
      <c r="K84" s="319" t="s">
        <v>1486</v>
      </c>
    </row>
    <row r="85" spans="1:11" x14ac:dyDescent="0.2">
      <c r="A85" s="4">
        <v>76</v>
      </c>
      <c r="B85" s="268" t="s">
        <v>1487</v>
      </c>
      <c r="C85" s="41">
        <v>1257</v>
      </c>
      <c r="D85" s="16">
        <v>433</v>
      </c>
      <c r="E85" s="16">
        <v>195</v>
      </c>
      <c r="F85" s="16">
        <v>143</v>
      </c>
      <c r="G85" s="18">
        <v>69</v>
      </c>
      <c r="H85" s="18">
        <v>4</v>
      </c>
      <c r="I85" s="18">
        <v>12</v>
      </c>
      <c r="J85" s="19">
        <v>1841</v>
      </c>
      <c r="K85" s="319" t="s">
        <v>1488</v>
      </c>
    </row>
    <row r="86" spans="1:11" x14ac:dyDescent="0.2">
      <c r="A86" s="4">
        <v>77</v>
      </c>
      <c r="B86" s="268" t="s">
        <v>494</v>
      </c>
      <c r="C86" s="41">
        <v>2088</v>
      </c>
      <c r="D86" s="16">
        <v>528</v>
      </c>
      <c r="E86" s="16">
        <v>238</v>
      </c>
      <c r="F86" s="16">
        <v>247</v>
      </c>
      <c r="G86" s="18">
        <v>50</v>
      </c>
      <c r="H86" s="18">
        <v>12</v>
      </c>
      <c r="I86" s="18">
        <v>28</v>
      </c>
      <c r="J86" s="19">
        <v>2838</v>
      </c>
      <c r="K86" s="319" t="s">
        <v>1489</v>
      </c>
    </row>
    <row r="87" spans="1:11" x14ac:dyDescent="0.2">
      <c r="A87" s="4">
        <v>79</v>
      </c>
      <c r="B87" s="268" t="s">
        <v>1490</v>
      </c>
      <c r="C87" s="41">
        <v>1184</v>
      </c>
      <c r="D87" s="16">
        <v>261</v>
      </c>
      <c r="E87" s="16">
        <v>116</v>
      </c>
      <c r="F87" s="16">
        <v>116</v>
      </c>
      <c r="G87" s="18">
        <v>88</v>
      </c>
      <c r="H87" s="18">
        <v>28</v>
      </c>
      <c r="I87" s="18">
        <v>35</v>
      </c>
      <c r="J87" s="19">
        <v>1581</v>
      </c>
      <c r="K87" s="319" t="s">
        <v>1491</v>
      </c>
    </row>
    <row r="88" spans="1:11" x14ac:dyDescent="0.2">
      <c r="A88" s="4">
        <v>80</v>
      </c>
      <c r="B88" s="268" t="s">
        <v>1492</v>
      </c>
      <c r="C88" s="41">
        <v>1274</v>
      </c>
      <c r="D88" s="16">
        <v>381</v>
      </c>
      <c r="E88" s="16">
        <v>156</v>
      </c>
      <c r="F88" s="16">
        <v>145</v>
      </c>
      <c r="G88" s="18">
        <v>99</v>
      </c>
      <c r="H88" s="18">
        <v>21</v>
      </c>
      <c r="I88" s="18">
        <v>27</v>
      </c>
      <c r="J88" s="19">
        <v>1812</v>
      </c>
      <c r="K88" s="319" t="s">
        <v>1493</v>
      </c>
    </row>
    <row r="89" spans="1:11" x14ac:dyDescent="0.2">
      <c r="A89" s="4">
        <v>81</v>
      </c>
      <c r="B89" s="268" t="s">
        <v>1494</v>
      </c>
      <c r="C89" s="41">
        <v>1632</v>
      </c>
      <c r="D89" s="16">
        <v>417</v>
      </c>
      <c r="E89" s="16">
        <v>193</v>
      </c>
      <c r="F89" s="16">
        <v>171</v>
      </c>
      <c r="G89" s="18">
        <v>82</v>
      </c>
      <c r="H89" s="18">
        <v>26</v>
      </c>
      <c r="I89" s="18">
        <v>18</v>
      </c>
      <c r="J89" s="19">
        <v>2216</v>
      </c>
      <c r="K89" s="319" t="s">
        <v>1495</v>
      </c>
    </row>
    <row r="90" spans="1:11" x14ac:dyDescent="0.2">
      <c r="A90" s="4">
        <v>82</v>
      </c>
      <c r="B90" s="268" t="s">
        <v>1496</v>
      </c>
      <c r="C90" s="16">
        <v>898</v>
      </c>
      <c r="D90" s="16">
        <v>193</v>
      </c>
      <c r="E90" s="16">
        <v>106</v>
      </c>
      <c r="F90" s="16">
        <v>97</v>
      </c>
      <c r="G90" s="18">
        <v>40</v>
      </c>
      <c r="H90" s="18">
        <v>15</v>
      </c>
      <c r="I90" s="18">
        <v>13</v>
      </c>
      <c r="J90" s="19">
        <v>1200</v>
      </c>
      <c r="K90" s="319" t="s">
        <v>1497</v>
      </c>
    </row>
    <row r="91" spans="1:11" x14ac:dyDescent="0.2">
      <c r="A91" s="4">
        <v>83</v>
      </c>
      <c r="B91" s="268" t="s">
        <v>1498</v>
      </c>
      <c r="C91" s="41">
        <v>1166</v>
      </c>
      <c r="D91" s="16">
        <v>277</v>
      </c>
      <c r="E91" s="16">
        <v>144</v>
      </c>
      <c r="F91" s="16">
        <v>132</v>
      </c>
      <c r="G91" s="18">
        <v>73</v>
      </c>
      <c r="H91" s="18">
        <v>20</v>
      </c>
      <c r="I91" s="18">
        <v>43</v>
      </c>
      <c r="J91" s="19">
        <v>1606</v>
      </c>
      <c r="K91" s="319" t="s">
        <v>1499</v>
      </c>
    </row>
    <row r="92" spans="1:11" x14ac:dyDescent="0.2">
      <c r="A92" s="4">
        <v>84</v>
      </c>
      <c r="B92" s="268" t="s">
        <v>1500</v>
      </c>
      <c r="C92" s="16">
        <v>682</v>
      </c>
      <c r="D92" s="16">
        <v>128</v>
      </c>
      <c r="E92" s="16">
        <v>77</v>
      </c>
      <c r="F92" s="16">
        <v>62</v>
      </c>
      <c r="G92" s="18">
        <v>47</v>
      </c>
      <c r="H92" s="18">
        <v>12</v>
      </c>
      <c r="I92" s="18">
        <v>13</v>
      </c>
      <c r="J92" s="18">
        <v>887</v>
      </c>
      <c r="K92" s="319" t="s">
        <v>1501</v>
      </c>
    </row>
    <row r="93" spans="1:11" x14ac:dyDescent="0.2">
      <c r="A93" s="4">
        <v>85</v>
      </c>
      <c r="B93" s="268" t="s">
        <v>1502</v>
      </c>
      <c r="C93" s="41">
        <v>1284</v>
      </c>
      <c r="D93" s="16">
        <v>313</v>
      </c>
      <c r="E93" s="16">
        <v>187</v>
      </c>
      <c r="F93" s="16">
        <v>237</v>
      </c>
      <c r="G93" s="18">
        <v>32</v>
      </c>
      <c r="H93" s="18">
        <v>5</v>
      </c>
      <c r="I93" s="18">
        <v>16</v>
      </c>
      <c r="J93" s="19">
        <v>1773</v>
      </c>
      <c r="K93" s="319" t="s">
        <v>1503</v>
      </c>
    </row>
    <row r="94" spans="1:11" x14ac:dyDescent="0.2">
      <c r="A94" s="4">
        <v>86</v>
      </c>
      <c r="B94" s="268" t="s">
        <v>1504</v>
      </c>
      <c r="C94" s="41">
        <v>2813</v>
      </c>
      <c r="D94" s="16">
        <v>597</v>
      </c>
      <c r="E94" s="16">
        <v>303</v>
      </c>
      <c r="F94" s="16">
        <v>294</v>
      </c>
      <c r="G94" s="18">
        <v>215</v>
      </c>
      <c r="H94" s="18">
        <v>63</v>
      </c>
      <c r="I94" s="18">
        <v>95</v>
      </c>
      <c r="J94" s="19">
        <v>3748</v>
      </c>
      <c r="K94" s="319" t="s">
        <v>1505</v>
      </c>
    </row>
    <row r="95" spans="1:11" x14ac:dyDescent="0.2">
      <c r="A95" s="4">
        <v>87</v>
      </c>
      <c r="B95" s="268" t="s">
        <v>1506</v>
      </c>
      <c r="C95" s="41">
        <v>1442</v>
      </c>
      <c r="D95" s="16">
        <v>279</v>
      </c>
      <c r="E95" s="16">
        <v>164</v>
      </c>
      <c r="F95" s="16">
        <v>146</v>
      </c>
      <c r="G95" s="18">
        <v>104</v>
      </c>
      <c r="H95" s="18">
        <v>14</v>
      </c>
      <c r="I95" s="18">
        <v>21</v>
      </c>
      <c r="J95" s="19">
        <v>1877</v>
      </c>
      <c r="K95" s="319" t="s">
        <v>1507</v>
      </c>
    </row>
    <row r="96" spans="1:11" x14ac:dyDescent="0.2">
      <c r="A96" s="4">
        <v>88</v>
      </c>
      <c r="B96" s="268" t="s">
        <v>1508</v>
      </c>
      <c r="C96" s="16">
        <v>550</v>
      </c>
      <c r="D96" s="16">
        <v>94</v>
      </c>
      <c r="E96" s="16">
        <v>78</v>
      </c>
      <c r="F96" s="16">
        <v>63</v>
      </c>
      <c r="G96" s="18">
        <v>31</v>
      </c>
      <c r="H96" s="18">
        <v>5</v>
      </c>
      <c r="I96" s="18">
        <v>12</v>
      </c>
      <c r="J96" s="18">
        <v>730</v>
      </c>
      <c r="K96" s="319" t="s">
        <v>1509</v>
      </c>
    </row>
    <row r="97" spans="1:11" x14ac:dyDescent="0.2">
      <c r="A97" s="4">
        <v>89</v>
      </c>
      <c r="B97" s="268" t="s">
        <v>1567</v>
      </c>
      <c r="C97" s="41">
        <v>1697</v>
      </c>
      <c r="D97" s="16">
        <v>406</v>
      </c>
      <c r="E97" s="16">
        <v>199</v>
      </c>
      <c r="F97" s="16">
        <v>263</v>
      </c>
      <c r="G97" s="18">
        <v>40</v>
      </c>
      <c r="H97" s="18">
        <v>1</v>
      </c>
      <c r="I97" s="18">
        <v>30</v>
      </c>
      <c r="J97" s="19">
        <v>2296</v>
      </c>
      <c r="K97" s="319" t="s">
        <v>1511</v>
      </c>
    </row>
    <row r="98" spans="1:11" x14ac:dyDescent="0.2">
      <c r="A98" s="4">
        <v>91</v>
      </c>
      <c r="B98" s="268" t="s">
        <v>1512</v>
      </c>
      <c r="C98" s="16">
        <v>547</v>
      </c>
      <c r="D98" s="16">
        <v>204</v>
      </c>
      <c r="E98" s="16">
        <v>65</v>
      </c>
      <c r="F98" s="16">
        <v>63</v>
      </c>
      <c r="G98" s="18">
        <v>36</v>
      </c>
      <c r="H98" s="18">
        <v>13</v>
      </c>
      <c r="I98" s="18">
        <v>12</v>
      </c>
      <c r="J98" s="18">
        <v>801</v>
      </c>
      <c r="K98" s="319" t="s">
        <v>1513</v>
      </c>
    </row>
    <row r="99" spans="1:11" x14ac:dyDescent="0.2">
      <c r="A99" s="4">
        <v>92</v>
      </c>
      <c r="B99" s="268" t="s">
        <v>1514</v>
      </c>
      <c r="C99" s="41">
        <v>1211</v>
      </c>
      <c r="D99" s="16">
        <v>266</v>
      </c>
      <c r="E99" s="16">
        <v>127</v>
      </c>
      <c r="F99" s="16">
        <v>140</v>
      </c>
      <c r="G99" s="18">
        <v>41</v>
      </c>
      <c r="H99" s="18">
        <v>18</v>
      </c>
      <c r="I99" s="18">
        <v>19</v>
      </c>
      <c r="J99" s="19">
        <v>1606</v>
      </c>
      <c r="K99" s="319" t="s">
        <v>1515</v>
      </c>
    </row>
    <row r="100" spans="1:11" x14ac:dyDescent="0.2">
      <c r="A100" s="4">
        <v>93</v>
      </c>
      <c r="B100" s="268" t="s">
        <v>469</v>
      </c>
      <c r="C100" s="41">
        <v>2516</v>
      </c>
      <c r="D100" s="16">
        <v>553</v>
      </c>
      <c r="E100" s="16">
        <v>329</v>
      </c>
      <c r="F100" s="16">
        <v>300</v>
      </c>
      <c r="G100" s="18">
        <v>155</v>
      </c>
      <c r="H100" s="18">
        <v>37</v>
      </c>
      <c r="I100" s="18">
        <v>75</v>
      </c>
      <c r="J100" s="19">
        <v>3409</v>
      </c>
      <c r="K100" s="319" t="s">
        <v>470</v>
      </c>
    </row>
    <row r="101" spans="1:11" x14ac:dyDescent="0.2">
      <c r="A101" s="4">
        <v>94</v>
      </c>
      <c r="B101" s="268" t="s">
        <v>1516</v>
      </c>
      <c r="C101" s="16">
        <v>688</v>
      </c>
      <c r="D101" s="16">
        <v>205</v>
      </c>
      <c r="E101" s="16">
        <v>91</v>
      </c>
      <c r="F101" s="16">
        <v>75</v>
      </c>
      <c r="G101" s="18">
        <v>52</v>
      </c>
      <c r="H101" s="18">
        <v>11</v>
      </c>
      <c r="I101" s="18">
        <v>11</v>
      </c>
      <c r="J101" s="18">
        <v>972</v>
      </c>
      <c r="K101" s="319" t="s">
        <v>1517</v>
      </c>
    </row>
    <row r="102" spans="1:11" x14ac:dyDescent="0.2">
      <c r="A102" s="4">
        <v>95</v>
      </c>
      <c r="B102" s="268" t="s">
        <v>1518</v>
      </c>
      <c r="C102" s="16">
        <v>718</v>
      </c>
      <c r="D102" s="16">
        <v>211</v>
      </c>
      <c r="E102" s="16">
        <v>67</v>
      </c>
      <c r="F102" s="16">
        <v>67</v>
      </c>
      <c r="G102" s="18">
        <v>38</v>
      </c>
      <c r="H102" s="18">
        <v>10</v>
      </c>
      <c r="I102" s="18">
        <v>14</v>
      </c>
      <c r="J102" s="18">
        <v>996</v>
      </c>
      <c r="K102" s="319" t="s">
        <v>1519</v>
      </c>
    </row>
    <row r="103" spans="1:11" x14ac:dyDescent="0.2">
      <c r="A103" s="4">
        <v>96</v>
      </c>
      <c r="B103" s="268" t="s">
        <v>1520</v>
      </c>
      <c r="C103" s="16">
        <v>707</v>
      </c>
      <c r="D103" s="16">
        <v>153</v>
      </c>
      <c r="E103" s="16">
        <v>77</v>
      </c>
      <c r="F103" s="16">
        <v>65</v>
      </c>
      <c r="G103" s="18">
        <v>35</v>
      </c>
      <c r="H103" s="18">
        <v>12</v>
      </c>
      <c r="I103" s="18">
        <v>17</v>
      </c>
      <c r="J103" s="18">
        <v>944</v>
      </c>
      <c r="K103" s="319" t="s">
        <v>1521</v>
      </c>
    </row>
    <row r="104" spans="1:11" x14ac:dyDescent="0.2">
      <c r="A104" s="4">
        <v>97</v>
      </c>
      <c r="B104" s="268" t="s">
        <v>1522</v>
      </c>
      <c r="C104" s="41">
        <v>1869</v>
      </c>
      <c r="D104" s="16">
        <v>443</v>
      </c>
      <c r="E104" s="16">
        <v>185</v>
      </c>
      <c r="F104" s="16">
        <v>196</v>
      </c>
      <c r="G104" s="18">
        <v>125</v>
      </c>
      <c r="H104" s="18">
        <v>11</v>
      </c>
      <c r="I104" s="18">
        <v>26</v>
      </c>
      <c r="J104" s="19">
        <v>2493</v>
      </c>
      <c r="K104" s="319" t="s">
        <v>1523</v>
      </c>
    </row>
    <row r="105" spans="1:11" x14ac:dyDescent="0.2">
      <c r="A105" s="4">
        <v>98</v>
      </c>
      <c r="B105" s="268" t="s">
        <v>1524</v>
      </c>
      <c r="C105" s="41">
        <v>1458</v>
      </c>
      <c r="D105" s="16">
        <v>264</v>
      </c>
      <c r="E105" s="16">
        <v>306</v>
      </c>
      <c r="F105" s="16">
        <v>248</v>
      </c>
      <c r="G105" s="18">
        <v>93</v>
      </c>
      <c r="H105" s="18">
        <v>12</v>
      </c>
      <c r="I105" s="18">
        <v>20</v>
      </c>
      <c r="J105" s="19">
        <v>2024</v>
      </c>
      <c r="K105" s="319" t="s">
        <v>1525</v>
      </c>
    </row>
    <row r="106" spans="1:11" x14ac:dyDescent="0.2">
      <c r="A106" s="4">
        <v>99</v>
      </c>
      <c r="B106" s="268" t="s">
        <v>1526</v>
      </c>
      <c r="C106" s="16">
        <v>968</v>
      </c>
      <c r="D106" s="16">
        <v>170</v>
      </c>
      <c r="E106" s="16">
        <v>116</v>
      </c>
      <c r="F106" s="16">
        <v>127</v>
      </c>
      <c r="G106" s="18">
        <v>75</v>
      </c>
      <c r="H106" s="18">
        <v>13</v>
      </c>
      <c r="I106" s="18">
        <v>17</v>
      </c>
      <c r="J106" s="19">
        <v>1254</v>
      </c>
      <c r="K106" s="319" t="s">
        <v>1527</v>
      </c>
    </row>
    <row r="107" spans="1:11" x14ac:dyDescent="0.2">
      <c r="A107" s="4">
        <v>100</v>
      </c>
      <c r="B107" s="268" t="s">
        <v>1528</v>
      </c>
      <c r="C107" s="16">
        <v>532</v>
      </c>
      <c r="D107" s="16">
        <v>86</v>
      </c>
      <c r="E107" s="16">
        <v>43</v>
      </c>
      <c r="F107" s="16">
        <v>46</v>
      </c>
      <c r="G107" s="18">
        <v>26</v>
      </c>
      <c r="H107" s="18">
        <v>2</v>
      </c>
      <c r="I107" s="18">
        <v>8</v>
      </c>
      <c r="J107" s="18">
        <v>662</v>
      </c>
      <c r="K107" s="319" t="s">
        <v>1529</v>
      </c>
    </row>
    <row r="108" spans="1:11" x14ac:dyDescent="0.2">
      <c r="A108" s="4">
        <v>101</v>
      </c>
      <c r="B108" s="268" t="s">
        <v>1530</v>
      </c>
      <c r="C108" s="41">
        <v>1304</v>
      </c>
      <c r="D108" s="16">
        <v>243</v>
      </c>
      <c r="E108" s="16">
        <v>153</v>
      </c>
      <c r="F108" s="16">
        <v>150</v>
      </c>
      <c r="G108" s="18">
        <v>69</v>
      </c>
      <c r="H108" s="18">
        <v>20</v>
      </c>
      <c r="I108" s="18">
        <v>35</v>
      </c>
      <c r="J108" s="19">
        <v>1693</v>
      </c>
      <c r="K108" s="319" t="s">
        <v>1531</v>
      </c>
    </row>
    <row r="109" spans="1:11" x14ac:dyDescent="0.2">
      <c r="A109" s="4">
        <v>102</v>
      </c>
      <c r="B109" s="268" t="s">
        <v>1532</v>
      </c>
      <c r="C109" s="16">
        <v>506</v>
      </c>
      <c r="D109" s="16">
        <v>101</v>
      </c>
      <c r="E109" s="16">
        <v>81</v>
      </c>
      <c r="F109" s="16">
        <v>60</v>
      </c>
      <c r="G109" s="18">
        <v>33</v>
      </c>
      <c r="H109" s="18">
        <v>3</v>
      </c>
      <c r="I109" s="18">
        <v>6</v>
      </c>
      <c r="J109" s="18">
        <v>683</v>
      </c>
      <c r="K109" s="319" t="s">
        <v>1533</v>
      </c>
    </row>
    <row r="110" spans="1:11" x14ac:dyDescent="0.2">
      <c r="A110" s="4">
        <v>103</v>
      </c>
      <c r="B110" s="268" t="s">
        <v>1534</v>
      </c>
      <c r="C110" s="16">
        <v>371</v>
      </c>
      <c r="D110" s="16">
        <v>124</v>
      </c>
      <c r="E110" s="16">
        <v>47</v>
      </c>
      <c r="F110" s="16">
        <v>42</v>
      </c>
      <c r="G110" s="18">
        <v>26</v>
      </c>
      <c r="H110" s="18">
        <v>6</v>
      </c>
      <c r="I110" s="18">
        <v>11</v>
      </c>
      <c r="J110" s="18">
        <v>546</v>
      </c>
      <c r="K110" s="319" t="s">
        <v>1535</v>
      </c>
    </row>
    <row r="111" spans="1:11" x14ac:dyDescent="0.2">
      <c r="A111" s="4">
        <v>104</v>
      </c>
      <c r="B111" s="268" t="s">
        <v>1536</v>
      </c>
      <c r="C111" s="41">
        <v>1242</v>
      </c>
      <c r="D111" s="16">
        <v>286</v>
      </c>
      <c r="E111" s="16">
        <v>146</v>
      </c>
      <c r="F111" s="16">
        <v>125</v>
      </c>
      <c r="G111" s="18">
        <v>112</v>
      </c>
      <c r="H111" s="18">
        <v>31</v>
      </c>
      <c r="I111" s="18">
        <v>38</v>
      </c>
      <c r="J111" s="19">
        <v>1682</v>
      </c>
      <c r="K111" s="319" t="s">
        <v>1537</v>
      </c>
    </row>
    <row r="112" spans="1:11" x14ac:dyDescent="0.2">
      <c r="A112" s="4">
        <v>105</v>
      </c>
      <c r="B112" s="268" t="s">
        <v>1538</v>
      </c>
      <c r="C112" s="16">
        <v>331</v>
      </c>
      <c r="D112" s="16">
        <v>146</v>
      </c>
      <c r="E112" s="16">
        <v>37</v>
      </c>
      <c r="F112" s="16">
        <v>37</v>
      </c>
      <c r="G112" s="18">
        <v>23</v>
      </c>
      <c r="H112" s="18">
        <v>0</v>
      </c>
      <c r="I112" s="18">
        <v>2</v>
      </c>
      <c r="J112" s="18">
        <v>507</v>
      </c>
      <c r="K112" s="319" t="s">
        <v>1539</v>
      </c>
    </row>
    <row r="113" spans="1:11" x14ac:dyDescent="0.2">
      <c r="A113" s="4">
        <v>106</v>
      </c>
      <c r="B113" s="268" t="s">
        <v>1540</v>
      </c>
      <c r="C113" s="41">
        <v>1622</v>
      </c>
      <c r="D113" s="16">
        <v>436</v>
      </c>
      <c r="E113" s="16">
        <v>194</v>
      </c>
      <c r="F113" s="16">
        <v>203</v>
      </c>
      <c r="G113" s="18">
        <v>64</v>
      </c>
      <c r="H113" s="18">
        <v>14</v>
      </c>
      <c r="I113" s="18">
        <v>31</v>
      </c>
      <c r="J113" s="19">
        <v>2256</v>
      </c>
      <c r="K113" s="319" t="s">
        <v>1541</v>
      </c>
    </row>
    <row r="114" spans="1:11" x14ac:dyDescent="0.2">
      <c r="A114" s="4">
        <v>107</v>
      </c>
      <c r="B114" s="268" t="s">
        <v>1542</v>
      </c>
      <c r="C114" s="41">
        <v>1254</v>
      </c>
      <c r="D114" s="16">
        <v>355</v>
      </c>
      <c r="E114" s="16">
        <v>146</v>
      </c>
      <c r="F114" s="16">
        <v>133</v>
      </c>
      <c r="G114" s="18">
        <v>69</v>
      </c>
      <c r="H114" s="18">
        <v>13</v>
      </c>
      <c r="I114" s="18">
        <v>15</v>
      </c>
      <c r="J114" s="19">
        <v>1742</v>
      </c>
      <c r="K114" s="319" t="s">
        <v>1543</v>
      </c>
    </row>
    <row r="115" spans="1:11" x14ac:dyDescent="0.2">
      <c r="A115" s="4">
        <v>108</v>
      </c>
      <c r="B115" s="268" t="s">
        <v>1544</v>
      </c>
      <c r="C115" s="41">
        <v>2443</v>
      </c>
      <c r="D115" s="16">
        <v>557</v>
      </c>
      <c r="E115" s="16">
        <v>314</v>
      </c>
      <c r="F115" s="16">
        <v>298</v>
      </c>
      <c r="G115" s="18">
        <v>114</v>
      </c>
      <c r="H115" s="18">
        <v>17</v>
      </c>
      <c r="I115" s="18">
        <v>44</v>
      </c>
      <c r="J115" s="19">
        <v>3300</v>
      </c>
      <c r="K115" s="319" t="s">
        <v>1545</v>
      </c>
    </row>
    <row r="116" spans="1:11" x14ac:dyDescent="0.2">
      <c r="A116" s="4">
        <v>109</v>
      </c>
      <c r="B116" s="268" t="s">
        <v>1546</v>
      </c>
      <c r="C116" s="41">
        <v>1001</v>
      </c>
      <c r="D116" s="16">
        <v>231</v>
      </c>
      <c r="E116" s="16">
        <v>83</v>
      </c>
      <c r="F116" s="16">
        <v>68</v>
      </c>
      <c r="G116" s="18">
        <v>34</v>
      </c>
      <c r="H116" s="18">
        <v>18</v>
      </c>
      <c r="I116" s="18">
        <v>15</v>
      </c>
      <c r="J116" s="19">
        <v>1317</v>
      </c>
      <c r="K116" s="319" t="s">
        <v>1547</v>
      </c>
    </row>
    <row r="117" spans="1:11" x14ac:dyDescent="0.2">
      <c r="A117" s="4">
        <v>110</v>
      </c>
      <c r="B117" s="268" t="s">
        <v>1548</v>
      </c>
      <c r="C117" s="41">
        <v>1253</v>
      </c>
      <c r="D117" s="16">
        <v>373</v>
      </c>
      <c r="E117" s="16">
        <v>131</v>
      </c>
      <c r="F117" s="16">
        <v>104</v>
      </c>
      <c r="G117" s="18">
        <v>91</v>
      </c>
      <c r="H117" s="18">
        <v>16</v>
      </c>
      <c r="I117" s="18">
        <v>33</v>
      </c>
      <c r="J117" s="19">
        <v>1746</v>
      </c>
      <c r="K117" s="319" t="s">
        <v>1549</v>
      </c>
    </row>
    <row r="118" spans="1:11" x14ac:dyDescent="0.2">
      <c r="A118" s="4">
        <v>111</v>
      </c>
      <c r="B118" s="268" t="s">
        <v>1550</v>
      </c>
      <c r="C118" s="41">
        <v>1761</v>
      </c>
      <c r="D118" s="16">
        <v>475</v>
      </c>
      <c r="E118" s="16">
        <v>213</v>
      </c>
      <c r="F118" s="16">
        <v>184</v>
      </c>
      <c r="G118" s="18">
        <v>94</v>
      </c>
      <c r="H118" s="18">
        <v>5</v>
      </c>
      <c r="I118" s="18">
        <v>33</v>
      </c>
      <c r="J118" s="19">
        <v>2433</v>
      </c>
      <c r="K118" s="319" t="s">
        <v>1551</v>
      </c>
    </row>
    <row r="119" spans="1:11" x14ac:dyDescent="0.2">
      <c r="A119" s="4">
        <v>112</v>
      </c>
      <c r="B119" s="268" t="s">
        <v>1552</v>
      </c>
      <c r="C119" s="16">
        <v>381</v>
      </c>
      <c r="D119" s="16">
        <v>84</v>
      </c>
      <c r="E119" s="16">
        <v>31</v>
      </c>
      <c r="F119" s="16">
        <v>25</v>
      </c>
      <c r="G119" s="18">
        <v>33</v>
      </c>
      <c r="H119" s="18">
        <v>12</v>
      </c>
      <c r="I119" s="18">
        <v>4</v>
      </c>
      <c r="J119" s="18">
        <v>498</v>
      </c>
      <c r="K119" s="319" t="s">
        <v>1553</v>
      </c>
    </row>
    <row r="120" spans="1:11" x14ac:dyDescent="0.2">
      <c r="A120" s="4">
        <v>113</v>
      </c>
      <c r="B120" s="268" t="s">
        <v>1554</v>
      </c>
      <c r="C120" s="16">
        <v>848</v>
      </c>
      <c r="D120" s="16">
        <v>292</v>
      </c>
      <c r="E120" s="16">
        <v>83</v>
      </c>
      <c r="F120" s="16">
        <v>85</v>
      </c>
      <c r="G120" s="18">
        <v>40</v>
      </c>
      <c r="H120" s="18">
        <v>4</v>
      </c>
      <c r="I120" s="18">
        <v>15</v>
      </c>
      <c r="J120" s="19">
        <v>1223</v>
      </c>
      <c r="K120" s="319" t="s">
        <v>1555</v>
      </c>
    </row>
    <row r="121" spans="1:11" x14ac:dyDescent="0.2">
      <c r="A121" s="4">
        <v>114</v>
      </c>
      <c r="B121" s="268" t="s">
        <v>1556</v>
      </c>
      <c r="C121" s="16">
        <v>871</v>
      </c>
      <c r="D121" s="16">
        <v>137</v>
      </c>
      <c r="E121" s="16">
        <v>81</v>
      </c>
      <c r="F121" s="16">
        <v>75</v>
      </c>
      <c r="G121" s="18">
        <v>64</v>
      </c>
      <c r="H121" s="18">
        <v>9</v>
      </c>
      <c r="I121" s="18">
        <v>13</v>
      </c>
      <c r="J121" s="19">
        <v>1088</v>
      </c>
      <c r="K121" s="319" t="s">
        <v>1557</v>
      </c>
    </row>
    <row r="122" spans="1:11" x14ac:dyDescent="0.2">
      <c r="A122" s="4">
        <v>115</v>
      </c>
      <c r="B122" s="268" t="s">
        <v>486</v>
      </c>
      <c r="C122" s="41">
        <v>2920</v>
      </c>
      <c r="D122" s="16">
        <v>898</v>
      </c>
      <c r="E122" s="16">
        <v>403</v>
      </c>
      <c r="F122" s="16">
        <v>374</v>
      </c>
      <c r="G122" s="18">
        <v>132</v>
      </c>
      <c r="H122" s="18">
        <v>18</v>
      </c>
      <c r="I122" s="18">
        <v>56</v>
      </c>
      <c r="J122" s="19">
        <v>4185</v>
      </c>
      <c r="K122" s="319" t="s">
        <v>487</v>
      </c>
    </row>
    <row r="123" spans="1:11" x14ac:dyDescent="0.2">
      <c r="A123" s="4">
        <v>116</v>
      </c>
      <c r="B123" s="268" t="s">
        <v>1558</v>
      </c>
      <c r="C123" s="41">
        <v>1047</v>
      </c>
      <c r="D123" s="16">
        <v>252</v>
      </c>
      <c r="E123" s="16">
        <v>111</v>
      </c>
      <c r="F123" s="16">
        <v>108</v>
      </c>
      <c r="G123" s="18">
        <v>64</v>
      </c>
      <c r="H123" s="18">
        <v>15</v>
      </c>
      <c r="I123" s="18">
        <v>26</v>
      </c>
      <c r="J123" s="19">
        <v>1418</v>
      </c>
      <c r="K123" s="319" t="s">
        <v>1559</v>
      </c>
    </row>
    <row r="124" spans="1:11" x14ac:dyDescent="0.2">
      <c r="A124" s="4">
        <v>117</v>
      </c>
      <c r="B124" s="268" t="s">
        <v>1560</v>
      </c>
      <c r="C124" s="16">
        <v>561</v>
      </c>
      <c r="D124" s="16">
        <v>126</v>
      </c>
      <c r="E124" s="16">
        <v>68</v>
      </c>
      <c r="F124" s="16">
        <v>59</v>
      </c>
      <c r="G124" s="18">
        <v>31</v>
      </c>
      <c r="H124" s="18">
        <v>9</v>
      </c>
      <c r="I124" s="18">
        <v>22</v>
      </c>
      <c r="J124" s="18">
        <v>770</v>
      </c>
      <c r="K124" s="319" t="s">
        <v>1561</v>
      </c>
    </row>
    <row r="125" spans="1:11" x14ac:dyDescent="0.2">
      <c r="A125" s="4">
        <v>118</v>
      </c>
      <c r="B125" s="268" t="s">
        <v>1562</v>
      </c>
      <c r="C125" s="16">
        <v>333</v>
      </c>
      <c r="D125" s="16">
        <v>77</v>
      </c>
      <c r="E125" s="16">
        <v>35</v>
      </c>
      <c r="F125" s="16">
        <v>26</v>
      </c>
      <c r="G125" s="18">
        <v>27</v>
      </c>
      <c r="H125" s="18">
        <v>11</v>
      </c>
      <c r="I125" s="18">
        <v>2</v>
      </c>
      <c r="J125" s="18">
        <v>442</v>
      </c>
      <c r="K125" s="319" t="s">
        <v>1563</v>
      </c>
    </row>
    <row r="126" spans="1:11" x14ac:dyDescent="0.2">
      <c r="A126" s="4"/>
      <c r="B126" s="17"/>
      <c r="C126" s="16"/>
      <c r="D126" s="16"/>
      <c r="E126" s="16"/>
      <c r="F126" s="16"/>
      <c r="G126" s="18"/>
      <c r="H126" s="18"/>
      <c r="I126" s="18"/>
      <c r="J126" s="18"/>
      <c r="K126" s="319"/>
    </row>
    <row r="127" spans="1:11" ht="16.5" customHeight="1" x14ac:dyDescent="0.2">
      <c r="A127" s="117" t="s">
        <v>363</v>
      </c>
      <c r="B127" s="117"/>
      <c r="C127" s="59">
        <v>216765</v>
      </c>
      <c r="D127" s="59">
        <v>62305</v>
      </c>
      <c r="E127" s="59">
        <v>25300</v>
      </c>
      <c r="F127" s="59">
        <v>24928</v>
      </c>
      <c r="G127" s="59">
        <v>12159</v>
      </c>
      <c r="H127" s="59">
        <v>1823</v>
      </c>
      <c r="I127" s="59">
        <v>3642</v>
      </c>
      <c r="J127" s="59">
        <v>303219</v>
      </c>
      <c r="K127" s="330" t="s">
        <v>428</v>
      </c>
    </row>
    <row r="128" spans="1:11" ht="13.5" thickBot="1" x14ac:dyDescent="0.25">
      <c r="A128" s="66"/>
      <c r="B128" s="66"/>
      <c r="C128" s="55"/>
      <c r="D128" s="55"/>
      <c r="E128" s="55"/>
      <c r="F128" s="55"/>
      <c r="G128" s="8"/>
      <c r="H128" s="113"/>
      <c r="I128" s="113"/>
      <c r="J128" s="113"/>
      <c r="K128" s="341"/>
    </row>
    <row r="129" spans="1:14" ht="16.5" customHeight="1" x14ac:dyDescent="0.2">
      <c r="A129" s="236" t="s">
        <v>385</v>
      </c>
      <c r="B129" s="236" t="s">
        <v>1923</v>
      </c>
      <c r="C129" s="236"/>
      <c r="D129" s="236"/>
      <c r="E129" s="236"/>
      <c r="F129" s="236"/>
      <c r="G129" s="236"/>
      <c r="H129" s="236"/>
      <c r="I129" s="236"/>
      <c r="J129" s="236"/>
      <c r="K129" s="236"/>
    </row>
    <row r="130" spans="1:14" ht="14.1" customHeight="1" x14ac:dyDescent="0.2">
      <c r="A130" s="17"/>
      <c r="B130" s="17" t="s">
        <v>1334</v>
      </c>
      <c r="C130" s="17"/>
      <c r="D130" s="17"/>
      <c r="E130" s="17"/>
      <c r="F130" s="17"/>
      <c r="G130" s="17"/>
      <c r="H130" s="17"/>
      <c r="I130" s="17"/>
      <c r="J130" s="17"/>
      <c r="K130" s="17"/>
    </row>
    <row r="131" spans="1:14" ht="4.5" customHeight="1" x14ac:dyDescent="0.2">
      <c r="A131" s="17"/>
      <c r="B131" s="17"/>
      <c r="C131" s="17"/>
      <c r="D131" s="17"/>
      <c r="E131" s="17"/>
      <c r="F131" s="17"/>
      <c r="G131" s="17"/>
      <c r="H131" s="17"/>
      <c r="I131" s="17"/>
      <c r="J131" s="17"/>
      <c r="K131" s="17"/>
    </row>
    <row r="132" spans="1:14" ht="15.6" customHeight="1" x14ac:dyDescent="0.2">
      <c r="A132" s="236" t="s">
        <v>524</v>
      </c>
      <c r="B132" s="236" t="s">
        <v>1924</v>
      </c>
      <c r="C132" s="236"/>
      <c r="D132" s="236"/>
      <c r="E132" s="236"/>
      <c r="F132" s="236"/>
      <c r="G132" s="236"/>
      <c r="H132" s="236"/>
      <c r="I132" s="236"/>
      <c r="J132" s="236"/>
      <c r="K132" s="236"/>
    </row>
    <row r="133" spans="1:14" ht="14.1" customHeight="1" x14ac:dyDescent="0.2">
      <c r="A133" s="17"/>
      <c r="B133" s="17" t="s">
        <v>1925</v>
      </c>
      <c r="C133" s="17"/>
      <c r="D133" s="17"/>
      <c r="E133" s="17"/>
      <c r="F133" s="17"/>
      <c r="G133" s="17"/>
      <c r="H133" s="17"/>
      <c r="I133" s="17"/>
      <c r="J133" s="17"/>
      <c r="K133" s="17"/>
      <c r="L133" s="17"/>
      <c r="M133" s="17"/>
      <c r="N133" s="17"/>
    </row>
    <row r="134" spans="1:14" ht="7.5" customHeight="1" x14ac:dyDescent="0.2">
      <c r="A134" s="17"/>
      <c r="B134" s="17"/>
      <c r="C134" s="17"/>
      <c r="D134" s="17"/>
      <c r="E134" s="17"/>
      <c r="F134" s="17"/>
      <c r="G134" s="17"/>
      <c r="H134" s="17"/>
      <c r="I134" s="17"/>
      <c r="J134" s="17"/>
      <c r="K134" s="17"/>
      <c r="L134" s="17"/>
      <c r="M134" s="17"/>
      <c r="N134" s="17"/>
    </row>
    <row r="135" spans="1:14" ht="13.35" customHeight="1" x14ac:dyDescent="0.2">
      <c r="A135" s="17" t="s">
        <v>1294</v>
      </c>
      <c r="B135" s="17"/>
      <c r="C135" s="17"/>
      <c r="D135" s="17"/>
      <c r="E135" s="17"/>
      <c r="F135" s="17"/>
      <c r="G135" s="17"/>
      <c r="H135" s="17"/>
      <c r="J135" s="17"/>
      <c r="K135" s="18" t="s">
        <v>1294</v>
      </c>
      <c r="L135" s="17"/>
      <c r="M135" s="17"/>
      <c r="N135" s="17"/>
    </row>
  </sheetData>
  <mergeCells count="2">
    <mergeCell ref="A7:B8"/>
    <mergeCell ref="K7:K8"/>
  </mergeCells>
  <hyperlinks>
    <hyperlink ref="L1" location="INDEX!A1" display="Index" xr:uid="{00000000-0004-0000-6200-000000000000}"/>
  </hyperlinks>
  <pageMargins left="0.7" right="0.7" top="0.78740157499999996" bottom="0.78740157499999996" header="0.3" footer="0.3"/>
  <pageSetup paperSize="9" orientation="portrait"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11BF8FA0FA4354082684392593A521C" ma:contentTypeVersion="18" ma:contentTypeDescription="Creare un nuovo documento." ma:contentTypeScope="" ma:versionID="5d3990b07eecd3706c1e427eb2f2a121">
  <xsd:schema xmlns:xsd="http://www.w3.org/2001/XMLSchema" xmlns:xs="http://www.w3.org/2001/XMLSchema" xmlns:p="http://schemas.microsoft.com/office/2006/metadata/properties" xmlns:ns2="a9c864bb-e3fd-45c2-8286-8d3ae48a9084" xmlns:ns3="c56a71e7-ac6f-426a-9aa1-75eb3d944a08" targetNamespace="http://schemas.microsoft.com/office/2006/metadata/properties" ma:root="true" ma:fieldsID="a1096fa450c7f13c700449f59bccb5a7" ns2:_="" ns3:_="">
    <xsd:import namespace="a9c864bb-e3fd-45c2-8286-8d3ae48a9084"/>
    <xsd:import namespace="c56a71e7-ac6f-426a-9aa1-75eb3d944a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c864bb-e3fd-45c2-8286-8d3ae48a90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_Flow_SignoffStatus" ma:index="19" nillable="true" ma:displayName="Stato consenso" ma:internalName="Stato_x0020_consenso">
      <xsd:simpleType>
        <xsd:restriction base="dms:Text"/>
      </xsd:simpleType>
    </xsd:element>
    <xsd:element name="lcf76f155ced4ddcb4097134ff3c332f" ma:index="21" nillable="true" ma:taxonomy="true" ma:internalName="lcf76f155ced4ddcb4097134ff3c332f" ma:taxonomyFieldName="MediaServiceImageTags" ma:displayName="Tag immagine" ma:readOnly="false" ma:fieldId="{5cf76f15-5ced-4ddc-b409-7134ff3c332f}" ma:taxonomyMulti="true" ma:sspId="e5e32e91-e282-4ae8-add1-730c2c70664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56a71e7-ac6f-426a-9aa1-75eb3d944a08"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element name="TaxCatchAll" ma:index="22" nillable="true" ma:displayName="Taxonomy Catch All Column" ma:hidden="true" ma:list="{e5a40fe3-5d57-4596-ba85-3d0804a64b3c}" ma:internalName="TaxCatchAll" ma:showField="CatchAllData" ma:web="c56a71e7-ac6f-426a-9aa1-75eb3d944a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g D A A B Q S w M E F A A C A A g A 0 F T 7 U M 2 w P o 6 o A A A A + A A A A B I A H A B D b 2 5 m a W c v U G F j a 2 F n Z S 5 4 b W w g o h g A K K A U A A A A A A A A A A A A A A A A A A A A A A A A A A A A h Y / R C o I w G I V f R X b v N s 1 Q 5 H d e V H c J Q R D d j r l 0 p D P c b L 5 b F z 1 S r 5 B Q V n d d n s N 3 4 D u P 2 x 3 y s W 2 8 q + y N 6 n S G A k y R J 7 X o S q W r D A 3 2 5 C c o Z 7 D j 4 s w r 6 U 2 w N u l o V I Z q a y 8 p I c 4 5 7 B a 4 6 y s S U h q Q Y 7 H d i 1 q 2 3 F f a W K 6 F R J 9 V + X + F G B x e M i z E c Y K X c U R x l A R A 5 h o K p b 9 I O B l j C u S n h N X Q 2 K G X r J T + e g N k j k D e L 9 g T U E s D B B Q A A g A I A N B U + 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V P t Q K I p H u A 4 A A A A R A A A A E w A c A E Z v c m 1 1 b G F z L 1 N l Y 3 R p b 2 4 x L m 0 g o h g A K K A U A A A A A A A A A A A A A A A A A A A A A A A A A A A A K 0 5 N L s n M z 1 M I h t C G 1 g B Q S w E C L Q A U A A I A C A D Q V P t Q z b A + j q g A A A D 4 A A A A E g A A A A A A A A A A A A A A A A A A A A A A Q 2 9 u Z m l n L 1 B h Y 2 t h Z 2 U u e G 1 s U E s B A i 0 A F A A C A A g A 0 F T 7 U A / K 6 a u k A A A A 6 Q A A A B M A A A A A A A A A A A A A A A A A 9 A A A A F t D b 2 5 0 Z W 5 0 X 1 R 5 c G V z X S 5 4 b W x Q S w E C L Q A U A A I A C A D Q V P t 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h X v z r N x P k U a r 1 y v B L C f h q Q A A A A A C A A A A A A A Q Z g A A A A E A A C A A A A C 2 o M o O U Y k + H k z S p k d R R y r a A e d H n Y b y 1 g o E g x g 7 M s j a b A A A A A A O g A A A A A I A A C A A A A D O i U 0 a / t B d T t P d d T j R k G O 8 C 7 I 7 v a B p S X + / G r x D s A Y w a V A A A A A V U z R 3 K G L 5 2 j F t k 8 D R t S C w / e e F l s 4 i I Q q f U g O Y U t d b w k w T J V V i b 7 s O i y I T 3 1 H 2 h j s 8 m 4 l r B 4 h Q G + e Z v s k V U W V J 1 0 1 6 i + G C D q z P Q 4 N r H L E 4 b k A A A A A t E N R n 0 g q h F X M V P n i N / H d Q b a U Y M t 6 + Q Q S b L y A k J e M 5 R 9 1 z + S k X n Q d q z 9 b q g f n 5 g N t a J d p l 2 + O j w I u g 8 1 N v J C g S < / 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c56a71e7-ac6f-426a-9aa1-75eb3d944a08" xsi:nil="true"/>
    <lcf76f155ced4ddcb4097134ff3c332f xmlns="a9c864bb-e3fd-45c2-8286-8d3ae48a9084">
      <Terms xmlns="http://schemas.microsoft.com/office/infopath/2007/PartnerControls"/>
    </lcf76f155ced4ddcb4097134ff3c332f>
    <_Flow_SignoffStatus xmlns="a9c864bb-e3fd-45c2-8286-8d3ae48a9084" xsi:nil="true"/>
  </documentManagement>
</p:properties>
</file>

<file path=customXml/itemProps1.xml><?xml version="1.0" encoding="utf-8"?>
<ds:datastoreItem xmlns:ds="http://schemas.openxmlformats.org/officeDocument/2006/customXml" ds:itemID="{876B279F-CC88-4DED-B627-21700B0953A5}">
  <ds:schemaRefs>
    <ds:schemaRef ds:uri="http://schemas.microsoft.com/sharepoint/v3/contenttype/forms"/>
  </ds:schemaRefs>
</ds:datastoreItem>
</file>

<file path=customXml/itemProps2.xml><?xml version="1.0" encoding="utf-8"?>
<ds:datastoreItem xmlns:ds="http://schemas.openxmlformats.org/officeDocument/2006/customXml" ds:itemID="{88DE0916-D8D9-4838-8597-BC5D20A1B0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c864bb-e3fd-45c2-8286-8d3ae48a9084"/>
    <ds:schemaRef ds:uri="c56a71e7-ac6f-426a-9aa1-75eb3d944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515749-9910-4B2B-B9ED-3D5F6040D543}">
  <ds:schemaRefs>
    <ds:schemaRef ds:uri="http://schemas.microsoft.com/DataMashup"/>
  </ds:schemaRefs>
</ds:datastoreItem>
</file>

<file path=customXml/itemProps4.xml><?xml version="1.0" encoding="utf-8"?>
<ds:datastoreItem xmlns:ds="http://schemas.openxmlformats.org/officeDocument/2006/customXml" ds:itemID="{490D49AA-7B72-4CBA-9D4B-FB07322C5CCE}">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a9c864bb-e3fd-45c2-8286-8d3ae48a9084"/>
    <ds:schemaRef ds:uri="http://purl.org/dc/elements/1.1/"/>
    <ds:schemaRef ds:uri="http://purl.org/dc/dcmitype/"/>
    <ds:schemaRef ds:uri="http://www.w3.org/XML/1998/namespace"/>
    <ds:schemaRef ds:uri="c56a71e7-ac6f-426a-9aa1-75eb3d944a08"/>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102</vt:i4>
      </vt:variant>
      <vt:variant>
        <vt:lpstr>Benannte Bereiche</vt:lpstr>
      </vt:variant>
      <vt:variant>
        <vt:i4>72</vt:i4>
      </vt:variant>
    </vt:vector>
  </HeadingPairs>
  <TitlesOfParts>
    <vt:vector size="174" baseType="lpstr">
      <vt:lpstr>INDEX</vt:lpstr>
      <vt:lpstr>Zeichenerkl. - Segni convenz.</vt:lpstr>
      <vt:lpstr>Graf. 1.1</vt:lpstr>
      <vt:lpstr>Tab. 1.1</vt:lpstr>
      <vt:lpstr>Graf. 1.2</vt:lpstr>
      <vt:lpstr>Graf. 1.3</vt:lpstr>
      <vt:lpstr>Graf. 1.4</vt:lpstr>
      <vt:lpstr>Tab. 1.2</vt:lpstr>
      <vt:lpstr>Tab. 1.3</vt:lpstr>
      <vt:lpstr>Tab. 1.4</vt:lpstr>
      <vt:lpstr>Tab. 1.5</vt:lpstr>
      <vt:lpstr>Graf. 1.5</vt:lpstr>
      <vt:lpstr>Tab. 1.6</vt:lpstr>
      <vt:lpstr>Tab. 1.7</vt:lpstr>
      <vt:lpstr>Graf. 1.6</vt:lpstr>
      <vt:lpstr>Tab. 1.8</vt:lpstr>
      <vt:lpstr>Tab. 1.9</vt:lpstr>
      <vt:lpstr>Tab. 1.10</vt:lpstr>
      <vt:lpstr>Graf. 1.7</vt:lpstr>
      <vt:lpstr>Tab. 1.11</vt:lpstr>
      <vt:lpstr>Tab. 1.12</vt:lpstr>
      <vt:lpstr>Graf. 1.8</vt:lpstr>
      <vt:lpstr>Tab. 1.13</vt:lpstr>
      <vt:lpstr>Tab. 1.14</vt:lpstr>
      <vt:lpstr>Tab. 1.15</vt:lpstr>
      <vt:lpstr>Graf. 1.9</vt:lpstr>
      <vt:lpstr>Tab. 1.16</vt:lpstr>
      <vt:lpstr>Tab. 1.17</vt:lpstr>
      <vt:lpstr>Tab. 1.18</vt:lpstr>
      <vt:lpstr>Tab. 1.19</vt:lpstr>
      <vt:lpstr>Graf. 1.10</vt:lpstr>
      <vt:lpstr>Graf. 1.11</vt:lpstr>
      <vt:lpstr>Graf. 1.12</vt:lpstr>
      <vt:lpstr>Tab. 1.20</vt:lpstr>
      <vt:lpstr>Tab. 1.21</vt:lpstr>
      <vt:lpstr>Tab. 1.22</vt:lpstr>
      <vt:lpstr>Tab. 1.23</vt:lpstr>
      <vt:lpstr>Tab. 1.24</vt:lpstr>
      <vt:lpstr>Graf. 1.13</vt:lpstr>
      <vt:lpstr>Tab. 1.25</vt:lpstr>
      <vt:lpstr>Graf. 1.14</vt:lpstr>
      <vt:lpstr>Graf. 2.1</vt:lpstr>
      <vt:lpstr>Graf. 2.2</vt:lpstr>
      <vt:lpstr>Tab. 2.1</vt:lpstr>
      <vt:lpstr>Tab. 2.2</vt:lpstr>
      <vt:lpstr>Graf. 2.3</vt:lpstr>
      <vt:lpstr>Tab. 2.3</vt:lpstr>
      <vt:lpstr>Tab. 2.4</vt:lpstr>
      <vt:lpstr>Graf. 2.4</vt:lpstr>
      <vt:lpstr>Tab. 2.5</vt:lpstr>
      <vt:lpstr>Tab. 2.6</vt:lpstr>
      <vt:lpstr>Tab. 2.7</vt:lpstr>
      <vt:lpstr>Graf. 2.5</vt:lpstr>
      <vt:lpstr>Tab. 2.8</vt:lpstr>
      <vt:lpstr>Graf. 2.6</vt:lpstr>
      <vt:lpstr>Tab. 2.9</vt:lpstr>
      <vt:lpstr>Tab. 2.10</vt:lpstr>
      <vt:lpstr>Tab. 2.11</vt:lpstr>
      <vt:lpstr>Tab. 2.12</vt:lpstr>
      <vt:lpstr>Tab. 2.13</vt:lpstr>
      <vt:lpstr>Tab. 2.14</vt:lpstr>
      <vt:lpstr>Tab. 2.15</vt:lpstr>
      <vt:lpstr>Graf. 2.7</vt:lpstr>
      <vt:lpstr>Tab. 2.16</vt:lpstr>
      <vt:lpstr>Tab. 2.17</vt:lpstr>
      <vt:lpstr>Tab. 2.18</vt:lpstr>
      <vt:lpstr>Tab. 2.19</vt:lpstr>
      <vt:lpstr>Tab. 2.20</vt:lpstr>
      <vt:lpstr>Tab. 3.1</vt:lpstr>
      <vt:lpstr>Tab. 3.2</vt:lpstr>
      <vt:lpstr>Tab. 3.3</vt:lpstr>
      <vt:lpstr>Graf. 3.1</vt:lpstr>
      <vt:lpstr>Graf. 3.2</vt:lpstr>
      <vt:lpstr>Tab. 3.4</vt:lpstr>
      <vt:lpstr>Graf. 3.3</vt:lpstr>
      <vt:lpstr>Graf. 3.4</vt:lpstr>
      <vt:lpstr>Tab. 4.1</vt:lpstr>
      <vt:lpstr>Graf. 4.1</vt:lpstr>
      <vt:lpstr>Tab. 4.2</vt:lpstr>
      <vt:lpstr>Tab. 4.3</vt:lpstr>
      <vt:lpstr>Tab. 4.4</vt:lpstr>
      <vt:lpstr>Gemeindetab. - Tab. comunale 1</vt:lpstr>
      <vt:lpstr>Gemeindetab. - Tab. comunale 2</vt:lpstr>
      <vt:lpstr>Gemeindetab. - Tab. comunale 3</vt:lpstr>
      <vt:lpstr>Gemeindetab. - Tab. comunale 4</vt:lpstr>
      <vt:lpstr>Gemeindetab. - Tab. comunale 5</vt:lpstr>
      <vt:lpstr>Gemeindetab. - Tab. comunale 6</vt:lpstr>
      <vt:lpstr>Gemeindetab. - Tab. comunale 7</vt:lpstr>
      <vt:lpstr>Gemeindetab. - Tab. comunale 8</vt:lpstr>
      <vt:lpstr>Gemeindetab. - Tab. comunale 9</vt:lpstr>
      <vt:lpstr>Gemeindetab. - Tab. comunale 10</vt:lpstr>
      <vt:lpstr>Gemeindetab. - Tab. comunale 11</vt:lpstr>
      <vt:lpstr>Gemeindetab. - Tab. comunale 12</vt:lpstr>
      <vt:lpstr>Gemeindetab. - Tab. comunale 13</vt:lpstr>
      <vt:lpstr>Gemeindetab. - Tab. comunale 14</vt:lpstr>
      <vt:lpstr>Gemeindetab. - Tab. comunale 15</vt:lpstr>
      <vt:lpstr>Gemeindetab. - Tab. comunale 16</vt:lpstr>
      <vt:lpstr>Gemeindetab. - Tab. comunale 17</vt:lpstr>
      <vt:lpstr>Gemeindetab. - Tab. comunale 18</vt:lpstr>
      <vt:lpstr>Glossar</vt:lpstr>
      <vt:lpstr>Glossario</vt:lpstr>
      <vt:lpstr>Bibliographie - Bibliografia</vt:lpstr>
      <vt:lpstr>INDEX!Druckbereich</vt:lpstr>
      <vt:lpstr>'Zeichenerkl. - Segni convenz.'!Druckbereich</vt:lpstr>
      <vt:lpstr>INDEX!Drucktitel</vt:lpstr>
      <vt:lpstr>'Tab. 1.1'!Drucktitel</vt:lpstr>
      <vt:lpstr>'Gemeindetab. - Tab. comunale 1'!GTC_01</vt:lpstr>
      <vt:lpstr>'Gemeindetab. - Tab. comunale 2'!GTC_02</vt:lpstr>
      <vt:lpstr>'Gemeindetab. - Tab. comunale 3'!GTC_03</vt:lpstr>
      <vt:lpstr>'Gemeindetab. - Tab. comunale 4'!GTC_04</vt:lpstr>
      <vt:lpstr>'Gemeindetab. - Tab. comunale 5'!GTC_05</vt:lpstr>
      <vt:lpstr>'Gemeindetab. - Tab. comunale 6'!GTC_06</vt:lpstr>
      <vt:lpstr>'Gemeindetab. - Tab. comunale 7'!GTC_07</vt:lpstr>
      <vt:lpstr>'Gemeindetab. - Tab. comunale 8'!GTC_08</vt:lpstr>
      <vt:lpstr>'Gemeindetab. - Tab. comunale 9'!GTC_09</vt:lpstr>
      <vt:lpstr>'Gemeindetab. - Tab. comunale 10'!GTC_10</vt:lpstr>
      <vt:lpstr>'Gemeindetab. - Tab. comunale 11'!GTC_11</vt:lpstr>
      <vt:lpstr>'Gemeindetab. - Tab. comunale 12'!GTC_12</vt:lpstr>
      <vt:lpstr>'Gemeindetab. - Tab. comunale 13'!GTC_13</vt:lpstr>
      <vt:lpstr>'Gemeindetab. - Tab. comunale 14'!GTC_14</vt:lpstr>
      <vt:lpstr>'Gemeindetab. - Tab. comunale 15'!GTC_15</vt:lpstr>
      <vt:lpstr>'Gemeindetab. - Tab. comunale 16'!GTC_16</vt:lpstr>
      <vt:lpstr>'Gemeindetab. - Tab. comunale 17'!GTC_17</vt:lpstr>
      <vt:lpstr>'Gemeindetab. - Tab. comunale 18'!GTC_18</vt:lpstr>
      <vt:lpstr>'Tab. 1.2'!tab_1_02</vt:lpstr>
      <vt:lpstr>'Tab. 1.3'!tab_1_03</vt:lpstr>
      <vt:lpstr>'Tab. 1.4'!tab_1_04</vt:lpstr>
      <vt:lpstr>'Tab. 1.5'!tab_1_05</vt:lpstr>
      <vt:lpstr>'Tab. 1.6'!tab_1_06</vt:lpstr>
      <vt:lpstr>'Tab. 1.7'!tab_1_07</vt:lpstr>
      <vt:lpstr>'Tab. 1.8'!tab_1_08</vt:lpstr>
      <vt:lpstr>'Tab. 1.9'!tab_1_09</vt:lpstr>
      <vt:lpstr>'Tab. 1.10'!tab_1_10</vt:lpstr>
      <vt:lpstr>'Tab. 1.11'!tab_1_11</vt:lpstr>
      <vt:lpstr>'Tab. 1.12'!tab_1_12</vt:lpstr>
      <vt:lpstr>'Tab. 1.13'!tab_1_13</vt:lpstr>
      <vt:lpstr>'Tab. 1.14'!tab_1_14</vt:lpstr>
      <vt:lpstr>'Tab. 1.15'!tab_1_15</vt:lpstr>
      <vt:lpstr>'Tab. 1.16'!tab_1_16</vt:lpstr>
      <vt:lpstr>'Tab. 1.17'!tab_1_17</vt:lpstr>
      <vt:lpstr>'Tab. 1.18'!tab_1_18</vt:lpstr>
      <vt:lpstr>'Tab. 1.19'!tab_1_19</vt:lpstr>
      <vt:lpstr>'Tab. 1.20'!tab_1_20</vt:lpstr>
      <vt:lpstr>'Tab. 1.21'!tab_1_21</vt:lpstr>
      <vt:lpstr>'Tab. 1.22'!tab_1_22</vt:lpstr>
      <vt:lpstr>'Tab. 1.24'!tab_1_24</vt:lpstr>
      <vt:lpstr>'Tab. 1.25'!tab_1_25</vt:lpstr>
      <vt:lpstr>'Tab. 2.1'!tab_2_01</vt:lpstr>
      <vt:lpstr>'Tab. 2.2'!tab_2_02</vt:lpstr>
      <vt:lpstr>'Tab. 2.3'!tab_2_03</vt:lpstr>
      <vt:lpstr>'Tab. 2.4'!tab_2_04</vt:lpstr>
      <vt:lpstr>'Tab. 2.5'!tab_2_05</vt:lpstr>
      <vt:lpstr>'Tab. 2.6'!tab_2_06</vt:lpstr>
      <vt:lpstr>'Tab. 2.7'!tab_2_07</vt:lpstr>
      <vt:lpstr>'Tab. 2.8'!tab_2_08</vt:lpstr>
      <vt:lpstr>'Tab. 2.9'!tab_2_09</vt:lpstr>
      <vt:lpstr>'Tab. 2.10'!tab_2_10</vt:lpstr>
      <vt:lpstr>'Tab. 2.11'!tab_2_11</vt:lpstr>
      <vt:lpstr>'Tab. 2.12'!tab_2_12</vt:lpstr>
      <vt:lpstr>'Tab. 2.13'!tab_2_13</vt:lpstr>
      <vt:lpstr>'Tab. 2.15'!tab_2_15</vt:lpstr>
      <vt:lpstr>'Tab. 2.16'!tab_2_16</vt:lpstr>
      <vt:lpstr>'Tab. 2.17'!tab_2_17</vt:lpstr>
      <vt:lpstr>'Tab. 2.18'!tab_2_18</vt:lpstr>
      <vt:lpstr>'Tab. 2.19'!tab_2_19</vt:lpstr>
      <vt:lpstr>'Tab. 2.20'!tab_2_20</vt:lpstr>
      <vt:lpstr>'Tab. 3.1'!tab_3_01</vt:lpstr>
      <vt:lpstr>'Tab. 3.2'!tab_3_02</vt:lpstr>
      <vt:lpstr>'Tab. 3.3'!tab_3_03</vt:lpstr>
      <vt:lpstr>'Tab. 3.4'!tab_3_04</vt:lpstr>
      <vt:lpstr>'Tab. 4.1'!tab_4_01</vt:lpstr>
      <vt:lpstr>'Tab. 4.2'!tab_4_02</vt:lpstr>
      <vt:lpstr>'Tab. 4.3'!tab_4_03</vt:lpstr>
      <vt:lpstr>'Tab. 4.4'!tab_4_04</vt:lpstr>
    </vt:vector>
  </TitlesOfParts>
  <Manager/>
  <Company>prov.bz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Theodor Siller</dc:creator>
  <cp:keywords/>
  <dc:description/>
  <cp:lastModifiedBy>Vetrari, Giulia</cp:lastModifiedBy>
  <cp:revision/>
  <dcterms:created xsi:type="dcterms:W3CDTF">2015-05-21T06:29:33Z</dcterms:created>
  <dcterms:modified xsi:type="dcterms:W3CDTF">2026-01-15T11:01:03Z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ffdcdc4d-446c-479e-92c2-1902e8640031</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0x010100C11BF8FA0FA4354082684392593A521C</vt:lpwstr>
  </property>
  <property fmtid="{D5CDD505-2E9C-101B-9397-08002B2CF9AE}" pid="6" name="MediaServiceImageTags">
    <vt:lpwstr/>
  </property>
</Properties>
</file>